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729"/>
  <workbookPr codeName="ThisWorkbook"/>
  <mc:AlternateContent xmlns:mc="http://schemas.openxmlformats.org/markup-compatibility/2006">
    <mc:Choice Requires="x15">
      <x15ac:absPath xmlns:x15ac="http://schemas.microsoft.com/office/spreadsheetml/2010/11/ac" url="\\SRV-usr-data02\usersdata$\itkalicanac\My Documents\2022\JAVNA NABAVA 2022\06-KOMUNALNO\Izgradnja - Baranjska ulica- 3-06-Ra-22\"/>
    </mc:Choice>
  </mc:AlternateContent>
  <xr:revisionPtr revIDLastSave="0" documentId="13_ncr:1_{E7A8CCB6-9A66-4162-A231-1EC30715E8F4}" xr6:coauthVersionLast="47" xr6:coauthVersionMax="47" xr10:uidLastSave="{00000000-0000-0000-0000-000000000000}"/>
  <bookViews>
    <workbookView xWindow="-120" yWindow="-120" windowWidth="29040" windowHeight="15840" tabRatio="489" activeTab="4" xr2:uid="{00000000-000D-0000-FFFF-FFFF00000000}"/>
  </bookViews>
  <sheets>
    <sheet name="NASLOVNICA" sheetId="195" r:id="rId1"/>
    <sheet name="PREAMBULA" sheetId="194" r:id="rId2"/>
    <sheet name="MAPA I." sheetId="182" r:id="rId3"/>
    <sheet name=" REKAPITULACIJA - MAPA I." sheetId="187" r:id="rId4"/>
    <sheet name="MAPA II. " sheetId="198" r:id="rId5"/>
    <sheet name="SVEUKUPNA REKAPITULACIJA " sheetId="199" r:id="rId6"/>
  </sheets>
  <externalReferences>
    <externalReference r:id="rId7"/>
    <externalReference r:id="rId8"/>
    <externalReference r:id="rId9"/>
    <externalReference r:id="rId10"/>
  </externalReferences>
  <definedNames>
    <definedName name="_xlnm._FilterDatabase" localSheetId="2" hidden="1">'MAPA I.'!$H$1:$H$196</definedName>
    <definedName name="_Toc532263130" localSheetId="2">'MAPA I.'!#REF!</definedName>
    <definedName name="_Toc532263132" localSheetId="2">'MAPA I.'!#REF!</definedName>
    <definedName name="_Toc532286383" localSheetId="2">'MAPA I.'!#REF!</definedName>
    <definedName name="_Toc532286385" localSheetId="2">'MAPA I.'!#REF!</definedName>
    <definedName name="ADRESA">'[1]Osn-Pod'!$C$9</definedName>
    <definedName name="ADRESA_IZVOD">'[2]Osn-Pod'!$C$8</definedName>
    <definedName name="ANEX_I">[3]Podaci!$S$8</definedName>
    <definedName name="ANEX_II">[3]Podaci!$S$9</definedName>
    <definedName name="ATR">'[1]Osn-Pod'!$A$19</definedName>
    <definedName name="AVANS_ISPL">[3]Podaci!$E$40</definedName>
    <definedName name="BROJ_GRESAKA_NA_VEZI" localSheetId="5">[3]Podaci!#REF!</definedName>
    <definedName name="BROJ_GRESAKA_NA_VEZI">[3]Podaci!#REF!</definedName>
    <definedName name="BROJ_SIT">[3]Podaci!$S$11</definedName>
    <definedName name="BROJ_UGOVORA">'[1]Osn-Pod'!$G$12</definedName>
    <definedName name="cijene" localSheetId="5">#REF!</definedName>
    <definedName name="cijene">#REF!</definedName>
    <definedName name="dat">'[4]Osn-Pod'!$G$9</definedName>
    <definedName name="DAT_SIT">'[2]Osn-Pod'!$C$18</definedName>
    <definedName name="DATOTEKA">'[1]Osn-Pod'!$E$5</definedName>
    <definedName name="DATUM_DANAS">'[1]Osn-Pod'!$G$9</definedName>
    <definedName name="DEPOZIT" localSheetId="5">#REF!</definedName>
    <definedName name="DEPOZIT">#REF!</definedName>
    <definedName name="DIONICE">'[2]Osn-Pod'!$E$11</definedName>
    <definedName name="DIREKTOR">'[2]Osn-Pod'!$C$20</definedName>
    <definedName name="GOD_SIT">[3]Podaci!$T$22</definedName>
    <definedName name="INVEST_ADRESA">[3]Podaci!$F$3</definedName>
    <definedName name="INVEST_MAT_BROJ">[3]Podaci!$N$3</definedName>
    <definedName name="INVESTITOR">[3]Podaci!$F$2</definedName>
    <definedName name="_xlnm.Print_Titles" localSheetId="2">'MAPA I.'!$1:$1</definedName>
    <definedName name="IZVOD_ADRESA">[3]Podaci!$F$8</definedName>
    <definedName name="IZVOD_DIR">[3]Podaci!$F$9</definedName>
    <definedName name="IZVODITELJ">[3]Podaci!$F$7</definedName>
    <definedName name="KLASA">[3]Podaci!$F$13</definedName>
    <definedName name="KONZALTING">'[1]Osn-Pod'!$C$12</definedName>
    <definedName name="KOR_IME">'[1]Osn-Pod'!$C$8</definedName>
    <definedName name="KOR_IME_OCA">'[1]Osn-Pod'!$E$8</definedName>
    <definedName name="KOR_PREZIME">'[1]Osn-Pod'!$C$7</definedName>
    <definedName name="KUCE_GOTOVE" localSheetId="5">#REF!</definedName>
    <definedName name="KUCE_GOTOVE">#REF!</definedName>
    <definedName name="KUCE_GOTOVE_IV" localSheetId="5">#REF!</definedName>
    <definedName name="KUCE_GOTOVE_IV">#REF!</definedName>
    <definedName name="KUCE_GOTOVE_V" localSheetId="5">#REF!</definedName>
    <definedName name="KUCE_GOTOVE_V">#REF!</definedName>
    <definedName name="KUCE_U_RADU" localSheetId="5">#REF!</definedName>
    <definedName name="KUCE_U_RADU">#REF!</definedName>
    <definedName name="MAT_BROJ">[3]Podaci!$F$12</definedName>
    <definedName name="MJES_AVANS" localSheetId="5">#REF!</definedName>
    <definedName name="MJES_AVANS">#REF!</definedName>
    <definedName name="MJES_BRUTTO" localSheetId="5">#REF!</definedName>
    <definedName name="MJES_BRUTTO">#REF!</definedName>
    <definedName name="MJES_DIONICE" localSheetId="5">#REF!</definedName>
    <definedName name="MJES_DIONICE">#REF!</definedName>
    <definedName name="MJES_IZVR" localSheetId="5">#REF!</definedName>
    <definedName name="MJES_IZVR">#REF!</definedName>
    <definedName name="MJES_PDV" localSheetId="5">#REF!</definedName>
    <definedName name="MJES_PDV">#REF!</definedName>
    <definedName name="MJES_SIT">[3]Podaci!$T$21</definedName>
    <definedName name="MJESTO">'[1]Osn-Pod'!$G$7</definedName>
    <definedName name="mjesto_datum">[3]Podaci!$S$17</definedName>
    <definedName name="NADZOR">[3]Podaci!$F$36</definedName>
    <definedName name="NASELJE">'[1]Osn-Pod'!$G$5</definedName>
    <definedName name="OBRADIO">[3]Podaci!$F$37</definedName>
    <definedName name="PDV">[3]Podaci!$G$22</definedName>
    <definedName name="PODRUCJE">[3]Podaci!$T$2</definedName>
    <definedName name="_xlnm.Print_Area" localSheetId="3">' REKAPITULACIJA - MAPA I.'!$A$1:$F$32</definedName>
    <definedName name="_xlnm.Print_Area" localSheetId="2">'MAPA I.'!$A$1:$G$205</definedName>
    <definedName name="_xlnm.Print_Area" localSheetId="0">NASLOVNICA!$A$1:$G$42</definedName>
    <definedName name="_xlnm.Print_Area" localSheetId="1">PREAMBULA!$A$1:$G$32</definedName>
    <definedName name="_xlnm.Print_Area" localSheetId="5">'SVEUKUPNA REKAPITULACIJA '!$A$1:$F$29</definedName>
    <definedName name="PREDH_SIT">[3]Evid!$F$70</definedName>
    <definedName name="PROJEKTANT2">'[1]Osn-Pod'!$C$16</definedName>
    <definedName name="RADILISTE">[3]Podaci!$T$3</definedName>
    <definedName name="RADOVI">[3]Podaci!$F$4</definedName>
    <definedName name="REALIZ_KONT" localSheetId="5">#REF!</definedName>
    <definedName name="REALIZ_KONT">#REF!</definedName>
    <definedName name="REALIZACIJA">[3]Kuce!$J$69</definedName>
    <definedName name="REALIZACIJA_1998">[3]Podaci!$F$17</definedName>
    <definedName name="RED_BROJ_SIT">[3]Podaci!$S$12</definedName>
    <definedName name="SIFRA_UPUTE">'[1]Osn-Pod'!$E$10</definedName>
    <definedName name="SIT_BROJ">'[2]Osn-Pod'!$G$15</definedName>
    <definedName name="TEK_RACUN">[3]Podaci!$F$15</definedName>
    <definedName name="UGOV_AVANS">[3]Podaci!$G$19</definedName>
    <definedName name="UGOV_BROJ">[3]Podaci!$F$11</definedName>
    <definedName name="UGOV_DIONICE">[3]Podaci!$G$20</definedName>
    <definedName name="UGOV_IZNOS">[3]Podaci!$S$7</definedName>
    <definedName name="UKUPNA_ISPLATA" localSheetId="5">#REF!</definedName>
    <definedName name="UKUPNA_ISPLATA">#REF!</definedName>
    <definedName name="URU_BROJ">[3]Podaci!$F$14</definedName>
    <definedName name="valuta">[3]Podaci!$N$22</definedName>
    <definedName name="VRSTA_SIT">[3]Podaci!$S$13</definedName>
    <definedName name="ZAP">[3]Podaci!$F$16</definedName>
    <definedName name="ZUPANIJA">[3]Podaci!$F$5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2" i="199" l="1"/>
  <c r="F85" i="198" l="1"/>
  <c r="F83" i="198"/>
  <c r="F81" i="198"/>
  <c r="F79" i="198"/>
  <c r="F77" i="198"/>
  <c r="F75" i="198"/>
  <c r="F73" i="198"/>
  <c r="F71" i="198"/>
  <c r="F69" i="198"/>
  <c r="F67" i="198"/>
  <c r="F65" i="198"/>
  <c r="F61" i="198"/>
  <c r="F59" i="198"/>
  <c r="F57" i="198"/>
  <c r="F55" i="198"/>
  <c r="F52" i="198"/>
  <c r="F48" i="198"/>
  <c r="F46" i="198"/>
  <c r="F44" i="198"/>
  <c r="F88" i="198" l="1"/>
  <c r="G193" i="182"/>
  <c r="G199" i="182" l="1"/>
  <c r="G195" i="182"/>
  <c r="G194" i="182"/>
  <c r="G192" i="182"/>
  <c r="G187" i="182"/>
  <c r="G180" i="182"/>
  <c r="G176" i="182"/>
  <c r="G175" i="182"/>
  <c r="G174" i="182"/>
  <c r="G169" i="182"/>
  <c r="G168" i="182"/>
  <c r="G167" i="182"/>
  <c r="G162" i="182"/>
  <c r="G201" i="182" l="1"/>
  <c r="F18" i="187" s="1"/>
  <c r="B18" i="187"/>
  <c r="G149" i="182"/>
  <c r="G148" i="182"/>
  <c r="B16" i="187"/>
  <c r="B14" i="187"/>
  <c r="B12" i="187"/>
  <c r="G134" i="182"/>
  <c r="G127" i="182"/>
  <c r="G133" i="182"/>
  <c r="G126" i="182"/>
  <c r="G120" i="182"/>
  <c r="G119" i="182"/>
  <c r="G109" i="182"/>
  <c r="G108" i="182"/>
  <c r="G107" i="182"/>
  <c r="G84" i="182"/>
  <c r="G78" i="182"/>
  <c r="G73" i="182"/>
  <c r="G63" i="182"/>
  <c r="G59" i="182"/>
  <c r="G54" i="182"/>
  <c r="G49" i="182"/>
  <c r="G34" i="182"/>
  <c r="G33" i="182"/>
  <c r="G32" i="182"/>
  <c r="G65" i="182" l="1"/>
  <c r="F12" i="187" s="1"/>
  <c r="G151" i="182"/>
  <c r="F16" i="187" s="1"/>
  <c r="G111" i="182"/>
  <c r="F14" i="187" s="1"/>
  <c r="G40" i="182"/>
  <c r="G31" i="182"/>
  <c r="G23" i="182"/>
  <c r="G21" i="182"/>
  <c r="G27" i="182" l="1"/>
  <c r="G19" i="182" l="1"/>
  <c r="G42" i="182" s="1"/>
  <c r="F10" i="187" s="1"/>
  <c r="B10" i="187" l="1"/>
  <c r="H115" i="182" l="1"/>
  <c r="H114" i="182"/>
  <c r="H68" i="182" l="1"/>
  <c r="H67" i="182"/>
  <c r="H65" i="182"/>
  <c r="H60" i="182"/>
  <c r="H58" i="182"/>
  <c r="H57" i="182"/>
  <c r="H44" i="182" l="1"/>
  <c r="H42" i="182"/>
  <c r="H16" i="182" l="1"/>
  <c r="F20" i="187" l="1"/>
  <c r="F10" i="199" s="1"/>
  <c r="F14" i="199" s="1"/>
  <c r="F16" i="199" s="1"/>
  <c r="F18" i="199" s="1"/>
</calcChain>
</file>

<file path=xl/sharedStrings.xml><?xml version="1.0" encoding="utf-8"?>
<sst xmlns="http://schemas.openxmlformats.org/spreadsheetml/2006/main" count="427" uniqueCount="333">
  <si>
    <t>Rad se mjeri u kubičnim metrima.</t>
  </si>
  <si>
    <t xml:space="preserve"> Jed. mjere</t>
  </si>
  <si>
    <t>PDV:</t>
  </si>
  <si>
    <t>SVEUKUPNO S PDV-om:</t>
  </si>
  <si>
    <t>Red. br.:</t>
  </si>
  <si>
    <t>UKUPNO:</t>
  </si>
  <si>
    <t>O.T.U./P.T.U.</t>
  </si>
  <si>
    <t>Ukupno  2.) - ZEMLJANI RADOVI  (kn):</t>
  </si>
  <si>
    <t>Ukupno  1.) - PRIPREMNI RADOVI  (kn):</t>
  </si>
  <si>
    <t>2.</t>
  </si>
  <si>
    <t>1.</t>
  </si>
  <si>
    <t>Projektant:</t>
  </si>
  <si>
    <t>ZEMLJANI RADOVI</t>
  </si>
  <si>
    <t>PRIPREMNI RADOVI</t>
  </si>
  <si>
    <t>Građevina:</t>
  </si>
  <si>
    <t>2-08.4</t>
  </si>
  <si>
    <t>ODVODNJA</t>
  </si>
  <si>
    <t>9-02.2</t>
  </si>
  <si>
    <t>POPREČNE OZNAKE NA KOLNIKU</t>
  </si>
  <si>
    <t>KOLNIČKA KONSTRUKCIJA</t>
  </si>
  <si>
    <t>Obračun radova:</t>
  </si>
  <si>
    <t>PROMETNI ZNAKOVI (OKOMITA SIGNALIZACIJA)</t>
  </si>
  <si>
    <t>9-01</t>
  </si>
  <si>
    <t>9-02</t>
  </si>
  <si>
    <t>OPIS RADA</t>
  </si>
  <si>
    <t>kom</t>
  </si>
  <si>
    <t>m'</t>
  </si>
  <si>
    <t>5-01</t>
  </si>
  <si>
    <t>1.)</t>
  </si>
  <si>
    <t>2.)</t>
  </si>
  <si>
    <t>3.)</t>
  </si>
  <si>
    <t>4.)</t>
  </si>
  <si>
    <t>1-03.2</t>
  </si>
  <si>
    <t>Količina</t>
  </si>
  <si>
    <t>Ukupno</t>
  </si>
  <si>
    <t>Investitor:</t>
  </si>
  <si>
    <t xml:space="preserve">Broj projekta:        </t>
  </si>
  <si>
    <t xml:space="preserve">Datum izrade:          </t>
  </si>
  <si>
    <t xml:space="preserve">Projekt:             </t>
  </si>
  <si>
    <t>5.2.1.</t>
  </si>
  <si>
    <t>Prometni znakovi pričvršćuju se na stupove koji su izrađeni od Fe cijevi i zaštićeni protiv korozije postupkom vrućeg cinčanja, na pocinčane FeZn stupove semafora Ø60,3 mm ili konzole semafora s uporabom dizalice na načina da ne zaklanjaju lanterne semafora.
Pri postavljanju prometni znak treba zakrenuti za 3-5° u odnosu na os prometnice da se izbjegne intenzivna refleksija i smanji kontrast oznaka, znaka i pozadine koja je osvijetljena. Klasa retrorefleksije sukladno Pravilniku. Na isti se stup ne smije postaviti više od dva prometna znaka. Na istom stupu ukoliko je više prometnih znakova klasa retrorefleksije mora biti ona veća (II ili III). Stupovi znakova postavljaju se u betonske temelje minimalne kakvoće betona C 16/20, oblika zarubljene piramide čije su stranice donjeg kvadrata 30 cm i gornjeg 20 cm.</t>
  </si>
  <si>
    <t>9-01.2</t>
  </si>
  <si>
    <t>PROMETNI ZNAKOVI IZRIČITIH NAREDBI</t>
  </si>
  <si>
    <t>9-01.3</t>
  </si>
  <si>
    <t>PROMETNI ZNAKOVI OBAVIJESTI</t>
  </si>
  <si>
    <t>Prometni znakovi obavijesti su oblika kruga, kvadrata ili pravokutnika, a postavljaju na stupove kružna presjeka ili na pocinčani FeZn stup semafora Ø60,3 mm. 
Rad obuhvaća nabavu, prijevoz i postavljanje prometnoga znaka sa stupovima i temeljima ili nosačima za stup semafora. Obračunava se prema broju postavljenih znakova određenih dimenzija, uključujući stupove, sva oprema i pribor za pričvrščivanje prometnih znakova i temelje s nosivom konstrukcijom.</t>
  </si>
  <si>
    <t>5.2.1.1.</t>
  </si>
  <si>
    <t>NAPOMENA</t>
  </si>
  <si>
    <t>3.1.</t>
  </si>
  <si>
    <t>Prema kvadratnom metru ugrađenog geotekstila</t>
  </si>
  <si>
    <t>1.2.1.</t>
  </si>
  <si>
    <t>1.2.</t>
  </si>
  <si>
    <t>2.1.</t>
  </si>
  <si>
    <t>2.2.</t>
  </si>
  <si>
    <t>3.2.</t>
  </si>
  <si>
    <t>4.1.</t>
  </si>
  <si>
    <t>4.2.</t>
  </si>
  <si>
    <t>4.4.</t>
  </si>
  <si>
    <t>A.  Obračun se vrši prema dimenzijama iz projekta. Iskazane količine u troškovniku proizlaze iz dimenzija prikazanih u nacrtima i prilozima.</t>
  </si>
  <si>
    <t>B.  U svim stavkama koje uključuju odvoz viška materijala na odlagalište, jedinične cijene moraju uključivati sve  troškove deponiranja, uključujući utovar, istovar, razastiranje i planiranje. Izvođač je dužan u potpunosti osigurati prijevoz na samom gradilištu i na javnim prometnim površinama. Jediničnom je cijenom obuhvaćen i pronalazak odlagališta (uz odobrenje Nadzornog inženjera), projekt uređenja odlagališta sa svim potrebnim suglasnostima kao i samo uređenje odlagališta.</t>
  </si>
  <si>
    <r>
      <t>m</t>
    </r>
    <r>
      <rPr>
        <vertAlign val="superscript"/>
        <sz val="8"/>
        <rFont val="Arial"/>
        <family val="2"/>
        <charset val="238"/>
      </rPr>
      <t>3</t>
    </r>
  </si>
  <si>
    <t>25%</t>
  </si>
  <si>
    <t>GLAVNI PROJEKT</t>
  </si>
  <si>
    <t>Z C02, 60x60cm</t>
  </si>
  <si>
    <t>3-04.7</t>
  </si>
  <si>
    <t>RUBNJACI</t>
  </si>
  <si>
    <t>3-04.7.1</t>
  </si>
  <si>
    <t>Izrada betonskih rubnjaka</t>
  </si>
  <si>
    <t>Rad se mjeri u metrima (m') postavljenih rubnjaka prema detaljima iz projekta, uključivo s izvedbom podloge.</t>
  </si>
  <si>
    <t>5.2.</t>
  </si>
  <si>
    <t>1.1.</t>
  </si>
  <si>
    <t>IZRADA PODLOŽNOG SLOJA KANALIZACIJSKIH CIJEVI</t>
  </si>
  <si>
    <t>IZRADA PODLOŽNOG SLOJA OD PIJESKA</t>
  </si>
  <si>
    <t>3-04.2</t>
  </si>
  <si>
    <t>3-04.2.1</t>
  </si>
  <si>
    <t>3-04.3</t>
  </si>
  <si>
    <r>
      <t>m</t>
    </r>
    <r>
      <rPr>
        <vertAlign val="superscript"/>
        <sz val="8"/>
        <rFont val="Arial"/>
        <family val="2"/>
      </rPr>
      <t>2</t>
    </r>
  </si>
  <si>
    <t>4.2.1.</t>
  </si>
  <si>
    <t>DOPUNSKE PLOČE</t>
  </si>
  <si>
    <t>Dopunske ploče oblika kavadrata ili pravokutnika postavljaju se na stupove kružna presjeka. Rad obuhvaća nabavu, prijevoz i postavljanje prometnoga znaka. Obračunava se prema broju postavljenih znakova određenih dimenzija, uključujući svu opremu i pribor za pričvrščivanje prometnih znakova. Dopunske ploče mogu se postavljati samo na stup s prometnim znakom, ispod prometnog znaka.</t>
  </si>
  <si>
    <t>m2</t>
  </si>
  <si>
    <t xml:space="preserve">C. U zoni zahvata gdje je projektom naznačeno postojanje instalacija izvođač je obvezan u prisustvu nadzornog inženjera, a po potrebi i predstavnika vlasnika instalacija, izvršiti iskapanja radi utvrđivanja stvarnog položaja i dubine i postojećih instalacija i energetskih kabela uključivo i zatrpavanje rova po utvrđivanju položaja instalacija. Navedeni radovi moraju biti uključeni u  jedinične cijene stavaka troškovnika i neće se posebno obračunavati. </t>
  </si>
  <si>
    <t xml:space="preserve">D. Prije početka radova Izvoditelj je radova dužan, u suradnji s Nadzornim inženjerom, sačiniti popis turistčke signalizacije i reklama, kako bi se temeljem istog od vlasnika turistčke signalizacije i reklama moglo zatražiti privremeno uklanjanje ili izmještanje (o trošku vlasnika) za vrijeme izvođenja radova. </t>
  </si>
  <si>
    <t xml:space="preserve">E. Izvoditelj je dužan održavati gradilište za vrijeme izvođenja radova (održavanje zelenila, vertikalne i horizontalne signalizacije, turističke signalizacije, privremene regulacije i svega ostalog što je u funkciji sigurnog odvijanje prometa). </t>
  </si>
  <si>
    <t>F. Izvoditelj  je dužan pri sastavljanju ponude obići buduće gradilište te za jedinične mjere ponuditi cijene koje obuhvaćaju potpun i konačan opis rada.</t>
  </si>
  <si>
    <t>m3</t>
  </si>
  <si>
    <r>
      <t>Rad se mjeri i obračunava po kubičnom metru (m</t>
    </r>
    <r>
      <rPr>
        <vertAlign val="superscript"/>
        <sz val="8"/>
        <rFont val="Arial CE"/>
        <charset val="238"/>
      </rPr>
      <t>3</t>
    </r>
    <r>
      <rPr>
        <sz val="8"/>
        <rFont val="Arial CE"/>
        <family val="2"/>
        <charset val="238"/>
      </rPr>
      <t>)</t>
    </r>
    <r>
      <rPr>
        <sz val="9"/>
        <rFont val="Arial CE"/>
        <charset val="238"/>
      </rPr>
      <t xml:space="preserve"> stvarno izvršenog podložnog sloja, prema mjerama iz projekta.</t>
    </r>
  </si>
  <si>
    <t>Nabava i doprema te ugradnja pijeska za izradu podložnog sloja ispod cijevi u debljini 10,0 cm. Posteljica cijevi mora biti iznivelirana s padom naliježuće površine cijevi prema uzdužnim profilima iz projekta.</t>
  </si>
  <si>
    <t>NOSIVI SLOJEVI OD DROBLJENOG KAMENOG MATERIJALA</t>
  </si>
  <si>
    <t>5.)</t>
  </si>
  <si>
    <t>5.1.</t>
  </si>
  <si>
    <t>OPĆE NAPOMENE I UVJETI GRAĐENJA</t>
  </si>
  <si>
    <t>Svi radovi izvode se u skladu sa Zakonom o prostornom uređenju (NN 153/13, 65/17, 114/18, 39/19, 98/19), Zakonom o gradnji (NN 153/13, 20/17, 39/19, 125/19), Zakonom o održivom gospodarenju otpadom (NN 94/13, 73/17, 14/19, 98/19), Zakonom o otpadu (NN 178/04, 153/05, 111/06, 110/07, 60/08, 87/09), Uredbi o uvjetima za postupanje s opasnim otpadom (NN 32/98), Pravilnikom o gospodarenju građevinskim otpadom NN 38/08 i Pravilnikom o gospodarenju otpadom (NN 23/14).
Izvođač radova mora se pridržavati zaštitnih mjera u skladu sa Zakonom o zaštiti na radu (NN 71/14, 118/14, 184/14, 94/18, 96/18) i u skladu sa Zakonom o zaštiti od požara (NN 92/10), te ostalim pozitivnim zakonskim propisima koji reguliraju ovu oblast.</t>
  </si>
  <si>
    <t xml:space="preserve">Odabrani ponuditelj za radove koji su predmet ovog nadmetanja  je i glavni izvođač radova koji je odgovoran za međusobno usklađivanje radova i koji je obvezan s ostalim suizvođačima nakon ugovaranja izraditi zajednički terminski plan. Plan će se razraditi u okviru danog roka za izvedbu svih ugovorenih radova za cjelokupnu infrastrukturnu građevinu. Glavni izvođač je dužan izraditi operativni plan građenja s iskazom potrebnih osnovnih materijala, radne snage, mehanizacije i financijskih sredstava za mjesečne obroke. Ovi radovi moraju biti ukalkulirani u jediničnu cijenu.
</t>
  </si>
  <si>
    <t xml:space="preserve">Investitor radova je obavezan prije uspostave gradilišta imenovati Koordinatora 2 (Koordinator zaštite na radu u fazi izvođenja) koji primjenjuje plan izvođenja radova koji je izradio Koordinator 1 (Koordinator zaštite na radu u fazi projektiranja)u fazi izrade projektne dokumentacije. </t>
  </si>
  <si>
    <t xml:space="preserve">Izvođač je obavezan organizirati toliki broj radnika, ekipa i mehanizacije koji će osigurati potrebnu dinamiku izvođenja radova, kroz sve dane u tjednu (uključujući subote i nedjelje) a u slučaju potrebe ili kašnjenja radova u odnosu na predviđenu dinamiku organizirati će i rad noću. </t>
  </si>
  <si>
    <t>Glavni izvođač je dužan imenovati, uz ostale odgovorne osobe, glavnog inženjera gradilišta, a ostali izvođači odgovorne osobe koje vode gradnju u skladu s člankom 55. Zakona o gradnji (NN 153/13, 65/17, 114/18, 39/19, 98/19). Ukoliko tijekom građenja izvođač želi promijeniti glavnog inženjera ili voditelja građenja , odnosno ostale odgovorne osobe zadužene za građenje, dužan je u pisanom obliku zatražiti odobrenje naručitelja o spomenutoj izmjeni. Naručitelj može prihvatiti ili odbiti traženu izmjenu. Naručitelj može u pisanom obliku zatražiti izmjenu glavnog inženjera ili voditelja građenja uz obrazloženje o traženoj izmjeni, a izvođač je dužan postupiti po pisanom traženju naručitelja.</t>
  </si>
  <si>
    <t>Jedinične cijene obuhvaćaju sav rad (svi pripremni i završni radovi), materijal, transport, režijske i manipulativne troškove, zaradu tvrtke (PDV se iskazuje posebno), te sve poreze i prireze. 
Količine materijala za iskop obračunavaju se u sraslom stanju, a količine materijala za izradu nasipa u zbijenom stanju.</t>
  </si>
  <si>
    <t>U jedinične cijene treba ukalkulirati i sve troškove vezane na ispunjenje uvjeta zaštite na radu (zaštitna oprema, zaštitne ograde, transportni putevi, kontejneri za smještja radnika, opreme i strojeva itd.).</t>
  </si>
  <si>
    <t>Izvođač je dužan ukalkulirati u jediničnu cijenu sve zastoje na gradilištu zbog izvođenja radova u više faza, odnosno zbog nemogućnosti izvođenja radova u kontinuitetu radi složenosti objekta, koordinacije s drugim izvođačima i nemogućnosti rada istovremeno na više tehnoloških cjelina.</t>
  </si>
  <si>
    <t>Izvođač će organizirati gradilište, transport i način rada, a terminski plan prilagoditi privremenoj regulaciji prometa. Eventualne manje promjene regulacije prometa unutar zahvata, u tijeku građenja infrastrukturne građevine, tražit će ponuditelj nadležnog gradskog tijela, a u dogovoru s ovlaštenim predstavnikom naručitelja.</t>
  </si>
  <si>
    <t>Izvođači su dužni pravodobno i detaljno proučiti tehničku dokumentaciju na temelju koje se izvode radovi i od naručitelja pravodobno zatražiti objašnjenje o nedovoljno jasnim pojedinostima. Izvođači su dužni pravodobno zatražiti kompletiranje tehničke dokumentacije u slučaju njene nepotpunosti. Ako to ne učini i zbog toga nastane zastoj u radu ili dođe do odstupanja od ugovora, izvođač nema pravo postaviti zahtjev za naknadu. U slučaju da je zbog toga nastala šteta po naručitelja, izvođač je dužan nadoknaditi štetu.
Smatra se da je zahtjev postavljen pravodobno ako je naručitelju, prema okolnostima koje su od utjecaja, dano 15 dana vremena da može postupiti u vezi sa zahtjevom. Izvođači su dužni prije početka radova kontrolirati ispravnost tehničke dokumentacije i predanih mjernih točaka (os objekta, reperi, točke eksproprijacijskog pojasa, osiguranja i dr.).</t>
  </si>
  <si>
    <t>Izvođači su dužni čuvati od oštećenja sve terenske podatke, obilježene osi, iskolčenja i stalne točke za izvođenje radova primljene od naručitelja, odnosno nadzornog inženjera. Ako se navedeni podaci unište ili oštete uspostaviti će se ponovo na trošak izvođača.</t>
  </si>
  <si>
    <t xml:space="preserve">Izvođači su dužni osigurati zemljište za organizaciju gradilišta, potrebne priključke za gradilište, osigurati radove i opremu, osigurati zaposlene osoba na gradilištu. uključujući i prolaznike (ukoliko nije izvršena adekvatna zaštita gradilišta). Izvođači su dužni troškove osiguranja i organizacije gradilišta ukalkulirati u jedinične cijene. </t>
  </si>
  <si>
    <t>O svom trošku, ukalkuliranom u ponudbenu cijenu izvođači će svakodnevno za vrijeme odvijanja radova održavati red i čistoću na površinama koje koristi kao gradilište, te otpremati sav građevinski i otpadni materijal. Također, izvoditelj radova mora vršiti redovno čišćenje objekta i dijelova objekta sukcesivno i nakon dovršetka pojedinih dijelova. Čišćenje treba obaviti tako da se ne nanesu mehanička i kemijska oštećenja.Glavni izvođač je odgovoran za međusobnu koordinaciju čišćenja s ostalim suizvođačima.</t>
  </si>
  <si>
    <t>Izvođači će poduzeti mjere da se spriječe oštećenja cesta i drugih objekata uslijed pojačanog prometa u toku izvođenja radova. U tu svrhu poštivat će dopuštene osovinske pritiske vozila, pazit će da ne dolazi do preopterećenja i prilagodit će prijevoz tehničkim svojstvima prometnice i objektima na njoj. Za prijevoz posebnih tereta potrebno je prethodno ishoditi dozvolu nadležnog tijela. Utvrdit će se postojeće stanje prilaznih cesta i objekata u blizi gradilišta, prije početka izvođenja radova te će se ono fotodokumentirati kako bi se kasnije lakše utvrdila odgovornost za eventualna oštećenja.</t>
  </si>
  <si>
    <t xml:space="preserve">Troškove prethodnih i tekućih ispitivanja građevinskog materijala, poluproizvoda i gotovih proizvoda snosi Izvođač, što uključuje dostavu kompletne atestne dokumetacije te uključuje provedbu potrebnih funkcionalnih proba.Eventualne troškove kontrolnih ispitivanja materijala, koji nisu predviđeni tehničkim propisima snosi investitor ako rezultat ispitivanja pokaže da materijal odgovara traženim uvjetima, odnosno izvođač, ako rezultat ispitivanja pokaže da materijal ne odgovara traženim uvjetima (u ovom slučaju materijal se mora dovesti u sklad s tehničkim uvjetima).     </t>
  </si>
  <si>
    <t>Svaki pojedini rad koji se kasnije ne može kontrolirati u pogledu količina i kvalitete mora odmah pregledati ovlašteni predstavnik investitora i nadzorni inženjer, a podaci o tome upisuju se u građevinski dnevnik i građevinsku knjigu, izvođač je dužan na vrijeme obavijestiti nadzornog inženjera o postojanju takvih radova jer u protivnom ovlašteni predstavnik investitora može odbiti priznavanje takvih radova ili ih obračunati prema svojim podacima i procjeni.</t>
  </si>
  <si>
    <t>Izvođači su dužni  da na zahtjev nadzornog inženjera obave potrebna otkrivanja ili otvaranja izvršenih radova radi naknadnog pregleda i ispitivanja. Poslije obavljenih pregleda i ispitivanja Izvođači su dužni na mjesta na kojima su provedena otkrivanja i ispitivanja sanirati prema uputi nadzornog inženjera.
Troškove otkrivanja, saniranja i naknadnih ispitivanja radova snosi naručitelj i ako naknadna inspekcija utvrdi da su pokriveni radovi izvedeni u skladu s ugovorom, a u protivnom troškove snosi izvođač.</t>
  </si>
  <si>
    <t>Izvođači su dužni da prije dopreme, odnosno upotrebe odgovarajućih građevinskih materijala, poluproizvoda i gotovih proizvoda osigurati uvjerenja o prethodnim ispitivanjima kvalitete i podobnosti materijala, poluproizvoda i gotovih proizvoda koje namjeravaju upotrijebiti, od stručne odnosno ovlaštene institucije, a Izvođač ih predaje nadzornom inženjeru radi pregleda i davanja odobrenja.
Izvođači ne smiju upotrebljavati građevinske materijale bez odobrenja nadzornog inženjera, a u slučaju da ih upotrijebi, snosi rizik i troškove koji mogu iz te osnove nastati.</t>
  </si>
  <si>
    <t>Izvođači će po uputi ovlaštenog predstavnika investitora i nadzornog inženjera posebno deponirati iskopani materijal koji se može upotrijebiti u izgradnji predmetnog objekta,  na prostor privremene deponije koji je Izvođač dužan osiguravati.</t>
  </si>
  <si>
    <t xml:space="preserve">Izvođač će postupiti po primjedbama odgovorne osobe (nadzornog inženjera), te ispraviti nedostatke utvrđene preliminarnim/redovnim pregledima, kod tehničkog pregleda i primopredaje izvedenih radova (kojima su obvezni prisustvovati) u utvrđenim rokovima. </t>
  </si>
  <si>
    <t>Na zahtjev naručitelja izvođač će otkloniti nedostatke koji se uoče u garantnom roku.</t>
  </si>
  <si>
    <t>Privremenu regulaciju prometa osigurat će investitor radova.</t>
  </si>
  <si>
    <t xml:space="preserve">Sva eventualna oštećenja već izvedenih radova na gradilištu do dana primopredaje dužan je otkloniti izvoditelj radova, jer se za bilo koja nastala oštećenja neće podmirivati nastali troškovi. </t>
  </si>
  <si>
    <t xml:space="preserve">Glavni izvođač radova tijekom cijelog perioda trajanja radova osigurat će za obavljanje poslova nadzornih inženjera i investitora prostor koji čine minimalno dvije sobe i jedna sala za sastanke za 20 osoba. Ured treba biti namješten, opskrbljen uredskom opremom osobnim računalom s pisačima, telefonskim i fax uređajem, te nusprostorijama. </t>
  </si>
  <si>
    <t>Izvoditelj i naručitelj dužni su u roku od 15 dana računajući od dana uspješno održanog tehničkog pregleda objekta izvršiti komisijski primopredaju i okončani obračun izvedenih radova.</t>
  </si>
  <si>
    <t>Igor Barberić, dipl.ing.građ.</t>
  </si>
  <si>
    <t>2.3.</t>
  </si>
  <si>
    <t>2.4.</t>
  </si>
  <si>
    <t>4.1.1.</t>
  </si>
  <si>
    <t>4.3.</t>
  </si>
  <si>
    <t>Prometni znakovi izričitih naredbi su kružnog oblika (iznimno osmerokut ili istostraničan trokut) i postavljaju se na stupove kružna presjeka ili na pocinčani FeZn stup semafora Ø60,3 mm. Dimenzije znakova određene su Pravilnikom o prometnim znakovima, signalizaciji i opremi na cestama (N.N. 92/19) i HR normama.
Rad obuhvaća nabavu, prijevoz i postavljanje prometnoga znaka sa stupom i temeljem ili nosačem za stup semafora. Obračunava se prema broju postavljenih znakova određenih dimenzija, uključujući stupove, sva oprema i pribor za pričvrščivanje prometnih znakova i temelje s nosivom konstrukcijom.</t>
  </si>
  <si>
    <t>Z E05, 60x30 cm</t>
  </si>
  <si>
    <t>Ovaj rad obuhvaća nabavu i postavljanje svih vrsta prometnih znakova u svemu prema projektu prometne opreme ceste. 
Prometni znakovi svojom vrstom, značenjem, oblikom, bojom, veličinom i načinom postavljanja trebaju biti u skladu s Pravilnikom o prometnim znakovima, signalizaciji i opremi na cestama (N.N.92/19), te hrvatskim normama.</t>
  </si>
  <si>
    <t>4.3.1.</t>
  </si>
  <si>
    <t xml:space="preserve">GRAD BJELOVAR, 
Trg Eugena Kvaternika 2, BJELOVAR
OIB : 18970641692
</t>
  </si>
  <si>
    <t>REKAPITULACIJA :</t>
  </si>
  <si>
    <t>INVESTITOR:</t>
  </si>
  <si>
    <t xml:space="preserve">GRAD BJELOVAR, </t>
  </si>
  <si>
    <t>Trg Eugena Kvaternika 2, BJELOVAR</t>
  </si>
  <si>
    <t>OIB : 18970641692</t>
  </si>
  <si>
    <t>LOKACIJA:</t>
  </si>
  <si>
    <t>ZAHVAT:</t>
  </si>
  <si>
    <t>REKONSTRUKCIJA</t>
  </si>
  <si>
    <t>Z.O.P.:</t>
  </si>
  <si>
    <t xml:space="preserve">  </t>
  </si>
  <si>
    <t xml:space="preserve">        </t>
  </si>
  <si>
    <t>GRAĐEVINA:</t>
  </si>
  <si>
    <t>Ponuditelj je dužan obvezno u Troškovniku upisati naziv proizvoda (proizvođač i tip) za stavke kod kojih se to traži.</t>
  </si>
  <si>
    <t>Dokazi (tehničke specifikacije, tehnički list, kataloški list ili dr.) se daju u svrhu ocjene da li ponuđeni proizvodi imaju tražene karakteristike proizvoda navedene u troškovniku te u projektnoj dokumentaciji te se dostavljaju na zahtjev od ponuditelja koji je dostavio ekonomski najpovoljniju ponudu u postupku pregleda i ocjene ponuda.</t>
  </si>
  <si>
    <t>BJELOVAR, Odvojak Baranjske ulice</t>
  </si>
  <si>
    <t>k.o. Bjelovar Novi</t>
  </si>
  <si>
    <t xml:space="preserve">  TROŠKOVNIK </t>
  </si>
  <si>
    <t>1.1.1.</t>
  </si>
  <si>
    <t>ISKOP HUMUSA</t>
  </si>
  <si>
    <t>2-01</t>
  </si>
  <si>
    <t>Po kubičnom metru stvarno iskopanog humusa, mjereno u sraslom stanju.</t>
  </si>
  <si>
    <t>2-02</t>
  </si>
  <si>
    <t xml:space="preserve">Rad obuhvaća površinski iskop humusa u debljini sloja od 30cm, te prijevoz viška materijala na stalno ili privremeno odlagalište koje osigurava i održava Izvoditelj radova udaljeno do 10 km. U završnoj fazi radova otkopanim materijalom vrši se humuziranje zelenih površina.
Humus se iskopava strojno, buldozerima, bagerima ili univerzalnim strojevima.
</t>
  </si>
  <si>
    <t>Rubnjaci (parkovski) 8/20/100 cm</t>
  </si>
  <si>
    <t>13108-1</t>
  </si>
  <si>
    <t>NOSIVI SLOJEVI (AC base)</t>
  </si>
  <si>
    <t xml:space="preserve">Strojna izrada asfaltnog nosivog  sloja (AC base), proizvedenog i ugrađenog po vrućem postupku, vrste bitumena i agregata prema potvrđenom radnom sastavu. U cijenu je uključena nabava i prijevoz prethodno strojno proizvedene mješavine od agregata i bitumena kao veziva, nazivne veličine najvećeg zrna, vrste kamenog materijala i granulometrijskog sastava prema odredbama u projektu i u skladu prema: HRN EN 13043:2003 (agregati); HRN EN 12591:2009 (cestograđevni bitumen) i  HRN EN 13108-1:2007 (asfaltbeton), te utovar, prijevoz, i strojna ugradba (razastiranje i zbijanje). Izvedba, kontrola kakvoće i obračun prema HRN EN 13108-1 za srednje prometno opterećenje.
 </t>
  </si>
  <si>
    <t xml:space="preserve">Obračun radova po m2 </t>
  </si>
  <si>
    <t>HABAJUĆI SLOJEVI (AC surf)</t>
  </si>
  <si>
    <t xml:space="preserve">Strojna izrada asfaltnog habajućeg sloja (AC surf), proizvedenog i ugrađenog po vrućem postupku, vrste bitumena i agregata prema potvrđenom radnom sastavu. U cijenu je uključena nabava i prijevoz prethodno strojno proizvedene mješavine od agregata i bitumena kao veziva, nazivne veličine najvećeg zrna, vrste kamenog materijala i granulometrijskog sastava prema odredbama u projektu i u skladu prema: HRN EN 13043:2003 (agregati); HRN EN 12591:2009 (cestograđevni bitumen) i  HRN EN 13108-1:2007 (asfaltbeton), te utovar, prijevoz, i strojna ugradba (razastiranje i zbijanje). Izvedba, kontrola kakvoće i obračun prema HRN EN 13108-1 za srednje prometno opterećenje. U cijenu izvedbe habajućeg sloja uključeno je čišćenje podloge te nabava, prijevoz i prskanje bitumenskom emulzijom prije izvedbe samog sloja u količini od 0.30 kg/m2.
 </t>
  </si>
  <si>
    <t>4.4.1.</t>
  </si>
  <si>
    <t>3.2.1.</t>
  </si>
  <si>
    <t xml:space="preserve">PROMETNA OPREMA </t>
  </si>
  <si>
    <t xml:space="preserve">4. </t>
  </si>
  <si>
    <t xml:space="preserve">5. </t>
  </si>
  <si>
    <t>Nabava, prijevoz i ugradnja kanalizacijskih cijevi PEHD (polietilen visoke gustoće) SN 8, DN 200 mm. Polaganje kanalizacijskih vodonepropusnih cijevi na pripremljenu podlogu u projektiranom nagibu sa spajanjem prema detaljima iz projekta ili uputama proizvođača. Obračun je u m1 ugrađene kanalizacijske cijevi, a u cijeni je uključena nabava cijevi, svi prijevozi i prijenosi, istovar uz kanalizacijski rov, privremeno skladištenje i razvoz duž rova, spuštanje u rov i ugradnja prema uvjetima iz projekta, te sav rad, dodatni materijal, koljena i pribor potreban za potpunu propisanu ugradnju i spajanje cijevi, ugradnja i spajanje cijevi međusobno kao i na revizijska okna i elemente izljeva da se postigne vodonepropusnost, uključivo ispitivanje vodonepropusnosti. Izvedba, kontrola kakvoće i obračun prema OTU 3-04.3.
Stavkom su obračunati fazonski komadi, brtvila, rezanja, obrada spojeva i sve ostalo što je potrebno za potpuno dovršenje rada na ugradnji kanalizacije, uključivo i kontrolu vodonepropusnosti.</t>
  </si>
  <si>
    <t>PEHD SN8 KORUGIRANE CIJEVI DN200mm</t>
  </si>
  <si>
    <t>Z B02,Ø 60 cm</t>
  </si>
  <si>
    <t>Z B28, Ø 60 cm</t>
  </si>
  <si>
    <t>Z C68, 60x60cm</t>
  </si>
  <si>
    <t>Z C82</t>
  </si>
  <si>
    <t>TEMELJI I STUPOVI PROMETNIH ZNAKOVA</t>
  </si>
  <si>
    <t xml:space="preserve">Nabava, prijevoz i postavljanje stupova od FeZn cijevi, Ø60,3 mm i betoniranjem temelja stupa. Stupovi se postavljaju u skladu s projektom prometne opreme i signalizacije, važećim Pravilnikom o prometnim znakovima, opremi i signalizaciji na cetsma i važećim hrvatskim normama koje reguliraju to područje. u cijenu je uključena dobava i postava stupova prema projektu, svi prijevozi i projenosi sa skladištenjem te sav rad i materijal za ugradnju po uvjetima iz projekta. 
Izrada temelja stupa od betona klase C20/25 s iskopom u materijalu "C" kategorije, oblika krnje piramide čije su stranice donjeg kvadrata 30 cm, gornjeg 20 cm, a visine 50 cm. Stavka obuhvaća iskop za temelje; dobavu, ugradbu i njegu betona; dobavu i ugradbu ankera i podložnih pločica za pričvršćenje stupa; zatrpavanje temelja; utovar viška materijala u prijevozno sredstvo i prijevoz do mjesta oporabe ili zbrinjavanja, odnosno sav rad, opremu i materijal potreban za potpuno dovršenje stavke. 
Obračun je po komadu postavljenog stupa sa pripadajućim betonskim temeljem. </t>
  </si>
  <si>
    <t xml:space="preserve">Temelj i stup prometnog znaka </t>
  </si>
  <si>
    <t>Ovaj rad obuhvaća izradu oznaka na kolniku (sav rad djelatnika i strojeva i sav materijal) za reguliranje prometa koje su definirane u Pravilniku o prometnim znakovima, signalizaciji i opremi na cestama (N.N. 92/19), HR normama i ovim O.T.U.
Oznake na kolniku dijele se na:
• uzdužne oznake na kolniku,
• poprečne oznake na kolniku,
• ostale oznake na kolniku.
Boje i dimenzije oznaka određene su Pravilnikom i pripadajućim normama. U cijenu je potrebno uključiti i tzv "markiranje".</t>
  </si>
  <si>
    <t>OZNAKE NA KOLNIKU I DRUGIM POVRŠINAMA</t>
  </si>
  <si>
    <t>9-02.1</t>
  </si>
  <si>
    <t>UZDUŽNE OZNAKE NA KOLNIKU</t>
  </si>
  <si>
    <t>Pod uzdužnim oznakama na kolniku razumijevaju se crte obilježene paralelno s osi kolnika, a služe za detaljno utvrđivanje načina upotrebe kolničke površine.</t>
  </si>
  <si>
    <t>crta zaustavljanja H-14; š=50 cm; hladna plastika - bijela</t>
  </si>
  <si>
    <t xml:space="preserve">G. Sva geodetska mjerenja/iskolčenja kojima se podaci iz projekta prenose na teren ili s terena u projekte, moraju biti uključeni u  jedinične cijene stavaka troškovnika i neće se posebno obračunavati. </t>
  </si>
  <si>
    <t xml:space="preserve">H. Lokaciju komunalnih instalacija i ostalih priključaka uključiti u jedinične cijene. 
Ručni iskop probnih rovova  (šliceva) radi utvrđivanja stvarnog položaja postojećih podzemnih instalacija uz nadzor vlasnika istih. Točnu lokaciju, raspored i broj kontrolnih rovova odredit će nadzorni inženjer u dogovoru s projektantom i izvođačem na osnovi uvida u situacijski plan instalacija kao i temeljem dobivenih informacija od vlasnika istih. 
Iskop vršiti pažljivo kako ne bi došlo do oštećenja instalacija. Sve kontrolne rovove i stanje na terenu upisati u građevinski dnevnik.  </t>
  </si>
  <si>
    <t>IZRADA POSTELJICE I UREĐENJE SLABONOSIVOG TEMELJNOG TLA I POSTELJICE GEOTEKSTILOM</t>
  </si>
  <si>
    <t>Rad obuhvaća strojno grubo i fino planiranje, zbijanje  glatkim valjcima ili valjcima s točkovima na pneumaticima.
Zbijanje posteljice u zemljanim/kamenim materijalima treba izvršiti tako, da se postigne stupanj zbijenosti u odnosu na standardni Proctor-ov postupak Sz≥100%, odnosno modul stišljivosti Ms≥30MN/m2 i uređenje slabo nosivog temeljnog tla i posteljice polaganjem  netkanog geotekstila, mase 300 gr/m2. Uređenje slabo nosivog temeljnog tla i posteljice polaganjem geosintetika načina ugradnje (preklapanjem, zavarivanjem ili šivanjem) te kakvoće prema projektu, na prethodno poravnato tlo. Obračun je prema stvarnoj površini tla na koji je položen geosintetik (preklopi se ne uračunavaju) u četvornim metrima. 
U cijenu je uključen sav rad, nabava geotekstila i materijala za poravnavanje te ostalog potrebnog materijala, transporti i oprema za pripremu podloge i polaganje geosintetika, kao i ispitivanja i kontrola kakvoće. Prvi sloj nasipa koji se nanosi s čela u smjeru preklopa  obračunava se u stavci nasipa.  Izvedba, kontrola kakvoće i obračun prema OTU 2-08.4</t>
  </si>
  <si>
    <t>2-15.1</t>
  </si>
  <si>
    <t>PLANIRANJE I ZATRAVLJENJE POVRŠINA</t>
  </si>
  <si>
    <t xml:space="preserve">Valjanje, planiranje i humuziranje ravnih zelenih površina prema detaljima iz projekta. Rad obuhvaća nabavu, transport i ugradnju mješavine trave na sloj humusnog materijala debljine od 20cm.  Koristi se humusni materijal dobiven iz iskopa na glavnoj trasi. Razastrti sloj humusa je potrebno uvaljati laganim valjkom. U slučaju suhog i vrućeg vremena potrebno je vlažiti zasijane površine. Po fino uređenom humusnom sloju sije se trava. Vrsta i mješavina trave odabire se u ovisnosti o ekološkim uvjetima zbog sigurnosti rasta vegetacije. Količina sjemena iznosi oko 5,1-8,0 g/m2, a gnojiva oko 80 g/m2. </t>
  </si>
  <si>
    <t>Po četvornom metru stvarno izvedene površine</t>
  </si>
  <si>
    <r>
      <t>m</t>
    </r>
    <r>
      <rPr>
        <vertAlign val="superscript"/>
        <sz val="8"/>
        <rFont val="Arial"/>
        <family val="2"/>
        <charset val="238"/>
      </rPr>
      <t>2</t>
    </r>
  </si>
  <si>
    <t>3-04.5</t>
  </si>
  <si>
    <t>SLIVNICI (VODOVODNA GRLA)</t>
  </si>
  <si>
    <t xml:space="preserve">Rad se mjeri i obračunava po komadu propisno ugrađenog i preuzetog slivnika s rešetkom nosivosti 400kN (u kolniku). </t>
  </si>
  <si>
    <t>kom.</t>
  </si>
  <si>
    <t>BETONSKI SLIVNIK S PJESKOLOVOM</t>
  </si>
  <si>
    <t xml:space="preserve">Izrada betonskog slivnika Ø 500 mm, nosivosti rešetke 400 kN. Izrada betonskog slivnika s betonskim temeljem. Betonske cijevi moraju biti atestirane, a njihovu upotrebu odobrava nadzorni inženjer. Radovi uključuju iskop i odvoz viška materijala  na deponiju udaljenu do 10 km; uz svu potrebnu zaštitu stabilnosti jame, izrada temeljne ploče slivnika betonom C25/30 sa aditivima za nepropusnost, dobava, doprema i ugradnja gotovih betonskih cijevi, izrada betonske obloge debljine 20 cm, izrada jednostrane oplate oko bet. cijevi u cilju izrade bet. obloge od betona C25/30 sa aditivima za nepropusnost, probijanje zidova betonskih okana za priključne cijevi promjera 20 cm, nabava i ugradnja lijevano - željeznih kanalskih rešetki, zatrpavanje materijalom iz iskopa i drugi radovi potrebni za potpuno dovršenje slivnika. U cijenu je uračunat sav rad i materijal za potpuno dovršenje posla.           Obračun se vrši po kom izvedenog slivnika s rešetkom i pjeskarenom spojnicom za spajanje betonskog slivnika i PE-HD orebrene cijevi. Izvedba, kontrola kakvoće i obračun prema OTU 3-04.5.1.
Priključak na reviziono okno ili direktno na cijev kanalizacije izvodi se slivničkim vezama kao sifonski spoj. Priključak se izvodi na visini od cca. 1m mjereno do dna slivnika. Na montirani slivnik treba ugraditi isključivo ravnu slivnu rešetku s okvirom dimenzija 400x400mm. 
Ovom stavkom obuhvaćen je sav potreban materijal i rad 
do popunog dovršenja slivnika.    </t>
  </si>
  <si>
    <t xml:space="preserve">3. </t>
  </si>
  <si>
    <t>DEMONTAŽA POSTOJEĆIH STUPOVA JAVNE RASVJETE</t>
  </si>
  <si>
    <t>Demontaža postojećih stupova javne rasvjete visine 6-12 m, koja obuhvaća slijedeće: 
-odspajanje strujnih krugova na soijnim točkama
-odspajanje kabela u stupovima
-demontaža stupova (razdjelnica, svjetiljka, krak), sve uz pomoć hidrauličke dizalice
-strojno razbijanje betonskih temelja stupova 
-odvoz demontiranih stupova, svjetiljki i krakova, te betona temelja na deponiju udaljenu do 10 km koju osigurava izvođač radova
-stavka obuhvaća i obavezno sastavljanje primopredajnog zapisnika sa potpisom predstavnika investitora</t>
  </si>
  <si>
    <t xml:space="preserve">Obračun po komadu stupa javne rasvjete. </t>
  </si>
  <si>
    <t>Ovaj rad obuhvaća vađenje i demontiranje prometnih znakova, postojeće prometne opreme, rušenje zidova, postojećih kolničkih konstrukcija, rubnjaka, betonskih kanalica, postojećih rigola, kolnih prilaza i sl., Opremu ceste demontirati na način da se svi sastavni dijelovi sačuvaju neoštećeni i da ih je moguće ponovno upotrijebiti. Svu neoštećenu oprema ceste odvesti na privremenu deponiju koju odobri Nadzorni inženjer.</t>
  </si>
  <si>
    <t xml:space="preserve">Iskop postojeće kolničke konstrukcije ceste u prosječnoj debljini od 50cm; uključujući sva strojna zasijecanja asfalta te strojno glodanje prilikom iskopa. Ukoliko je debljina konstrukcije manja od 50cm onda stavka uključuje i iskop zemlje, tako da dubina ukupnog iskopa bude min.50cm. Stavka uključuje utovar u prijevozna sredstva i prijevoz do privremenog odlagališta ili odlagališta koje se nalazi na udaljenosti do 10 km. </t>
  </si>
  <si>
    <t xml:space="preserve">Obračun po m3. </t>
  </si>
  <si>
    <t>1.1.2.</t>
  </si>
  <si>
    <t xml:space="preserve">Rušenje postojeće konstrukcije kolnih prilaza od asfalta, betona u prosječnoj debljini od 30cm; uključujući sva strojna zasijecanja asfalta ili betona pri rušenju. Ukoliko je debljina konstrukcije manja od 30cm onda stavka uključuje i iskop zemlje, tako da dubina ukupnog iskopa bude min.30cm.  Stavka uključuje utovar u prijevozna sredstva i prijevoz do privremenog odlagališta ili odlagališta koje se nalazi na udaljenosti do 10 km. </t>
  </si>
  <si>
    <t>Rušenje postojećih  betonskih rigolica. Rad obuhvaća vađenje, utovar i odvoz na odlagalište do 10km.</t>
  </si>
  <si>
    <t>1.1.3.</t>
  </si>
  <si>
    <t>1.3.</t>
  </si>
  <si>
    <t>1.3.1.</t>
  </si>
  <si>
    <t>ZAŠTITA KOMUNALNIH INSTALACIJA I OSTALIH PRIKLUČAKA</t>
  </si>
  <si>
    <t>a)     tampon (Obračun po m3 kamena u zbitom stanju.)</t>
  </si>
  <si>
    <t xml:space="preserve">b)     beton C 25/30 (Obračun po m3 ugrađenog betona.) </t>
  </si>
  <si>
    <t>c)     oplata (Obračun po m2.)</t>
  </si>
  <si>
    <t>d)     armatura (Obračun po ugrađenom kg armature.)</t>
  </si>
  <si>
    <t>kg</t>
  </si>
  <si>
    <t>1.4.</t>
  </si>
  <si>
    <t>1.4.1.</t>
  </si>
  <si>
    <t>DOGRADNJA I VISINSKO UKLAPANJE POSTOJEĆIH REVIZIJSKIH OKANA S POKLOPCEM</t>
  </si>
  <si>
    <t xml:space="preserve">Dogradnja i visinsko uklapanje postojećih revizijskih okana s poklopcem mješovite odvodnje koji se nalaze u zoni planirane pješačko-biciklističke staze. 
Rad obuhvaća uklanjanje postojećeg poklopca sa okvirom, dogradnju prstena betoniranjem, te ugradnju postojećeg poklopca. </t>
  </si>
  <si>
    <t xml:space="preserve">Stavka obuhvaća nabavu i ugradnju AB zaštitne ploče postojećeg vodovoda i VN mreže koji se nalaze u blizini zone posteljice, debljine 10 cm, širine 1 m.
AB ploča treba kvalitetom svojeg materijala i konstrukcijom zadovoljavati planirana opterećenja i nosivost, pri čemu treba biti izrađena u kvaliteti betona oznake C25/30 u potrebnoj oplati s armaturom oznake B500B, položena +0,50 m na svaku stranu od osi vodovoda, debljine 10 cm.
Zaštitna AB ploča dimenzija : 62 m x 1,0 m x 0,1 m; 34 m x 1,0 m x 0,1 m; 
34 m x 1,0 m x 0,1 m 
Tamponski sloj ispod ploče u debljini od 10 cm, širine 1,0 m i ukupne duljine 130 m.
Stavka obuhvaća:
-Dobava, nasipavanje i nabijanje tamponskog sloja kamena u sloju od 10 cm ispod zaštitne ploče, do zbijenosti prema statičkom računu Ms=40 MN/m2. 
-Betoniranje armiranobetonske zaštitne ploče debljine 10 cm betonom C25/30 u potrebnoj  oplati. 
-Dobava, siječenje, savijanje, postava i vezivanje betonskog željeza raznih profila za sve armirano betonske radove. 
-čelik za armiranje kvalitete B500B
</t>
  </si>
  <si>
    <t>UKLANJANJE I ODVOZ POSTOJEĆE KONSTRUKCIJE I SLIČNO</t>
  </si>
  <si>
    <t xml:space="preserve">Stavka obuhvaća strojni iskop, utovar i odvoz iskopanog materijala na gradilišnu deponiju prema projektu (grafičkim prilozima, tehničkim uvjetima i kontroli kvalitete) i "Općim tehničkim uvjetima za radove na cestama".
Iskopi na lokaciji koji su predviđeni projektom: iskopi za posteljicu ceste i staze, iskopi za slivničke veze. Iskop se obavlja prema visinskim kotama iz projekta  te propisanim nagibima kosina.
Rad uključuje utovar iskopanog materijala u prijevozna sredstva, prijevoz do odlagališta do 10km, deponiranje, te uređenje odlagališta. Mjesto odlagališta dužan je osigurati Izvoditelj radova oz odobrenje Nadzornog inženjera. Dio materijala koji je potreban za izradu zemljanog nasipa (stavka 2.8.) potrebno je privremeno deponirati na gradilištu. </t>
  </si>
  <si>
    <t>ISKOP U MATERIJALU "C" KATEGORIJE</t>
  </si>
  <si>
    <t>Po kubičnom metru iskopanog materijala mjereno u sraslom stanju za cestu, stazu i oborinsku kanalizaciju</t>
  </si>
  <si>
    <t>UGRADNJA KANALIZACIJSKIH CIJEVI SLIVNIČKIH VEZA</t>
  </si>
  <si>
    <t>3.3.</t>
  </si>
  <si>
    <t>3.3.1.</t>
  </si>
  <si>
    <t>3.4.</t>
  </si>
  <si>
    <t>Nabava, doprema i ugradnja betonskih rubnjaka u  sivoj boji.
Rubnjaci su dvoslojni, glatke površinske obrade,  max. granulacije do 3mm, debljina gornjeg sloja od 10-15 mm. Rubnjak je hidrofoban, zadovoljava vlačnu čvrstoću na savijanje Razreda 1, Oznake S. Zadovoljava uvjete čvrstoće na  cijepanje, habanje, otpornost na smrzavanje i sol za posipanje prema normi kvalitete HRN EN 1340 ili jednakovrijedno. Postavlja se na betonskoj podlozi betonom klase C 12/15.
U cijeni je uključena izvedba potrebnih temelja ispod rubnjaka.
Rad i materijal i pribor do pune funkcionalnosti ubetoniranog rubnjaka. Obračun po m'.</t>
  </si>
  <si>
    <t>3.4.1.</t>
  </si>
  <si>
    <t>3.4.2.</t>
  </si>
  <si>
    <t>3.4.3.</t>
  </si>
  <si>
    <t>Ukupno  3.) - ODVODNJA  (kn):</t>
  </si>
  <si>
    <t>Ukupno 4.) - KOLNIČKA KONSTRUKCIJA  (kn):</t>
  </si>
  <si>
    <t xml:space="preserve">Izrada donjeg nosivog sloja od mehanički zbijene drobljene kamene mješavine 0/63 debljine min 45 cm ispod površine novog kolnika i 30 cm ispod nove pješačko-biciklističke staze.
Zbijanje vršiti vibrovaljcima do traženog modula stišljivosti  Ms=100 MN/m2. 100MN/m2. Rad obuhvaća dobavu materijala, razastiranje, planiranje i zbijanje.
Zahtjevi kvalitete koji se traže za završni nosivi sloj od mehanički zbijenog zrnatog kamenog materijala:Modul stišljivosti Ms mjeren kružnom pločom promjera 30 cm minimum 100 MN/m2.
Ravnost mjerena letvom smije odstupati za najviše 2 cm. Izvesti sve potrebne padove. Jediničnom cijenom obuhvaćeni su svi radovi, materijali i prijevozi,
potrebni za izradu nosivog sloja. Obračun po m2.
 </t>
  </si>
  <si>
    <t>nosivi sloj od drobljenog kamenog materijala debljine 45 cm ispod površine kolnika</t>
  </si>
  <si>
    <t>4.1.2.</t>
  </si>
  <si>
    <t>nosivi sloj od drobljenog kamenog materijala debljine 30 cm ispod površine pješačko-biciklističke staze</t>
  </si>
  <si>
    <t>Izrada nosivog sloja od AC 22 base 50/70  AG6 M2 debljine 7 cm na mjestu nove kolničke konstrukcije</t>
  </si>
  <si>
    <t>4.2.2.</t>
  </si>
  <si>
    <t>4.3.2.</t>
  </si>
  <si>
    <t>Izrada nosivog sloja od AC 16 base 50/70  AG6 M2 debljine 5 cm na mjestu nove pješačko-biciklističke staze</t>
  </si>
  <si>
    <t>Izrada habajućeg sloja od asfaltbetona AC 11 surf 50/70 AG4 M4 debljine 3 cm na mjestu nove pješačko-biciklističke staze</t>
  </si>
  <si>
    <t>Izrada habajućeg sloja od asfaltbetona AC 11 surf 50/70 AG4 M4 debljine 4 cm na mjestu nove kolničke konstrukcije</t>
  </si>
  <si>
    <t>5.1.1.</t>
  </si>
  <si>
    <t>5.1.2.</t>
  </si>
  <si>
    <t>BETONSKA GALANTERIJA (ČEPASTE I ŽLJEBASTE STRUKTURE)</t>
  </si>
  <si>
    <t>4.4.2.</t>
  </si>
  <si>
    <t xml:space="preserve">Izrada taktilnog polja upozorenja užljebljene strukture od betonskih ploča dimenzija 40*40*5 cm. Taktilna polja postavljaju se prema projektu, a u skladu s važećim Pravilnikom o osiguranju prostupačnosti građevina osobama s invaliditetom i smanjene pokretljivosti te važečim hrvatskim normama koje reguliraju to područje. Jedinična cijena obuhvaća nabavu, prijevoz i ugradnju taktilnog polja prema detaljima iz projekta. 
Obračun je po m2 postavljenih taktilnih polja. </t>
  </si>
  <si>
    <t xml:space="preserve">Izrada taktilnog polja upozorenja čepaste strukture od betonskih ploča dimenzija 40*40*5 cm. Taktilna polja postavljaju se prema projektu, a u skladu s važećim Pravilnikom o osiguranju prostupačnosti građevina osobama s invaliditetom i smanjene pokretljivosti te važečim hrvatskim normama koje reguliraju to područje. Jedinična cijena obuhvaća nabavu, prijevoz i ugradnju taktilnog polja prema detaljima iz projekta. Obračun je po m2 postavljenih taktilnih polja.  </t>
  </si>
  <si>
    <t>Z B43, Ø 60 cm</t>
  </si>
  <si>
    <t>5.1.3.</t>
  </si>
  <si>
    <t>5.1.2.1.</t>
  </si>
  <si>
    <t>5.1.2.2.</t>
  </si>
  <si>
    <t>5.1.2.3.</t>
  </si>
  <si>
    <t>5.1.3.1.</t>
  </si>
  <si>
    <t>5.1.3.2.</t>
  </si>
  <si>
    <t>5.1.3.3.</t>
  </si>
  <si>
    <t>5.1.4.</t>
  </si>
  <si>
    <t>5.1.4.1.</t>
  </si>
  <si>
    <t>isprekidana crta H03 1+1 (razdjelna); š=12 cm; bijela</t>
  </si>
  <si>
    <t>5.2.2.</t>
  </si>
  <si>
    <t>5.2.2.1.</t>
  </si>
  <si>
    <t>5.2.2.2.</t>
  </si>
  <si>
    <t>5.2.2.3.</t>
  </si>
  <si>
    <t>pješački prijelaz (H19); bijela; hladna plastika</t>
  </si>
  <si>
    <t>biciklistički prijelaz (H20); crvena; termoplastika</t>
  </si>
  <si>
    <t>5.2.3.</t>
  </si>
  <si>
    <t>OSTALE OZNAKE NA KOLNIKU</t>
  </si>
  <si>
    <t>oznaka (H63)- bijela; hladna plastika</t>
  </si>
  <si>
    <t>Ukupno  5.) - PROMETNA OPREMA (Kn):</t>
  </si>
  <si>
    <t xml:space="preserve">CESTA, PJEŠAČKO-BICIKLISTIČKA STAZA S OBORINSKOM
ODVODNJOM I JAVNA RASVJETA U ODVOJKU BARANJSKE ULICE U
BJELOVARU
</t>
  </si>
  <si>
    <t>19/22</t>
  </si>
  <si>
    <t xml:space="preserve">OŽUJAK 2022. </t>
  </si>
  <si>
    <t xml:space="preserve">CESTA, PJEŠAČKO-BICIKLISTIČKA STAZA S OBORINSKOM 
</t>
  </si>
  <si>
    <t>ODVODNJOM I JAVNA RASVJETA U ODVOJKU BARANJSKE ULICE</t>
  </si>
  <si>
    <t>U BJELOVARU</t>
  </si>
  <si>
    <t xml:space="preserve">k.č.br. 5899/1, 1915, 1914/6, 1914/3, 1914/5, 1914/4, 1924, 1934 </t>
  </si>
  <si>
    <t>ODVOJAK_BARANJSKE</t>
  </si>
  <si>
    <t>5.2.3.1.</t>
  </si>
  <si>
    <t>5.2.2.4.</t>
  </si>
  <si>
    <t>crta zaustavljanja H-15; š=50 cm; hladna plastika - bijela</t>
  </si>
  <si>
    <t>Rubnjaci 15/25/100 cm</t>
  </si>
  <si>
    <t>Rubnjaci 15/25/33 cm</t>
  </si>
  <si>
    <t>ENING - energetski inženjering
Bjelovar, Iločka 33
Tel. 043/214-406 i 226-021</t>
  </si>
  <si>
    <r>
      <t xml:space="preserve">INVESTITOR: </t>
    </r>
    <r>
      <rPr>
        <b/>
        <sz val="12"/>
        <color indexed="8"/>
        <rFont val="Times New Roman"/>
        <family val="1"/>
      </rPr>
      <t xml:space="preserve"> GRAD BJELOVAR
                        Trg E. Kvaternika 2, Bjelovar
                        OIB: 18970641692                        </t>
    </r>
    <r>
      <rPr>
        <sz val="12"/>
        <color indexed="8"/>
        <rFont val="Times New Roman"/>
        <family val="1"/>
      </rPr>
      <t>GRAĐEVINA</t>
    </r>
    <r>
      <rPr>
        <b/>
        <sz val="12"/>
        <color indexed="8"/>
        <rFont val="Times New Roman"/>
        <family val="1"/>
      </rPr>
      <t xml:space="preserve">: Cesta, Pješačko-biciklistička staza s oborinskom odvodnjom i javna rasvjeta u odvojku Baranjske ulice u Bjelovaru                                         </t>
    </r>
    <r>
      <rPr>
        <sz val="12"/>
        <color indexed="8"/>
        <rFont val="Times New Roman"/>
        <family val="1"/>
      </rPr>
      <t xml:space="preserve">LOKACIJA   : </t>
    </r>
    <r>
      <rPr>
        <b/>
        <sz val="12"/>
        <color indexed="8"/>
        <rFont val="Times New Roman"/>
        <family val="1"/>
      </rPr>
      <t>Grad Bjelovar, Odvojak Baranjske ulice,k.č.br. 5899/1, 1915, 1914/6, 1914/3, 1914/5, 1914/4, 1924, 1934 k.o. Bjelovar Novi</t>
    </r>
    <r>
      <rPr>
        <sz val="12"/>
        <color indexed="8"/>
        <rFont val="Times New Roman"/>
        <family val="1"/>
      </rPr>
      <t xml:space="preserve">                                                                                            ZOP: </t>
    </r>
    <r>
      <rPr>
        <b/>
        <sz val="12"/>
        <color indexed="8"/>
        <rFont val="Times New Roman"/>
        <family val="1"/>
      </rPr>
      <t xml:space="preserve">ODVOJAK_BARANJSKE                                                                   </t>
    </r>
    <r>
      <rPr>
        <sz val="12"/>
        <color indexed="8"/>
        <rFont val="Times New Roman"/>
        <family val="1"/>
      </rPr>
      <t>BROJ PROJEKTA:</t>
    </r>
    <r>
      <rPr>
        <b/>
        <sz val="12"/>
        <color indexed="8"/>
        <rFont val="Times New Roman"/>
        <family val="1"/>
      </rPr>
      <t>TD1563/22</t>
    </r>
    <r>
      <rPr>
        <sz val="12"/>
        <color indexed="8"/>
        <rFont val="Times New Roman"/>
        <family val="1"/>
      </rPr>
      <t xml:space="preserve">                                                                  </t>
    </r>
  </si>
  <si>
    <t xml:space="preserve">             TROŠKOVNIK                                                                                                                                                                                                                                                                                                                                                                                                                                                                                                                                                                 ELEKTROTEHNIČKIH                                                                                                                                                                                                                                                                                                                                                                                                         INSTALACIJA</t>
  </si>
  <si>
    <t xml:space="preserve">  izradio: </t>
  </si>
  <si>
    <t xml:space="preserve">                                                                                                                                                                                                                                                                                                                                                                                                                                                                                           Željko Mišir, mag.ing.el</t>
  </si>
  <si>
    <t>1. TROŠKOVNIK ELEKTRIČNE INSTALACIJE</t>
  </si>
  <si>
    <t>NAPOMENA:</t>
  </si>
  <si>
    <t>Cijena za svaku točku ovog troškovnika mora obuhvatiti dobavu, montažu, spajanje, po potrebi uzemljenje te dovođenje stavke u stanje potpune funkcionalnosti. U cijenu također potrebno je ukalkulirati sav potreban materijal, spojni, montažni, pomoćni i ostali materijal potreban za potpuno funkcioniranje pojedine stavke. Radeći ponudu treba imati na umu najnovije važeće propise za pojedine vrste instalacija. Prije davanja ponude obavezno pročitati tehnički opis i pregledati nacrte. Za sve eventualne primjedbe u pogledu izvođenja i obrade troškovnika obratiti se prije davanja ponude projektantu</t>
  </si>
  <si>
    <t xml:space="preserve">Rasvjeta u Baranjskoj ulici
</t>
  </si>
  <si>
    <t>Rasvjetni stup, visine 7,0  m, čelični vruče cinčani, komplet sa sidrenim vijcima, dobava montaža na pripremljeni temelj</t>
  </si>
  <si>
    <t xml:space="preserve">Konzola jedan krak duljine 0,7m, nagnuta pod 5 stupnjeva, montaža na vrhu stupa 7,0 m           </t>
  </si>
  <si>
    <t xml:space="preserve">Konzola dvokrak duljine 0,7m, nagnuta pod 5 stupnjeva, montaža na vrhu stupa 7,0 m           </t>
  </si>
  <si>
    <t>LED svjetiljka 52 W za osvjetljenje prometnica sa karakteristikama: 
- stanje svjetiljke: nova LED suvremena svjetiljka,
- vrsta upravljanja: Uklopni sat, MTK ili „Luxomat“ iz OJR-a,
- vrsta izvor svjetlosti: LED,
- korelirana temperatura nijanse bijelog svjetla (CCT): max. 3000 K,
- ULOR: 0,
- CRI min. 70
-svjetlosna iskoristivost svjetiljke (engl. LER) pri zahtijevanoj temperaturi boje svjetlosti: minimalno 115 lm/W;
-Temperatura boje svjetlosti: maksimalno 3000 K
-Zaštita optičkog sistema - ravno kaljeno staklo ili polimetilmetakrilat
-Životni vijek izvora svjetlosti L90 minimalno 100.000 sati uz stopu kvara maksimalno B10;
-Kvalitetno i pouzdano rješenje pasivnog hlađenja svjetiljke (nije dozvoljeno korištenje aktivnog hlađenja);
-Kućište svjetiljke od tlačno lijevanog aluminija s antikorozivnim premazom ili drugih metalnih legura istih ili boljih svojstava (otpornost na koroziju, toplinska vodljivost, mehanička stabilnost) od aluminija s antikorozivnim premazom;
-Stupanj zaštite svjetiljke - minimalno IP66;
-Otpornost na udare - minimalno IK10;
-Ulazni napon 230 V AC;
-Frekvencija struje 50 Hz;
-Otpornost svjetiljke na utjecaj okoliša, temperaturno područje rada -25°C do +55°C, potvrđeno certifikatom izdanim od certifikacijskog tijela koje je akreditirano prema zahtjevima norme EN ISO/IEC 17065 za provedbu certifikacije klimatskih utjecaja prema normama HRN EN 60068-2-1:2008, HRN EN 60068-2-2:2008
-Električna klasa zaštite I ili II, prenaponska zaštita 10kV/10kA. Svjetiljka treba udovoljiti dielektričnim ispitivanjima udarnim impulsnim naponom razine 10kV/10kA valnog oblika 1.2/50us sukladno zahtjevima točke 7. norme EN 60060-1:2010.
-Izjava o sukladnosti
-Svjetiljka mora imati CE oznaku, potrebno je dostaviti sve pripadajuće ispitne izvještaje (EMC, LVD) izdane od strane od strane tijela akreditiranog u skladu s Uredbom (EZ) br. 765/2008 Europskog parlamenta i Vijeća ili certifikatima izdanim od strane od strane tijela akreditiranog u skladu s Uredbom (EZ) br. 765/2008 Europskog parlamenta i Vijeća te Izjava o RoHS testu
-IP i IK ispitna izvješća izdana od strane tijela akreditiranog u skladu s Uredbom (EZ) br. 765/2008 Europskog parlamenta i Vijeća ili certifikat od strane tijela akreditiranog u skladu s Uredbom (EZ) br. 765/2008 Europskog parlamenta i Vijeća kojima se potvrđuje zadovoljavanje traženih vrijednosti;
-Sukladnost sa Direktivom o energetskoj učinkovitosti 2009/125/EC, uredba br. 1194/2012/EC o energetskoj učinkovitosti LED rasvjetnih tijela, potvrđena certifikatom od tijela akreditiranog za certificiranje prema navedenoj Uredbi sukladno zahtjevima norme EN ISO/IEC 17065
-LOR &gt; 70%
-Faktor uzvrata boje (CRI) - min 70;</t>
  </si>
  <si>
    <t>1.5.</t>
  </si>
  <si>
    <t>Kabel PP00 3*1,5 mm od razdjelnika do svjetiljke, dobava, polaganje u stup i spajanje</t>
  </si>
  <si>
    <t>m</t>
  </si>
  <si>
    <t>1.6.</t>
  </si>
  <si>
    <t>Razdjelnik rasvjetnog stupa dobava i montaža u stup</t>
  </si>
  <si>
    <t>1.7.</t>
  </si>
  <si>
    <t>Dobava i polaganje trake za upozorenje</t>
  </si>
  <si>
    <t xml:space="preserve">                        m               m</t>
  </si>
  <si>
    <t>1.8.</t>
  </si>
  <si>
    <t>Dobava i polaganje u iskopni rov Fe-Zn trake 25*4 mm sa spajanjem na vijak za uzemljenje na svakom stupu</t>
  </si>
  <si>
    <t>1.9.</t>
  </si>
  <si>
    <t>Križna spojnica</t>
  </si>
  <si>
    <t>1.10.</t>
  </si>
  <si>
    <t>1.11.</t>
  </si>
  <si>
    <t xml:space="preserve"> Kabel PP00-Al 4*25 mm 1 kV, dobava i polaganje u iskopni rov, spajanje u razdjelnicima rasvjetnih stupova</t>
  </si>
  <si>
    <t>1.12.</t>
  </si>
  <si>
    <t xml:space="preserve">Iskop i zatrpavanje rova 0,4+0,8 m za polaganje kabela, sa sanacijom terena (asfalt, beton, zelene površine)  </t>
  </si>
  <si>
    <t>1.13.</t>
  </si>
  <si>
    <t>Rezanje asfalta</t>
  </si>
  <si>
    <t>1.14.</t>
  </si>
  <si>
    <t xml:space="preserve">Dobava i ugradnja tucanika s nabijanjem </t>
  </si>
  <si>
    <t>1.15.</t>
  </si>
  <si>
    <t>Izrada temelja za stupove javne rasvjete od betona MB20(C16/20) čvrstoće 20N/mm2, dimenzija 900*900*1100 mm sa cijevima za uvlačenje kabela u stup</t>
  </si>
  <si>
    <t>1.16.</t>
  </si>
  <si>
    <t xml:space="preserve">Izrada uvjerenja o ispravnosti instalacije javne rasvjete koja uključuje:
provjeru funkcionalnosti javne rasvjete
ispitivanje izolacijskog otpora električne instalacije
ispitivanje zaštite od neizravnog dodira
mjerenje nivoa rasvjetljenosti
mjerenje jednolikosti rasvjetljenosti
mjerenje okomitosti stupova javne rasvjete u x i y osi                   </t>
  </si>
  <si>
    <t>kpl</t>
  </si>
  <si>
    <t>1.17.</t>
  </si>
  <si>
    <t xml:space="preserve">Izrada geodetske snimke trase kabela          </t>
  </si>
  <si>
    <t>1.18.</t>
  </si>
  <si>
    <t xml:space="preserve">Izrada projekta izvedenog stanja  </t>
  </si>
  <si>
    <t>1.19.</t>
  </si>
  <si>
    <t xml:space="preserve">Spajanje javne rasvjete sa postojećom trasom javne rasvjete                            </t>
  </si>
  <si>
    <t xml:space="preserve">GRAĐEVINSKI PROJEKT
CESTA, PJEŠAČKO-BICIKLISTIČKA STAZA S OBORINSKOM ODVODNJOM </t>
  </si>
  <si>
    <t>ELEKTROTEHNIČKI PROJEKT
JAVNA RASVJETA</t>
  </si>
  <si>
    <t>Evidencijski broj nabave: 3-06-Ra/22</t>
  </si>
  <si>
    <t xml:space="preserve">-Ulazni napon 230 V AC;
-Frekvencija struje 50 Hz;
-Otpornost svjetiljke na utjecaj okoliša, temperaturno područje rada -25°C do +55°C, potvrđeno certifikatom izdanim od certifikacijskog tijela koje je akreditirano prema zahtjevima norme EN ISO/IEC 17065 za provedbu certifikacije klimatskih utjecaja prema normama HRN EN 60068-2-1:2008, HRN EN 60068-2-2:2008 ili jednakovrijednim.
-Električna klasa zaštite I ili II, prenaponska zaštita 10kV/10kA. Svjetiljka treba udovoljiti dielektričnim ispitivanjima udarnim impulsnim naponom razine 10kV/10kA valnog oblika 1.2/50us sukladno zahtjevima točke 7. norme EN 60060-1:2010 ili jednakovrijednoj.
-Izjava o sukladnosti
-Svjetiljka mora imati CE oznaku, potrebno je dostaviti sve pripadajuće ispitne izvještaje (EMC, LVD) izdane od strane od strane tijela akreditiranog u skladu s Uredbom (EZ) br. 765/2008 Europskog parlamenta i Vijeća ili certifikatima izdanim od strane od strane tijela akreditiranog u skladu s Uredbom (EZ) br. 765/2008 Europskog parlamenta i Vijeća te Izjava o RoHS testu
</t>
  </si>
  <si>
    <t>IP i IK ispitna izvješća izdana od strane tijela akreditiranog u skladu s Uredbom (EZ) br. 765/2008 Europskog parlamenta i Vijeća ili certifikat od strane tijela akreditiranog u skladu s Uredbom (EZ) br. 765/2008 Europskog parlamenta i Vijeća kojima se potvrđuje zadovoljavanje traženih vrijednosti;
-Sukladnost sa Direktivom o energetskoj učinkovitosti 2009/125/EC, uredba br. 1194/2012/EC o energetskoj učinkovitosti LED rasvjetnih tijela, potvrđena certifikatom od tijela akreditiranog za certificiranje prema navedenoj Uredbi sukladno zahtjevima norme EN ISO/IEC 17065 ili jednakovrijedne.
-LOR &gt; 70%
-Faktor uzvrata boje (CRI) - min 70;</t>
  </si>
  <si>
    <t>Proizvođač:___________________________</t>
  </si>
  <si>
    <t>Tip:_________________________________</t>
  </si>
  <si>
    <t>Vijak M20 x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</si>
</sst>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_(* #,##0.00_);_(* \(#,##0.00\);_(* &quot;-&quot;??_);_(@_)"/>
    <numFmt numFmtId="165" formatCode="#,##0.00;[Red]#,##0.00"/>
    <numFmt numFmtId="166" formatCode="#,##0.00\ &quot;kn&quot;"/>
    <numFmt numFmtId="167" formatCode="#,##0.0"/>
    <numFmt numFmtId="168" formatCode="#,##0;[Red]#,##0"/>
    <numFmt numFmtId="169" formatCode="#,##0.00_ ;\-#,##0.00,"/>
  </numFmts>
  <fonts count="118">
    <font>
      <sz val="12"/>
      <name val="HRHelvetica"/>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2"/>
      <name val="HRHelvetica"/>
    </font>
    <font>
      <sz val="8"/>
      <name val="Arial"/>
      <family val="2"/>
    </font>
    <font>
      <b/>
      <sz val="8"/>
      <name val="Arial"/>
      <family val="2"/>
    </font>
    <font>
      <b/>
      <sz val="8"/>
      <name val="Arial CE"/>
      <family val="2"/>
      <charset val="238"/>
    </font>
    <font>
      <sz val="8"/>
      <name val="HRHelvetica"/>
    </font>
    <font>
      <sz val="8"/>
      <color indexed="45"/>
      <name val="Arial CE"/>
      <family val="2"/>
      <charset val="238"/>
    </font>
    <font>
      <sz val="8"/>
      <color indexed="45"/>
      <name val="Arial"/>
      <family val="2"/>
    </font>
    <font>
      <b/>
      <sz val="7"/>
      <name val="Arial Narrow"/>
      <family val="2"/>
      <charset val="238"/>
    </font>
    <font>
      <b/>
      <sz val="8"/>
      <name val="Arial Narrow"/>
      <family val="2"/>
      <charset val="238"/>
    </font>
    <font>
      <sz val="9"/>
      <name val="Arial Narrow"/>
      <family val="2"/>
      <charset val="238"/>
    </font>
    <font>
      <b/>
      <sz val="9"/>
      <name val="Arial Narrow"/>
      <family val="2"/>
      <charset val="238"/>
    </font>
    <font>
      <sz val="8"/>
      <color indexed="40"/>
      <name val="Arial"/>
      <family val="2"/>
    </font>
    <font>
      <sz val="8"/>
      <name val="Arial"/>
      <family val="2"/>
      <charset val="238"/>
    </font>
    <font>
      <sz val="9"/>
      <name val="Arial CE"/>
      <family val="2"/>
      <charset val="238"/>
    </font>
    <font>
      <sz val="10"/>
      <name val="Frutiger CE Light"/>
      <family val="2"/>
      <charset val="238"/>
    </font>
    <font>
      <b/>
      <sz val="9"/>
      <name val="Arial CE"/>
      <family val="2"/>
      <charset val="238"/>
    </font>
    <font>
      <b/>
      <sz val="9"/>
      <name val="Arial CE"/>
      <charset val="238"/>
    </font>
    <font>
      <sz val="9"/>
      <name val="Arial"/>
      <family val="2"/>
      <charset val="238"/>
    </font>
    <font>
      <sz val="9"/>
      <name val="Arial CE"/>
      <charset val="238"/>
    </font>
    <font>
      <b/>
      <sz val="8"/>
      <name val="Arial"/>
      <family val="2"/>
      <charset val="238"/>
    </font>
    <font>
      <u/>
      <sz val="10"/>
      <color indexed="12"/>
      <name val="Arial"/>
      <family val="2"/>
      <charset val="238"/>
    </font>
    <font>
      <sz val="10"/>
      <name val="Arial"/>
      <family val="2"/>
      <charset val="238"/>
    </font>
    <font>
      <sz val="11"/>
      <color indexed="8"/>
      <name val="Rockwell"/>
      <family val="2"/>
      <charset val="238"/>
    </font>
    <font>
      <vertAlign val="superscript"/>
      <sz val="8"/>
      <name val="Arial"/>
      <family val="2"/>
      <charset val="238"/>
    </font>
    <font>
      <sz val="11"/>
      <color indexed="19"/>
      <name val="Rockwell"/>
      <family val="2"/>
      <charset val="238"/>
    </font>
    <font>
      <b/>
      <sz val="18"/>
      <color indexed="51"/>
      <name val="Rockwell"/>
      <family val="2"/>
      <charset val="238"/>
    </font>
    <font>
      <b/>
      <sz val="15"/>
      <color indexed="51"/>
      <name val="Rockwell"/>
      <family val="2"/>
      <charset val="238"/>
    </font>
    <font>
      <b/>
      <sz val="13"/>
      <color indexed="51"/>
      <name val="Rockwell"/>
      <family val="2"/>
      <charset val="238"/>
    </font>
    <font>
      <b/>
      <sz val="11"/>
      <color indexed="51"/>
      <name val="Rockwell"/>
      <family val="2"/>
      <charset val="238"/>
    </font>
    <font>
      <sz val="11"/>
      <color indexed="17"/>
      <name val="Rockwell"/>
      <family val="2"/>
      <charset val="238"/>
    </font>
    <font>
      <sz val="11"/>
      <color indexed="20"/>
      <name val="Rockwell"/>
      <family val="2"/>
      <charset val="238"/>
    </font>
    <font>
      <sz val="11"/>
      <color indexed="62"/>
      <name val="Rockwell"/>
      <family val="2"/>
      <charset val="238"/>
    </font>
    <font>
      <b/>
      <sz val="11"/>
      <color indexed="63"/>
      <name val="Rockwell"/>
      <family val="2"/>
      <charset val="238"/>
    </font>
    <font>
      <b/>
      <sz val="11"/>
      <color indexed="10"/>
      <name val="Rockwell"/>
      <family val="2"/>
      <charset val="238"/>
    </font>
    <font>
      <sz val="11"/>
      <color indexed="10"/>
      <name val="Rockwell"/>
      <family val="2"/>
      <charset val="238"/>
    </font>
    <font>
      <i/>
      <sz val="11"/>
      <color indexed="23"/>
      <name val="Rockwell"/>
      <family val="2"/>
      <charset val="238"/>
    </font>
    <font>
      <b/>
      <sz val="11"/>
      <color indexed="8"/>
      <name val="Rockwell"/>
      <family val="2"/>
      <charset val="238"/>
    </font>
    <font>
      <b/>
      <sz val="18"/>
      <color indexed="62"/>
      <name val="Cambria"/>
      <family val="2"/>
      <charset val="238"/>
    </font>
    <font>
      <sz val="12"/>
      <name val="Helvetica-Narrow"/>
      <family val="2"/>
    </font>
    <font>
      <sz val="11"/>
      <color indexed="26"/>
      <name val="Rockwell"/>
      <family val="2"/>
      <charset val="238"/>
    </font>
    <font>
      <b/>
      <sz val="11"/>
      <color indexed="26"/>
      <name val="Rockwell"/>
      <family val="2"/>
      <charset val="238"/>
    </font>
    <font>
      <sz val="10"/>
      <name val="Arial CE"/>
      <charset val="238"/>
    </font>
    <font>
      <b/>
      <sz val="10"/>
      <name val="Arial"/>
      <family val="2"/>
      <charset val="238"/>
    </font>
    <font>
      <sz val="10"/>
      <name val="Helv"/>
    </font>
    <font>
      <vertAlign val="superscript"/>
      <sz val="8"/>
      <name val="Arial"/>
      <family val="2"/>
    </font>
    <font>
      <sz val="10"/>
      <name val="Arial"/>
      <family val="2"/>
      <charset val="238"/>
    </font>
    <font>
      <sz val="9"/>
      <color rgb="FFFF0000"/>
      <name val="Arial"/>
      <family val="2"/>
      <charset val="238"/>
    </font>
    <font>
      <sz val="10"/>
      <color theme="1"/>
      <name val="Frutiger CE Light"/>
      <family val="2"/>
      <charset val="238"/>
    </font>
    <font>
      <sz val="8"/>
      <color rgb="FFFF0000"/>
      <name val="Arial"/>
      <family val="2"/>
    </font>
    <font>
      <sz val="9"/>
      <color rgb="FFFF0000"/>
      <name val="Arial CE"/>
      <family val="2"/>
      <charset val="238"/>
    </font>
    <font>
      <b/>
      <sz val="8"/>
      <color rgb="FFFF0000"/>
      <name val="Arial"/>
      <family val="2"/>
    </font>
    <font>
      <b/>
      <sz val="9"/>
      <color rgb="FFFF0000"/>
      <name val="Arial CE"/>
      <family val="2"/>
      <charset val="238"/>
    </font>
    <font>
      <sz val="8"/>
      <color rgb="FFFF0000"/>
      <name val="Arial"/>
      <family val="2"/>
      <charset val="238"/>
    </font>
    <font>
      <sz val="12"/>
      <color rgb="FFFF0000"/>
      <name val="HRHelvetica"/>
    </font>
    <font>
      <sz val="10"/>
      <color rgb="FFFF0000"/>
      <name val="Tahoma"/>
      <family val="2"/>
    </font>
    <font>
      <sz val="8"/>
      <name val="Tahoma"/>
      <family val="2"/>
      <charset val="238"/>
    </font>
    <font>
      <vertAlign val="superscript"/>
      <sz val="8"/>
      <name val="Arial CE"/>
      <charset val="238"/>
    </font>
    <font>
      <sz val="8"/>
      <name val="Arial CE"/>
      <family val="2"/>
      <charset val="238"/>
    </font>
    <font>
      <b/>
      <u/>
      <sz val="11"/>
      <name val="Arial"/>
      <family val="2"/>
      <charset val="238"/>
    </font>
    <font>
      <sz val="12"/>
      <name val="Arial"/>
      <family val="2"/>
      <charset val="238"/>
    </font>
    <font>
      <sz val="11"/>
      <name val="Arial"/>
      <family val="2"/>
      <charset val="238"/>
    </font>
    <font>
      <b/>
      <sz val="11"/>
      <name val="Arial"/>
      <family val="2"/>
      <charset val="238"/>
    </font>
    <font>
      <b/>
      <u/>
      <sz val="14"/>
      <name val="Arial"/>
      <family val="2"/>
      <charset val="238"/>
    </font>
    <font>
      <sz val="14"/>
      <name val="Arial"/>
      <family val="2"/>
      <charset val="238"/>
    </font>
    <font>
      <b/>
      <u/>
      <sz val="10"/>
      <name val="Arial"/>
      <family val="2"/>
      <charset val="238"/>
    </font>
    <font>
      <sz val="9"/>
      <name val="Arial"/>
      <family val="2"/>
    </font>
    <font>
      <sz val="10"/>
      <name val="Tahoma"/>
      <family val="2"/>
      <charset val="238"/>
    </font>
    <font>
      <sz val="12"/>
      <name val="HRHelvetica"/>
      <charset val="238"/>
    </font>
    <font>
      <sz val="12"/>
      <name val="Times New Roman"/>
      <family val="1"/>
      <charset val="238"/>
    </font>
    <font>
      <b/>
      <sz val="12"/>
      <name val="Times New Roman"/>
      <family val="1"/>
      <charset val="238"/>
    </font>
    <font>
      <b/>
      <sz val="11"/>
      <name val="Times New Roman"/>
      <family val="1"/>
      <charset val="238"/>
    </font>
    <font>
      <sz val="11"/>
      <name val="Times New Roman"/>
      <family val="1"/>
      <charset val="238"/>
    </font>
    <font>
      <b/>
      <sz val="10"/>
      <name val="Times New Roman"/>
      <family val="1"/>
      <charset val="238"/>
    </font>
    <font>
      <b/>
      <sz val="11"/>
      <color rgb="FFFF0000"/>
      <name val="Times New Roman"/>
      <family val="1"/>
      <charset val="238"/>
    </font>
    <font>
      <b/>
      <sz val="26"/>
      <name val="Times New Roman"/>
      <family val="1"/>
      <charset val="238"/>
    </font>
    <font>
      <b/>
      <sz val="14"/>
      <color rgb="FF000000"/>
      <name val="Times New Roman"/>
      <family val="1"/>
      <charset val="238"/>
    </font>
    <font>
      <sz val="9"/>
      <color rgb="FF00B050"/>
      <name val="Arial CE"/>
      <family val="2"/>
      <charset val="238"/>
    </font>
    <font>
      <sz val="10"/>
      <name val="Arial"/>
      <family val="2"/>
    </font>
    <font>
      <sz val="10"/>
      <color indexed="8"/>
      <name val="Arial"/>
      <family val="2"/>
      <charset val="1"/>
    </font>
    <font>
      <sz val="14"/>
      <color indexed="8"/>
      <name val="Arial"/>
      <family val="2"/>
      <charset val="1"/>
    </font>
    <font>
      <sz val="10"/>
      <color indexed="8"/>
      <name val="Arial Narrow"/>
      <family val="2"/>
      <charset val="1"/>
    </font>
    <font>
      <sz val="9"/>
      <color indexed="8"/>
      <name val="Arial Narrow"/>
      <family val="2"/>
      <charset val="1"/>
    </font>
    <font>
      <sz val="12"/>
      <color indexed="8"/>
      <name val="Arial"/>
      <family val="2"/>
      <charset val="1"/>
    </font>
    <font>
      <sz val="12"/>
      <color indexed="8"/>
      <name val="Times New Roman"/>
      <family val="1"/>
    </font>
    <font>
      <b/>
      <sz val="12"/>
      <color indexed="8"/>
      <name val="Times New Roman"/>
      <family val="1"/>
    </font>
    <font>
      <sz val="18"/>
      <color indexed="8"/>
      <name val="Arial"/>
      <family val="2"/>
      <charset val="238"/>
    </font>
    <font>
      <b/>
      <sz val="18"/>
      <color indexed="8"/>
      <name val="Arial"/>
      <family val="2"/>
      <charset val="238"/>
    </font>
    <font>
      <sz val="18"/>
      <color indexed="8"/>
      <name val="Arial Narrow"/>
      <family val="2"/>
      <charset val="238"/>
    </font>
    <font>
      <b/>
      <sz val="11"/>
      <name val="Arial CE"/>
      <family val="2"/>
      <charset val="238"/>
    </font>
    <font>
      <sz val="11"/>
      <color indexed="8"/>
      <name val="Arial Narrow"/>
      <family val="2"/>
      <charset val="1"/>
    </font>
    <font>
      <b/>
      <sz val="16"/>
      <name val="Arial CE"/>
      <family val="2"/>
      <charset val="238"/>
    </font>
    <font>
      <b/>
      <sz val="10"/>
      <color indexed="8"/>
      <name val="Arial"/>
      <family val="2"/>
      <charset val="1"/>
    </font>
    <font>
      <b/>
      <sz val="11"/>
      <color indexed="8"/>
      <name val="Arial Narrow"/>
      <family val="2"/>
      <charset val="1"/>
    </font>
    <font>
      <sz val="11"/>
      <name val="Arial"/>
      <family val="2"/>
    </font>
    <font>
      <sz val="11"/>
      <name val="Arial CE"/>
      <family val="2"/>
      <charset val="238"/>
    </font>
    <font>
      <sz val="11"/>
      <color indexed="8"/>
      <name val="Arial"/>
      <family val="2"/>
      <charset val="238"/>
    </font>
    <font>
      <sz val="11"/>
      <color indexed="9"/>
      <name val="Arial"/>
      <family val="2"/>
      <charset val="238"/>
    </font>
    <font>
      <sz val="10"/>
      <name val="Arial CE"/>
      <family val="2"/>
      <charset val="238"/>
    </font>
    <font>
      <sz val="11"/>
      <color indexed="8"/>
      <name val="Arial"/>
      <family val="2"/>
    </font>
    <font>
      <sz val="10"/>
      <color indexed="8"/>
      <name val="Arial"/>
      <family val="2"/>
      <charset val="238"/>
    </font>
    <font>
      <b/>
      <sz val="14"/>
      <color indexed="8"/>
      <name val="Arial Narrow"/>
      <family val="2"/>
    </font>
    <font>
      <sz val="14"/>
      <color indexed="8"/>
      <name val="Arial Narrow"/>
      <family val="2"/>
      <charset val="1"/>
    </font>
    <font>
      <sz val="11"/>
      <color indexed="8"/>
      <name val="Calibri"/>
      <family val="2"/>
      <charset val="238"/>
    </font>
    <font>
      <b/>
      <sz val="14"/>
      <name val="Times New Roman"/>
      <family val="1"/>
      <charset val="238"/>
    </font>
  </fonts>
  <fills count="25">
    <fill>
      <patternFill patternType="none"/>
    </fill>
    <fill>
      <patternFill patternType="gray125"/>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55"/>
        <bgColor indexed="64"/>
      </patternFill>
    </fill>
    <fill>
      <patternFill patternType="solid">
        <fgColor rgb="FFFFFFCC"/>
        <bgColor indexed="64"/>
      </patternFill>
    </fill>
    <fill>
      <patternFill patternType="solid">
        <fgColor theme="5" tint="0.79998168889431442"/>
        <bgColor indexed="64"/>
      </patternFill>
    </fill>
    <fill>
      <patternFill patternType="solid">
        <fgColor indexed="45"/>
        <bgColor indexed="64"/>
      </patternFill>
    </fill>
    <fill>
      <patternFill patternType="solid">
        <fgColor indexed="47"/>
      </patternFill>
    </fill>
    <fill>
      <patternFill patternType="solid">
        <fgColor indexed="9"/>
      </patternFill>
    </fill>
    <fill>
      <patternFill patternType="solid">
        <fgColor indexed="26"/>
      </patternFill>
    </fill>
    <fill>
      <patternFill patternType="solid">
        <fgColor indexed="27"/>
      </patternFill>
    </fill>
    <fill>
      <patternFill patternType="solid">
        <fgColor indexed="29"/>
      </patternFill>
    </fill>
    <fill>
      <patternFill patternType="solid">
        <fgColor indexed="43"/>
      </patternFill>
    </fill>
    <fill>
      <patternFill patternType="solid">
        <fgColor indexed="50"/>
      </patternFill>
    </fill>
    <fill>
      <patternFill patternType="solid">
        <fgColor indexed="53"/>
      </patternFill>
    </fill>
    <fill>
      <patternFill patternType="solid">
        <fgColor indexed="46"/>
      </patternFill>
    </fill>
    <fill>
      <patternFill patternType="solid">
        <fgColor indexed="55"/>
      </patternFill>
    </fill>
    <fill>
      <patternFill patternType="solid">
        <fgColor indexed="27"/>
        <bgColor indexed="41"/>
      </patternFill>
    </fill>
    <fill>
      <patternFill patternType="solid">
        <fgColor theme="0"/>
        <bgColor indexed="64"/>
      </patternFill>
    </fill>
    <fill>
      <patternFill patternType="solid">
        <fgColor theme="3" tint="0.79998168889431442"/>
        <bgColor indexed="64"/>
      </patternFill>
    </fill>
    <fill>
      <patternFill patternType="solid">
        <fgColor indexed="43"/>
        <bgColor indexed="26"/>
      </patternFill>
    </fill>
    <fill>
      <patternFill patternType="solid">
        <fgColor indexed="9"/>
        <bgColor indexed="26"/>
      </patternFill>
    </fill>
    <fill>
      <patternFill patternType="solid">
        <fgColor rgb="FFFFFF00"/>
        <bgColor indexed="64"/>
      </patternFill>
    </fill>
  </fills>
  <borders count="29">
    <border>
      <left/>
      <right/>
      <top/>
      <bottom/>
      <diagonal/>
    </border>
    <border>
      <left/>
      <right/>
      <top/>
      <bottom style="thin">
        <color indexed="64"/>
      </bottom>
      <diagonal/>
    </border>
    <border>
      <left/>
      <right/>
      <top style="thin">
        <color indexed="64"/>
      </top>
      <bottom style="thin">
        <color indexed="64"/>
      </bottom>
      <diagonal/>
    </border>
    <border>
      <left/>
      <right/>
      <top style="medium">
        <color indexed="64"/>
      </top>
      <bottom/>
      <diagonal/>
    </border>
    <border>
      <left/>
      <right/>
      <top style="medium">
        <color indexed="64"/>
      </top>
      <bottom style="medium">
        <color indexed="64"/>
      </bottom>
      <diagonal/>
    </border>
    <border>
      <left/>
      <right/>
      <top style="thin">
        <color indexed="64"/>
      </top>
      <bottom/>
      <diagonal/>
    </border>
    <border>
      <left/>
      <right/>
      <top style="thin">
        <color indexed="64"/>
      </top>
      <bottom style="thick">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hair">
        <color auto="1"/>
      </bottom>
      <diagonal/>
    </border>
    <border>
      <left/>
      <right/>
      <top style="hair">
        <color auto="1"/>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50"/>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style="thin">
        <color indexed="50"/>
      </top>
      <bottom style="double">
        <color indexed="50"/>
      </bottom>
      <diagonal/>
    </border>
    <border>
      <left/>
      <right/>
      <top style="hair">
        <color indexed="8"/>
      </top>
      <bottom style="hair">
        <color indexed="8"/>
      </bottom>
      <diagonal/>
    </border>
    <border>
      <left/>
      <right/>
      <top style="hair">
        <color indexed="64"/>
      </top>
      <bottom style="hair">
        <color indexed="64"/>
      </bottom>
      <diagonal/>
    </border>
    <border>
      <left/>
      <right/>
      <top/>
      <bottom style="dotted">
        <color auto="1"/>
      </bottom>
      <diagonal/>
    </border>
    <border>
      <left/>
      <right/>
      <top style="dotted">
        <color auto="1"/>
      </top>
      <bottom style="dotted">
        <color auto="1"/>
      </bottom>
      <diagonal/>
    </border>
    <border>
      <left style="medium">
        <color indexed="64"/>
      </left>
      <right style="medium">
        <color indexed="64"/>
      </right>
      <top style="medium">
        <color indexed="64"/>
      </top>
      <bottom style="medium">
        <color indexed="64"/>
      </bottom>
      <diagonal/>
    </border>
  </borders>
  <cellStyleXfs count="48496">
    <xf numFmtId="0" fontId="0" fillId="0" borderId="0"/>
    <xf numFmtId="164" fontId="14" fillId="0" borderId="0" applyFont="0" applyFill="0" applyBorder="0" applyAlignment="0" applyProtection="0"/>
    <xf numFmtId="0" fontId="34" fillId="0" borderId="0" applyNumberFormat="0" applyFill="0" applyBorder="0" applyAlignment="0" applyProtection="0">
      <alignment vertical="top"/>
      <protection locked="0"/>
    </xf>
    <xf numFmtId="0" fontId="15" fillId="8" borderId="0" applyNumberFormat="0" applyFont="0" applyBorder="0" applyAlignment="0" applyProtection="0"/>
    <xf numFmtId="0" fontId="1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2" fillId="0" borderId="0"/>
    <xf numFmtId="0" fontId="5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9" borderId="0" applyNumberFormat="0" applyBorder="0" applyAlignment="0" applyProtection="0"/>
    <xf numFmtId="0" fontId="36" fillId="11" borderId="0" applyNumberFormat="0" applyBorder="0" applyAlignment="0" applyProtection="0"/>
    <xf numFmtId="0" fontId="36" fillId="10"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1" borderId="0" applyNumberFormat="0" applyBorder="0" applyAlignment="0" applyProtection="0"/>
    <xf numFmtId="0" fontId="36" fillId="13" borderId="0" applyNumberFormat="0" applyBorder="0" applyAlignment="0" applyProtection="0"/>
    <xf numFmtId="0" fontId="36"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9" borderId="0" applyNumberFormat="0" applyBorder="0" applyAlignment="0" applyProtection="0"/>
    <xf numFmtId="0" fontId="53" fillId="14" borderId="0" applyNumberFormat="0" applyBorder="0" applyAlignment="0" applyProtection="0"/>
    <xf numFmtId="0" fontId="53" fillId="13" borderId="0" applyNumberFormat="0" applyBorder="0" applyAlignment="0" applyProtection="0"/>
    <xf numFmtId="0" fontId="14" fillId="11" borderId="15" applyNumberFormat="0" applyFont="0" applyAlignment="0" applyProtection="0"/>
    <xf numFmtId="0" fontId="43" fillId="12" borderId="0" applyNumberFormat="0" applyBorder="0" applyAlignment="0" applyProtection="0"/>
    <xf numFmtId="0" fontId="53" fillId="15" borderId="0" applyNumberFormat="0" applyBorder="0" applyAlignment="0" applyProtection="0"/>
    <xf numFmtId="0" fontId="53" fillId="12" borderId="0" applyNumberFormat="0" applyBorder="0" applyAlignment="0" applyProtection="0"/>
    <xf numFmtId="0" fontId="53" fillId="12"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0" fontId="53" fillId="13" borderId="0" applyNumberFormat="0" applyBorder="0" applyAlignment="0" applyProtection="0"/>
    <xf numFmtId="0" fontId="46" fillId="10" borderId="16" applyNumberFormat="0" applyAlignment="0" applyProtection="0"/>
    <xf numFmtId="0" fontId="47" fillId="10" borderId="17" applyNumberFormat="0" applyAlignment="0" applyProtection="0"/>
    <xf numFmtId="0" fontId="44" fillId="17" borderId="0" applyNumberFormat="0" applyBorder="0" applyAlignment="0" applyProtection="0"/>
    <xf numFmtId="0" fontId="39" fillId="0" borderId="0" applyNumberFormat="0" applyFill="0" applyBorder="0" applyAlignment="0" applyProtection="0"/>
    <xf numFmtId="0" fontId="40" fillId="0" borderId="18" applyNumberFormat="0" applyFill="0" applyAlignment="0" applyProtection="0"/>
    <xf numFmtId="0" fontId="41" fillId="0" borderId="19" applyNumberFormat="0" applyFill="0" applyAlignment="0" applyProtection="0"/>
    <xf numFmtId="0" fontId="42" fillId="0" borderId="20" applyNumberFormat="0" applyFill="0" applyAlignment="0" applyProtection="0"/>
    <xf numFmtId="0" fontId="42" fillId="0" borderId="0" applyNumberFormat="0" applyFill="0" applyBorder="0" applyAlignment="0" applyProtection="0"/>
    <xf numFmtId="0" fontId="38" fillId="14" borderId="0" applyNumberFormat="0" applyBorder="0" applyAlignment="0" applyProtection="0"/>
    <xf numFmtId="0" fontId="14" fillId="0" borderId="0"/>
    <xf numFmtId="0" fontId="48" fillId="0" borderId="21" applyNumberFormat="0" applyFill="0" applyAlignment="0" applyProtection="0"/>
    <xf numFmtId="0" fontId="54" fillId="18" borderId="22" applyNumberFormat="0" applyAlignment="0" applyProtection="0"/>
    <xf numFmtId="0" fontId="49" fillId="0" borderId="0" applyNumberFormat="0" applyFill="0" applyBorder="0" applyAlignment="0" applyProtection="0"/>
    <xf numFmtId="0" fontId="48" fillId="0" borderId="0" applyNumberFormat="0" applyFill="0" applyBorder="0" applyAlignment="0" applyProtection="0"/>
    <xf numFmtId="0" fontId="50" fillId="0" borderId="23" applyNumberFormat="0" applyFill="0" applyAlignment="0" applyProtection="0"/>
    <xf numFmtId="0" fontId="45" fillId="14" borderId="17"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2" fillId="0" borderId="0"/>
    <xf numFmtId="0" fontId="14" fillId="0" borderId="0"/>
    <xf numFmtId="0" fontId="14" fillId="0" borderId="0"/>
    <xf numFmtId="0" fontId="12" fillId="0" borderId="0"/>
    <xf numFmtId="0" fontId="12" fillId="0" borderId="0"/>
    <xf numFmtId="0" fontId="14" fillId="0" borderId="0"/>
    <xf numFmtId="0" fontId="14" fillId="0" borderId="0"/>
    <xf numFmtId="0" fontId="12" fillId="0" borderId="0"/>
    <xf numFmtId="0" fontId="12" fillId="0" borderId="0"/>
    <xf numFmtId="0" fontId="14" fillId="0" borderId="0"/>
    <xf numFmtId="0" fontId="12" fillId="0" borderId="0"/>
    <xf numFmtId="0" fontId="12" fillId="0" borderId="0"/>
    <xf numFmtId="0" fontId="12" fillId="0" borderId="0"/>
    <xf numFmtId="0" fontId="12" fillId="0" borderId="0"/>
    <xf numFmtId="0" fontId="12" fillId="0" borderId="0"/>
    <xf numFmtId="0" fontId="35" fillId="0" borderId="0"/>
    <xf numFmtId="0" fontId="57" fillId="0" borderId="0"/>
    <xf numFmtId="169" fontId="56" fillId="19" borderId="24">
      <alignment vertical="center"/>
    </xf>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4"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5"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9" fontId="56" fillId="19" borderId="2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9" fontId="56" fillId="19" borderId="24">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4" fillId="0" borderId="0"/>
    <xf numFmtId="0" fontId="14"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4" fillId="0" borderId="0" applyFont="0" applyFill="0" applyBorder="0" applyAlignment="0" applyProtection="0"/>
    <xf numFmtId="0" fontId="9" fillId="0" borderId="0"/>
    <xf numFmtId="0" fontId="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 fillId="0" borderId="0"/>
    <xf numFmtId="0" fontId="3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6" fillId="0" borderId="0">
      <alignment horizontal="justify" vertical="center" wrapText="1"/>
    </xf>
    <xf numFmtId="0" fontId="9" fillId="0" borderId="0"/>
    <xf numFmtId="0" fontId="14" fillId="0" borderId="0"/>
    <xf numFmtId="0" fontId="9" fillId="0" borderId="0"/>
    <xf numFmtId="0" fontId="9" fillId="0" borderId="0"/>
    <xf numFmtId="0" fontId="35" fillId="0" borderId="0"/>
    <xf numFmtId="169" fontId="56" fillId="19" borderId="24">
      <alignment vertical="center"/>
    </xf>
    <xf numFmtId="169" fontId="56" fillId="19" borderId="24">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1"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9" fillId="0" borderId="0"/>
    <xf numFmtId="0" fontId="5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4" fillId="0" borderId="0"/>
    <xf numFmtId="0" fontId="1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xf numFmtId="0" fontId="2" fillId="0" borderId="0"/>
    <xf numFmtId="0" fontId="1" fillId="0" borderId="0"/>
    <xf numFmtId="0" fontId="1" fillId="0" borderId="0"/>
    <xf numFmtId="43" fontId="1" fillId="0" borderId="0" applyFont="0" applyFill="0" applyBorder="0" applyAlignment="0" applyProtection="0"/>
    <xf numFmtId="0" fontId="91" fillId="0" borderId="0"/>
    <xf numFmtId="0" fontId="116" fillId="0" borderId="0"/>
  </cellStyleXfs>
  <cellXfs count="505">
    <xf numFmtId="0" fontId="0" fillId="0" borderId="0" xfId="0"/>
    <xf numFmtId="49" fontId="15" fillId="0" borderId="0" xfId="0" applyNumberFormat="1" applyFont="1" applyAlignment="1">
      <alignment horizontal="center" vertical="top"/>
    </xf>
    <xf numFmtId="0" fontId="15" fillId="0" borderId="0" xfId="0" applyFont="1" applyAlignment="1">
      <alignment horizontal="center" vertical="center"/>
    </xf>
    <xf numFmtId="4" fontId="15" fillId="0" borderId="0" xfId="0" applyNumberFormat="1" applyFont="1" applyAlignment="1">
      <alignment horizontal="center"/>
    </xf>
    <xf numFmtId="0" fontId="15" fillId="0" borderId="0" xfId="0" applyFont="1"/>
    <xf numFmtId="0" fontId="16" fillId="0" borderId="0" xfId="0" applyFont="1" applyAlignment="1">
      <alignment vertical="center"/>
    </xf>
    <xf numFmtId="0" fontId="15" fillId="0" borderId="0" xfId="0" applyFont="1" applyAlignment="1">
      <alignment horizontal="right"/>
    </xf>
    <xf numFmtId="0" fontId="17" fillId="0" borderId="0" xfId="0" applyFont="1"/>
    <xf numFmtId="0" fontId="19" fillId="0" borderId="0" xfId="0" applyFont="1"/>
    <xf numFmtId="0" fontId="20" fillId="0" borderId="0" xfId="0" applyFont="1"/>
    <xf numFmtId="0" fontId="20" fillId="0" borderId="0" xfId="0" applyFont="1" applyAlignment="1">
      <alignment vertical="center"/>
    </xf>
    <xf numFmtId="49" fontId="21" fillId="2" borderId="7" xfId="0" applyNumberFormat="1" applyFont="1" applyFill="1" applyBorder="1" applyAlignment="1">
      <alignment horizontal="center" vertical="center" textRotation="90" wrapText="1"/>
    </xf>
    <xf numFmtId="49" fontId="22" fillId="2" borderId="8" xfId="0" applyNumberFormat="1" applyFont="1" applyFill="1" applyBorder="1" applyAlignment="1">
      <alignment horizontal="center" vertical="center" textRotation="90" wrapText="1"/>
    </xf>
    <xf numFmtId="0" fontId="23" fillId="3" borderId="8" xfId="0" applyFont="1" applyFill="1" applyBorder="1" applyAlignment="1">
      <alignment horizontal="center" vertical="center" wrapText="1"/>
    </xf>
    <xf numFmtId="4" fontId="25" fillId="0" borderId="0" xfId="0" applyNumberFormat="1" applyFont="1" applyAlignment="1">
      <alignment horizontal="center"/>
    </xf>
    <xf numFmtId="4" fontId="26" fillId="0" borderId="0" xfId="0" applyNumberFormat="1" applyFont="1" applyAlignment="1">
      <alignment horizontal="center"/>
    </xf>
    <xf numFmtId="0" fontId="26" fillId="0" borderId="0" xfId="0" applyFont="1" applyAlignment="1">
      <alignment horizontal="center"/>
    </xf>
    <xf numFmtId="0" fontId="20" fillId="0" borderId="0" xfId="0" applyFont="1" applyAlignment="1">
      <alignment vertical="top"/>
    </xf>
    <xf numFmtId="0" fontId="15" fillId="0" borderId="0" xfId="0" applyFont="1" applyAlignment="1">
      <alignment vertical="top"/>
    </xf>
    <xf numFmtId="0" fontId="27" fillId="0" borderId="0" xfId="0" applyFont="1" applyAlignment="1">
      <alignment horizontal="justify" vertical="top" wrapText="1"/>
    </xf>
    <xf numFmtId="0" fontId="28" fillId="0" borderId="0" xfId="0" applyFont="1"/>
    <xf numFmtId="166" fontId="15" fillId="0" borderId="0" xfId="0" applyNumberFormat="1" applyFont="1" applyAlignment="1">
      <alignment horizontal="right"/>
    </xf>
    <xf numFmtId="166" fontId="26" fillId="0" borderId="0" xfId="0" quotePrefix="1" applyNumberFormat="1" applyFont="1" applyAlignment="1">
      <alignment horizontal="right"/>
    </xf>
    <xf numFmtId="49" fontId="26" fillId="0" borderId="0" xfId="0" applyNumberFormat="1" applyFont="1" applyAlignment="1">
      <alignment horizontal="center" vertical="top" wrapText="1"/>
    </xf>
    <xf numFmtId="166" fontId="26" fillId="0" borderId="0" xfId="0" applyNumberFormat="1" applyFont="1" applyAlignment="1">
      <alignment horizontal="right"/>
    </xf>
    <xf numFmtId="166" fontId="16" fillId="2" borderId="2" xfId="0" applyNumberFormat="1" applyFont="1" applyFill="1" applyBorder="1" applyAlignment="1">
      <alignment horizontal="right" vertical="center"/>
    </xf>
    <xf numFmtId="0" fontId="24" fillId="2" borderId="8" xfId="0" applyFont="1" applyFill="1" applyBorder="1" applyAlignment="1">
      <alignment horizontal="center" vertical="center" wrapText="1"/>
    </xf>
    <xf numFmtId="0" fontId="29" fillId="2" borderId="2" xfId="0" applyFont="1" applyFill="1" applyBorder="1" applyAlignment="1">
      <alignment vertical="center" wrapText="1"/>
    </xf>
    <xf numFmtId="0" fontId="27" fillId="0" borderId="0" xfId="0" applyFont="1" applyAlignment="1">
      <alignment vertical="center" wrapText="1"/>
    </xf>
    <xf numFmtId="0" fontId="27" fillId="0" borderId="0" xfId="0" applyFont="1" applyAlignment="1">
      <alignment horizontal="justify" vertical="center" wrapText="1"/>
    </xf>
    <xf numFmtId="0" fontId="29" fillId="0" borderId="0" xfId="0" applyFont="1" applyAlignment="1">
      <alignment vertical="center" wrapText="1"/>
    </xf>
    <xf numFmtId="0" fontId="30" fillId="0" borderId="0" xfId="0" applyFont="1" applyAlignment="1">
      <alignment vertical="top" wrapText="1"/>
    </xf>
    <xf numFmtId="10" fontId="17" fillId="0" borderId="0" xfId="0" applyNumberFormat="1" applyFont="1"/>
    <xf numFmtId="10" fontId="15" fillId="0" borderId="0" xfId="0" applyNumberFormat="1" applyFont="1"/>
    <xf numFmtId="10" fontId="16" fillId="0" borderId="0" xfId="0" applyNumberFormat="1" applyFont="1" applyAlignment="1">
      <alignment vertical="center"/>
    </xf>
    <xf numFmtId="10" fontId="15" fillId="0" borderId="0" xfId="0" applyNumberFormat="1" applyFont="1" applyAlignment="1">
      <alignment vertical="top"/>
    </xf>
    <xf numFmtId="167" fontId="23" fillId="3" borderId="8" xfId="0" applyNumberFormat="1" applyFont="1" applyFill="1" applyBorder="1" applyAlignment="1">
      <alignment horizontal="center" vertical="center" wrapText="1"/>
    </xf>
    <xf numFmtId="167" fontId="15" fillId="0" borderId="0" xfId="0" applyNumberFormat="1" applyFont="1" applyAlignment="1">
      <alignment horizontal="center" vertical="center"/>
    </xf>
    <xf numFmtId="167" fontId="26" fillId="0" borderId="0" xfId="0" applyNumberFormat="1" applyFont="1" applyAlignment="1">
      <alignment horizontal="center"/>
    </xf>
    <xf numFmtId="3" fontId="15" fillId="0" borderId="0" xfId="0" applyNumberFormat="1" applyFont="1"/>
    <xf numFmtId="9" fontId="17" fillId="6" borderId="0" xfId="0" applyNumberFormat="1" applyFont="1" applyFill="1" applyAlignment="1">
      <alignment horizontal="center" vertical="center"/>
    </xf>
    <xf numFmtId="9" fontId="15" fillId="6" borderId="0" xfId="0" applyNumberFormat="1" applyFont="1" applyFill="1" applyAlignment="1">
      <alignment horizontal="center" vertical="center"/>
    </xf>
    <xf numFmtId="9" fontId="16" fillId="6" borderId="0" xfId="0" applyNumberFormat="1" applyFont="1" applyFill="1" applyAlignment="1">
      <alignment horizontal="center" vertical="center"/>
    </xf>
    <xf numFmtId="0" fontId="27" fillId="0" borderId="0" xfId="0" applyFont="1" applyAlignment="1">
      <alignment horizontal="left" vertical="center" wrapText="1"/>
    </xf>
    <xf numFmtId="166" fontId="24" fillId="5" borderId="10" xfId="0" applyNumberFormat="1" applyFont="1" applyFill="1" applyBorder="1" applyAlignment="1">
      <alignment horizontal="center" vertical="center" wrapText="1"/>
    </xf>
    <xf numFmtId="49" fontId="33" fillId="0" borderId="0" xfId="0" applyNumberFormat="1" applyFont="1" applyAlignment="1">
      <alignment horizontal="center" vertical="top"/>
    </xf>
    <xf numFmtId="0" fontId="24" fillId="2" borderId="11" xfId="0" applyFont="1" applyFill="1" applyBorder="1" applyAlignment="1">
      <alignment horizontal="center" vertical="center" wrapText="1"/>
    </xf>
    <xf numFmtId="0" fontId="24" fillId="2" borderId="2" xfId="0" applyFont="1" applyFill="1" applyBorder="1" applyAlignment="1">
      <alignment horizontal="center" vertical="center" wrapText="1"/>
    </xf>
    <xf numFmtId="0" fontId="24" fillId="2" borderId="12" xfId="0" applyFont="1" applyFill="1" applyBorder="1" applyAlignment="1">
      <alignment horizontal="center" vertical="center" wrapText="1"/>
    </xf>
    <xf numFmtId="49" fontId="26" fillId="0" borderId="0" xfId="0" applyNumberFormat="1" applyFont="1" applyAlignment="1">
      <alignment horizontal="center" vertical="top"/>
    </xf>
    <xf numFmtId="0" fontId="31" fillId="0" borderId="0" xfId="0" applyFont="1" applyAlignment="1">
      <alignment horizontal="justify" vertical="top" wrapText="1"/>
    </xf>
    <xf numFmtId="0" fontId="32" fillId="0" borderId="0" xfId="4" applyFont="1" applyAlignment="1">
      <alignment horizontal="justify" vertical="top" wrapText="1"/>
    </xf>
    <xf numFmtId="0" fontId="24" fillId="2" borderId="2" xfId="0" applyFont="1" applyFill="1" applyBorder="1" applyAlignment="1">
      <alignment horizontal="left" vertical="center" wrapText="1"/>
    </xf>
    <xf numFmtId="168" fontId="26" fillId="0" borderId="0" xfId="0" applyNumberFormat="1" applyFont="1" applyAlignment="1">
      <alignment horizontal="center"/>
    </xf>
    <xf numFmtId="4" fontId="26" fillId="0" borderId="0" xfId="0" applyNumberFormat="1" applyFont="1" applyAlignment="1">
      <alignment horizontal="right"/>
    </xf>
    <xf numFmtId="49" fontId="62" fillId="0" borderId="0" xfId="0" applyNumberFormat="1" applyFont="1" applyAlignment="1">
      <alignment horizontal="center" vertical="top"/>
    </xf>
    <xf numFmtId="0" fontId="62" fillId="0" borderId="0" xfId="0" applyFont="1" applyAlignment="1">
      <alignment horizontal="center" vertical="center"/>
    </xf>
    <xf numFmtId="167" fontId="62" fillId="0" borderId="0" xfId="0" applyNumberFormat="1" applyFont="1" applyAlignment="1">
      <alignment horizontal="center" vertical="center"/>
    </xf>
    <xf numFmtId="4" fontId="62" fillId="0" borderId="0" xfId="0" applyNumberFormat="1" applyFont="1" applyAlignment="1">
      <alignment horizontal="center"/>
    </xf>
    <xf numFmtId="166" fontId="62" fillId="0" borderId="0" xfId="0" applyNumberFormat="1" applyFont="1" applyAlignment="1">
      <alignment horizontal="right"/>
    </xf>
    <xf numFmtId="49" fontId="62" fillId="0" borderId="1" xfId="0" applyNumberFormat="1" applyFont="1" applyBorder="1" applyAlignment="1">
      <alignment horizontal="center" vertical="top"/>
    </xf>
    <xf numFmtId="0" fontId="63" fillId="0" borderId="1" xfId="0" applyFont="1" applyBorder="1" applyAlignment="1">
      <alignment horizontal="left" vertical="center" wrapText="1"/>
    </xf>
    <xf numFmtId="0" fontId="62" fillId="0" borderId="1" xfId="0" applyFont="1" applyBorder="1" applyAlignment="1">
      <alignment horizontal="center" vertical="center"/>
    </xf>
    <xf numFmtId="167" fontId="62" fillId="0" borderId="1" xfId="0" applyNumberFormat="1" applyFont="1" applyBorder="1" applyAlignment="1">
      <alignment horizontal="center" vertical="center"/>
    </xf>
    <xf numFmtId="4" fontId="62" fillId="0" borderId="1" xfId="0" applyNumberFormat="1" applyFont="1" applyBorder="1" applyAlignment="1">
      <alignment horizontal="center"/>
    </xf>
    <xf numFmtId="166" fontId="62" fillId="0" borderId="1" xfId="0" applyNumberFormat="1" applyFont="1" applyBorder="1" applyAlignment="1">
      <alignment horizontal="right"/>
    </xf>
    <xf numFmtId="49" fontId="64" fillId="2" borderId="2" xfId="0" applyNumberFormat="1" applyFont="1" applyFill="1" applyBorder="1" applyAlignment="1">
      <alignment horizontal="center" vertical="center"/>
    </xf>
    <xf numFmtId="0" fontId="64" fillId="2" borderId="2" xfId="0" applyFont="1" applyFill="1" applyBorder="1" applyAlignment="1">
      <alignment horizontal="center" vertical="center"/>
    </xf>
    <xf numFmtId="167" fontId="64" fillId="2" borderId="2" xfId="0" applyNumberFormat="1" applyFont="1" applyFill="1" applyBorder="1" applyAlignment="1">
      <alignment horizontal="center" vertical="center"/>
    </xf>
    <xf numFmtId="4" fontId="64" fillId="2" borderId="2" xfId="0" applyNumberFormat="1" applyFont="1" applyFill="1" applyBorder="1" applyAlignment="1">
      <alignment horizontal="center" vertical="center"/>
    </xf>
    <xf numFmtId="166" fontId="64" fillId="2" borderId="2" xfId="0" applyNumberFormat="1" applyFont="1" applyFill="1" applyBorder="1" applyAlignment="1">
      <alignment horizontal="right" vertical="center"/>
    </xf>
    <xf numFmtId="49" fontId="62" fillId="0" borderId="0" xfId="0" applyNumberFormat="1" applyFont="1" applyAlignment="1">
      <alignment horizontal="center" vertical="center"/>
    </xf>
    <xf numFmtId="0" fontId="63" fillId="0" borderId="0" xfId="0" applyFont="1" applyAlignment="1">
      <alignment vertical="center" wrapText="1"/>
    </xf>
    <xf numFmtId="0" fontId="62" fillId="0" borderId="0" xfId="0" applyFont="1" applyAlignment="1">
      <alignment horizontal="center"/>
    </xf>
    <xf numFmtId="167" fontId="62" fillId="0" borderId="0" xfId="0" applyNumberFormat="1" applyFont="1" applyAlignment="1">
      <alignment horizontal="center"/>
    </xf>
    <xf numFmtId="0" fontId="63" fillId="0" borderId="0" xfId="0" applyFont="1" applyAlignment="1">
      <alignment horizontal="justify" vertical="top" wrapText="1"/>
    </xf>
    <xf numFmtId="0" fontId="62" fillId="0" borderId="0" xfId="0" applyFont="1" applyAlignment="1">
      <alignment horizontal="center" vertical="top"/>
    </xf>
    <xf numFmtId="167" fontId="62" fillId="0" borderId="0" xfId="0" applyNumberFormat="1" applyFont="1" applyAlignment="1">
      <alignment horizontal="center" vertical="top"/>
    </xf>
    <xf numFmtId="4" fontId="62" fillId="0" borderId="0" xfId="0" applyNumberFormat="1" applyFont="1" applyAlignment="1">
      <alignment horizontal="center" vertical="top"/>
    </xf>
    <xf numFmtId="166" fontId="62" fillId="0" borderId="0" xfId="0" applyNumberFormat="1" applyFont="1" applyAlignment="1">
      <alignment horizontal="right" vertical="top"/>
    </xf>
    <xf numFmtId="0" fontId="63" fillId="0" borderId="0" xfId="0" applyFont="1" applyAlignment="1">
      <alignment horizontal="justify" vertical="center" wrapText="1"/>
    </xf>
    <xf numFmtId="49" fontId="64" fillId="2" borderId="2" xfId="0" applyNumberFormat="1" applyFont="1" applyFill="1" applyBorder="1" applyAlignment="1">
      <alignment horizontal="center" vertical="top"/>
    </xf>
    <xf numFmtId="49" fontId="64" fillId="0" borderId="0" xfId="0" applyNumberFormat="1" applyFont="1" applyAlignment="1">
      <alignment horizontal="center" vertical="center"/>
    </xf>
    <xf numFmtId="0" fontId="65" fillId="0" borderId="0" xfId="0" applyFont="1" applyAlignment="1">
      <alignment vertical="center" wrapText="1"/>
    </xf>
    <xf numFmtId="0" fontId="64" fillId="0" borderId="0" xfId="0" applyFont="1" applyAlignment="1">
      <alignment horizontal="center" vertical="center"/>
    </xf>
    <xf numFmtId="167" fontId="64" fillId="0" borderId="0" xfId="0" applyNumberFormat="1" applyFont="1" applyAlignment="1">
      <alignment horizontal="center" vertical="center"/>
    </xf>
    <xf numFmtId="4" fontId="64" fillId="0" borderId="0" xfId="0" applyNumberFormat="1" applyFont="1" applyAlignment="1">
      <alignment horizontal="center" vertical="center"/>
    </xf>
    <xf numFmtId="166" fontId="64" fillId="0" borderId="0" xfId="0" applyNumberFormat="1" applyFont="1" applyAlignment="1">
      <alignment horizontal="right" vertical="center"/>
    </xf>
    <xf numFmtId="4" fontId="62" fillId="0" borderId="0" xfId="0" applyNumberFormat="1" applyFont="1" applyAlignment="1">
      <alignment horizontal="right"/>
    </xf>
    <xf numFmtId="4" fontId="66" fillId="0" borderId="0" xfId="0" applyNumberFormat="1" applyFont="1" applyAlignment="1">
      <alignment horizontal="center"/>
    </xf>
    <xf numFmtId="0" fontId="62" fillId="0" borderId="0" xfId="0" applyFont="1" applyAlignment="1">
      <alignment horizontal="right"/>
    </xf>
    <xf numFmtId="49" fontId="66" fillId="0" borderId="0" xfId="0" applyNumberFormat="1" applyFont="1" applyAlignment="1">
      <alignment horizontal="center" vertical="top"/>
    </xf>
    <xf numFmtId="49" fontId="64" fillId="0" borderId="0" xfId="0" applyNumberFormat="1" applyFont="1" applyAlignment="1">
      <alignment horizontal="center" vertical="top"/>
    </xf>
    <xf numFmtId="0" fontId="65" fillId="0" borderId="0" xfId="0" applyFont="1" applyAlignment="1">
      <alignment horizontal="left" vertical="center" wrapText="1"/>
    </xf>
    <xf numFmtId="4" fontId="64" fillId="0" borderId="0" xfId="0" applyNumberFormat="1" applyFont="1" applyAlignment="1">
      <alignment horizontal="center"/>
    </xf>
    <xf numFmtId="0" fontId="63" fillId="0" borderId="0" xfId="0" applyFont="1" applyAlignment="1">
      <alignment vertical="top" wrapText="1"/>
    </xf>
    <xf numFmtId="49" fontId="66" fillId="0" borderId="0" xfId="0" applyNumberFormat="1" applyFont="1" applyAlignment="1">
      <alignment horizontal="center" vertical="top" wrapText="1"/>
    </xf>
    <xf numFmtId="0" fontId="66" fillId="0" borderId="0" xfId="0" applyFont="1" applyAlignment="1">
      <alignment horizontal="center"/>
    </xf>
    <xf numFmtId="167" fontId="66" fillId="0" borderId="0" xfId="0" applyNumberFormat="1" applyFont="1" applyAlignment="1">
      <alignment horizontal="center"/>
    </xf>
    <xf numFmtId="166" fontId="66" fillId="0" borderId="0" xfId="0" quotePrefix="1" applyNumberFormat="1" applyFont="1" applyAlignment="1">
      <alignment horizontal="right"/>
    </xf>
    <xf numFmtId="49" fontId="64" fillId="0" borderId="5" xfId="0" applyNumberFormat="1" applyFont="1" applyBorder="1" applyAlignment="1">
      <alignment horizontal="center" vertical="top"/>
    </xf>
    <xf numFmtId="49" fontId="64" fillId="0" borderId="5" xfId="0" applyNumberFormat="1" applyFont="1" applyBorder="1" applyAlignment="1">
      <alignment horizontal="center" vertical="center"/>
    </xf>
    <xf numFmtId="0" fontId="65" fillId="0" borderId="5" xfId="0" applyFont="1" applyBorder="1" applyAlignment="1">
      <alignment vertical="center" wrapText="1"/>
    </xf>
    <xf numFmtId="0" fontId="64" fillId="0" borderId="5" xfId="0" applyFont="1" applyBorder="1" applyAlignment="1">
      <alignment horizontal="center" vertical="center"/>
    </xf>
    <xf numFmtId="167" fontId="64" fillId="0" borderId="5" xfId="0" applyNumberFormat="1" applyFont="1" applyBorder="1" applyAlignment="1">
      <alignment horizontal="center" vertical="center"/>
    </xf>
    <xf numFmtId="4" fontId="64" fillId="0" borderId="5" xfId="0" applyNumberFormat="1" applyFont="1" applyBorder="1" applyAlignment="1">
      <alignment horizontal="center" vertical="center"/>
    </xf>
    <xf numFmtId="166" fontId="64" fillId="0" borderId="5" xfId="0" applyNumberFormat="1" applyFont="1" applyBorder="1" applyAlignment="1">
      <alignment horizontal="right" vertical="center"/>
    </xf>
    <xf numFmtId="0" fontId="64" fillId="0" borderId="0" xfId="0" applyFont="1" applyAlignment="1">
      <alignment horizontal="center" vertical="top"/>
    </xf>
    <xf numFmtId="167" fontId="64" fillId="0" borderId="0" xfId="0" applyNumberFormat="1" applyFont="1" applyAlignment="1">
      <alignment horizontal="center" vertical="top"/>
    </xf>
    <xf numFmtId="165" fontId="64" fillId="0" borderId="0" xfId="0" applyNumberFormat="1" applyFont="1" applyAlignment="1">
      <alignment horizontal="center" vertical="top"/>
    </xf>
    <xf numFmtId="166" fontId="64" fillId="0" borderId="0" xfId="0" applyNumberFormat="1" applyFont="1" applyAlignment="1">
      <alignment horizontal="right" vertical="top"/>
    </xf>
    <xf numFmtId="49" fontId="67" fillId="0" borderId="0" xfId="0" applyNumberFormat="1" applyFont="1"/>
    <xf numFmtId="0" fontId="68" fillId="0" borderId="0" xfId="0" applyFont="1" applyAlignment="1">
      <alignment horizontal="center" vertical="top"/>
    </xf>
    <xf numFmtId="0" fontId="68" fillId="0" borderId="0" xfId="0" applyFont="1" applyAlignment="1">
      <alignment horizontal="center"/>
    </xf>
    <xf numFmtId="167" fontId="68" fillId="0" borderId="0" xfId="0" applyNumberFormat="1" applyFont="1" applyAlignment="1">
      <alignment horizontal="center"/>
    </xf>
    <xf numFmtId="4" fontId="68" fillId="0" borderId="0" xfId="0" applyNumberFormat="1" applyFont="1" applyAlignment="1">
      <alignment horizontal="center"/>
    </xf>
    <xf numFmtId="166" fontId="68" fillId="0" borderId="0" xfId="0" applyNumberFormat="1" applyFont="1" applyAlignment="1">
      <alignment horizontal="right"/>
    </xf>
    <xf numFmtId="168" fontId="62" fillId="0" borderId="0" xfId="0" applyNumberFormat="1" applyFont="1" applyAlignment="1">
      <alignment horizontal="center" vertical="center"/>
    </xf>
    <xf numFmtId="168" fontId="62" fillId="0" borderId="0" xfId="0" applyNumberFormat="1" applyFont="1" applyAlignment="1">
      <alignment horizontal="center"/>
    </xf>
    <xf numFmtId="168" fontId="66" fillId="0" borderId="0" xfId="0" applyNumberFormat="1" applyFont="1" applyAlignment="1">
      <alignment horizontal="center"/>
    </xf>
    <xf numFmtId="0" fontId="60" fillId="0" borderId="0" xfId="0" quotePrefix="1" applyFont="1" applyAlignment="1">
      <alignment horizontal="justify" wrapText="1"/>
    </xf>
    <xf numFmtId="166" fontId="66" fillId="0" borderId="0" xfId="0" applyNumberFormat="1" applyFont="1" applyAlignment="1">
      <alignment horizontal="right"/>
    </xf>
    <xf numFmtId="0" fontId="60" fillId="0" borderId="0" xfId="0" applyFont="1" applyAlignment="1">
      <alignment horizontal="justify" wrapText="1"/>
    </xf>
    <xf numFmtId="49" fontId="33" fillId="2" borderId="2" xfId="0" applyNumberFormat="1" applyFont="1" applyFill="1" applyBorder="1" applyAlignment="1">
      <alignment horizontal="center" vertical="center"/>
    </xf>
    <xf numFmtId="0" fontId="33" fillId="2" borderId="2" xfId="0" applyFont="1" applyFill="1" applyBorder="1" applyAlignment="1">
      <alignment horizontal="center" vertical="center"/>
    </xf>
    <xf numFmtId="167" fontId="33" fillId="2" borderId="2" xfId="0" applyNumberFormat="1" applyFont="1" applyFill="1" applyBorder="1" applyAlignment="1">
      <alignment horizontal="center" vertical="center"/>
    </xf>
    <xf numFmtId="4" fontId="33" fillId="2" borderId="2" xfId="0" applyNumberFormat="1" applyFont="1" applyFill="1" applyBorder="1" applyAlignment="1">
      <alignment horizontal="center" vertical="center"/>
    </xf>
    <xf numFmtId="166" fontId="33" fillId="2" borderId="2" xfId="0" applyNumberFormat="1" applyFont="1" applyFill="1" applyBorder="1" applyAlignment="1">
      <alignment horizontal="right" vertical="center"/>
    </xf>
    <xf numFmtId="49" fontId="26" fillId="0" borderId="0" xfId="0" applyNumberFormat="1" applyFont="1" applyAlignment="1">
      <alignment horizontal="center" vertical="center"/>
    </xf>
    <xf numFmtId="0" fontId="26" fillId="0" borderId="0" xfId="0" applyFont="1"/>
    <xf numFmtId="9" fontId="26" fillId="6" borderId="0" xfId="0" applyNumberFormat="1" applyFont="1" applyFill="1" applyAlignment="1">
      <alignment horizontal="center" vertical="center"/>
    </xf>
    <xf numFmtId="10" fontId="26" fillId="0" borderId="0" xfId="0" applyNumberFormat="1" applyFont="1"/>
    <xf numFmtId="0" fontId="26" fillId="0" borderId="0" xfId="0" applyFont="1" applyAlignment="1">
      <alignment horizontal="center" vertical="top"/>
    </xf>
    <xf numFmtId="167" fontId="26" fillId="0" borderId="0" xfId="0" applyNumberFormat="1" applyFont="1" applyAlignment="1">
      <alignment horizontal="center" vertical="top"/>
    </xf>
    <xf numFmtId="4" fontId="26" fillId="0" borderId="0" xfId="0" applyNumberFormat="1" applyFont="1" applyAlignment="1">
      <alignment horizontal="center" vertical="top"/>
    </xf>
    <xf numFmtId="166" fontId="26" fillId="0" borderId="0" xfId="0" applyNumberFormat="1" applyFont="1" applyAlignment="1">
      <alignment horizontal="right" vertical="top"/>
    </xf>
    <xf numFmtId="0" fontId="26" fillId="0" borderId="0" xfId="0" applyFont="1" applyAlignment="1">
      <alignment vertical="top"/>
    </xf>
    <xf numFmtId="10" fontId="26" fillId="0" borderId="0" xfId="0" applyNumberFormat="1" applyFont="1" applyAlignment="1">
      <alignment vertical="top"/>
    </xf>
    <xf numFmtId="49" fontId="33" fillId="0" borderId="0" xfId="0" applyNumberFormat="1" applyFont="1" applyAlignment="1">
      <alignment horizontal="center" vertical="center"/>
    </xf>
    <xf numFmtId="0" fontId="33" fillId="0" borderId="0" xfId="0" applyFont="1" applyAlignment="1">
      <alignment horizontal="center" vertical="center"/>
    </xf>
    <xf numFmtId="167" fontId="33" fillId="0" borderId="0" xfId="0" applyNumberFormat="1" applyFont="1" applyAlignment="1">
      <alignment horizontal="center" vertical="center"/>
    </xf>
    <xf numFmtId="4" fontId="33" fillId="0" borderId="0" xfId="0" applyNumberFormat="1" applyFont="1" applyAlignment="1">
      <alignment horizontal="center" vertical="center"/>
    </xf>
    <xf numFmtId="166" fontId="33" fillId="0" borderId="0" xfId="0" applyNumberFormat="1" applyFont="1" applyAlignment="1">
      <alignment horizontal="right" vertical="center"/>
    </xf>
    <xf numFmtId="0" fontId="33" fillId="0" borderId="0" xfId="0" applyFont="1" applyAlignment="1">
      <alignment horizontal="center" vertical="top"/>
    </xf>
    <xf numFmtId="49" fontId="15" fillId="0" borderId="0" xfId="0" applyNumberFormat="1" applyFont="1" applyAlignment="1">
      <alignment horizontal="center" vertical="center"/>
    </xf>
    <xf numFmtId="14" fontId="30" fillId="0" borderId="0" xfId="0" applyNumberFormat="1" applyFont="1" applyAlignment="1">
      <alignment vertical="center" wrapText="1"/>
    </xf>
    <xf numFmtId="0" fontId="15" fillId="0" borderId="0" xfId="0" applyFont="1" applyAlignment="1">
      <alignment horizontal="center"/>
    </xf>
    <xf numFmtId="167" fontId="15" fillId="0" borderId="0" xfId="0" applyNumberFormat="1" applyFont="1" applyAlignment="1">
      <alignment horizontal="center"/>
    </xf>
    <xf numFmtId="14" fontId="31" fillId="0" borderId="0" xfId="0" applyNumberFormat="1" applyFont="1" applyAlignment="1">
      <alignment horizontal="justify" vertical="top" wrapText="1"/>
    </xf>
    <xf numFmtId="49" fontId="16" fillId="2" borderId="2" xfId="0" applyNumberFormat="1" applyFont="1" applyFill="1" applyBorder="1" applyAlignment="1">
      <alignment horizontal="center" vertical="top"/>
    </xf>
    <xf numFmtId="49" fontId="16" fillId="2" borderId="2" xfId="0" applyNumberFormat="1" applyFont="1" applyFill="1" applyBorder="1" applyAlignment="1">
      <alignment horizontal="center" vertical="center"/>
    </xf>
    <xf numFmtId="0" fontId="16" fillId="2" borderId="2" xfId="0" applyFont="1" applyFill="1" applyBorder="1" applyAlignment="1">
      <alignment horizontal="center" vertical="center"/>
    </xf>
    <xf numFmtId="167" fontId="16" fillId="2" borderId="2" xfId="0" applyNumberFormat="1" applyFont="1" applyFill="1" applyBorder="1" applyAlignment="1">
      <alignment horizontal="center" vertical="center"/>
    </xf>
    <xf numFmtId="4" fontId="16" fillId="2" borderId="2" xfId="0" applyNumberFormat="1" applyFont="1" applyFill="1" applyBorder="1" applyAlignment="1">
      <alignment horizontal="center" vertical="center"/>
    </xf>
    <xf numFmtId="14" fontId="30" fillId="0" borderId="0" xfId="0" applyNumberFormat="1" applyFont="1" applyAlignment="1">
      <alignment vertical="top" wrapText="1"/>
    </xf>
    <xf numFmtId="0" fontId="15" fillId="0" borderId="0" xfId="0" applyFont="1" applyAlignment="1">
      <alignment horizontal="center" vertical="top"/>
    </xf>
    <xf numFmtId="167" fontId="15" fillId="0" borderId="0" xfId="0" applyNumberFormat="1" applyFont="1" applyAlignment="1">
      <alignment horizontal="center" vertical="top"/>
    </xf>
    <xf numFmtId="4" fontId="15" fillId="0" borderId="0" xfId="0" applyNumberFormat="1" applyFont="1" applyAlignment="1">
      <alignment horizontal="center" vertical="top"/>
    </xf>
    <xf numFmtId="166" fontId="15" fillId="0" borderId="0" xfId="0" applyNumberFormat="1" applyFont="1" applyAlignment="1">
      <alignment horizontal="right" vertical="top"/>
    </xf>
    <xf numFmtId="0" fontId="26" fillId="0" borderId="0" xfId="0" applyFont="1" applyAlignment="1">
      <alignment horizontal="center" vertical="center"/>
    </xf>
    <xf numFmtId="0" fontId="32" fillId="0" borderId="0" xfId="0" applyFont="1" applyAlignment="1">
      <alignment horizontal="justify" vertical="center" wrapText="1"/>
    </xf>
    <xf numFmtId="49" fontId="66" fillId="0" borderId="0" xfId="0" applyNumberFormat="1" applyFont="1" applyAlignment="1">
      <alignment horizontal="center" vertical="center"/>
    </xf>
    <xf numFmtId="4" fontId="26" fillId="0" borderId="0" xfId="0" applyNumberFormat="1" applyFont="1" applyAlignment="1">
      <alignment horizontal="center" vertical="center"/>
    </xf>
    <xf numFmtId="0" fontId="26" fillId="0" borderId="0" xfId="0" applyFont="1" applyAlignment="1">
      <alignment horizontal="right"/>
    </xf>
    <xf numFmtId="49" fontId="66" fillId="20" borderId="0" xfId="0" applyNumberFormat="1" applyFont="1" applyFill="1" applyBorder="1" applyAlignment="1">
      <alignment horizontal="center" vertical="top"/>
    </xf>
    <xf numFmtId="49" fontId="66" fillId="20" borderId="0" xfId="0" applyNumberFormat="1" applyFont="1" applyFill="1" applyBorder="1" applyAlignment="1">
      <alignment horizontal="center" vertical="center"/>
    </xf>
    <xf numFmtId="0" fontId="63" fillId="20" borderId="0" xfId="0" applyFont="1" applyFill="1" applyBorder="1" applyAlignment="1">
      <alignment horizontal="justify" vertical="center" wrapText="1"/>
    </xf>
    <xf numFmtId="0" fontId="66" fillId="20" borderId="0" xfId="0" applyFont="1" applyFill="1" applyBorder="1" applyAlignment="1">
      <alignment horizontal="center"/>
    </xf>
    <xf numFmtId="4" fontId="66" fillId="20" borderId="0" xfId="0" applyNumberFormat="1" applyFont="1" applyFill="1" applyBorder="1" applyAlignment="1">
      <alignment horizontal="center"/>
    </xf>
    <xf numFmtId="166" fontId="66" fillId="20" borderId="0" xfId="0" applyNumberFormat="1" applyFont="1" applyFill="1" applyBorder="1" applyAlignment="1">
      <alignment horizontal="right"/>
    </xf>
    <xf numFmtId="0" fontId="20" fillId="20" borderId="0" xfId="0" applyFont="1" applyFill="1"/>
    <xf numFmtId="0" fontId="15" fillId="20" borderId="0" xfId="0" applyFont="1" applyFill="1"/>
    <xf numFmtId="9" fontId="15" fillId="20" borderId="0" xfId="0" applyNumberFormat="1" applyFont="1" applyFill="1" applyAlignment="1">
      <alignment horizontal="center" vertical="center"/>
    </xf>
    <xf numFmtId="10" fontId="15" fillId="20" borderId="0" xfId="0" applyNumberFormat="1" applyFont="1" applyFill="1"/>
    <xf numFmtId="167" fontId="36" fillId="20" borderId="0" xfId="32" applyNumberFormat="1" applyFill="1" applyAlignment="1">
      <alignment horizontal="center"/>
    </xf>
    <xf numFmtId="4" fontId="36" fillId="20" borderId="0" xfId="32" applyNumberFormat="1" applyFill="1" applyAlignment="1">
      <alignment horizontal="center"/>
    </xf>
    <xf numFmtId="166" fontId="36" fillId="20" borderId="0" xfId="32" applyNumberFormat="1" applyFill="1" applyAlignment="1">
      <alignment horizontal="right"/>
    </xf>
    <xf numFmtId="0" fontId="73" fillId="0" borderId="0" xfId="0" applyFont="1"/>
    <xf numFmtId="0" fontId="74" fillId="0" borderId="0" xfId="0" applyFont="1"/>
    <xf numFmtId="0" fontId="74" fillId="0" borderId="0" xfId="0" applyFont="1" applyAlignment="1">
      <alignment horizontal="justify" vertical="center" wrapText="1"/>
    </xf>
    <xf numFmtId="0" fontId="73" fillId="0" borderId="0" xfId="0" applyFont="1" applyAlignment="1">
      <alignment wrapText="1"/>
    </xf>
    <xf numFmtId="0" fontId="74" fillId="0" borderId="26" xfId="0" applyFont="1" applyBorder="1" applyAlignment="1">
      <alignment horizontal="center" vertical="top"/>
    </xf>
    <xf numFmtId="0" fontId="74" fillId="0" borderId="26" xfId="0" applyFont="1" applyBorder="1" applyAlignment="1">
      <alignment horizontal="justify" vertical="top" wrapText="1"/>
    </xf>
    <xf numFmtId="0" fontId="74" fillId="0" borderId="27" xfId="0" applyFont="1" applyBorder="1" applyAlignment="1">
      <alignment horizontal="center" vertical="top"/>
    </xf>
    <xf numFmtId="0" fontId="74" fillId="0" borderId="27" xfId="0" applyFont="1" applyBorder="1" applyAlignment="1">
      <alignment horizontal="justify" vertical="top" wrapText="1"/>
    </xf>
    <xf numFmtId="0" fontId="74" fillId="0" borderId="27" xfId="0" applyFont="1" applyBorder="1" applyAlignment="1">
      <alignment horizontal="center" vertical="top" wrapText="1"/>
    </xf>
    <xf numFmtId="0" fontId="74" fillId="0" borderId="27" xfId="0" applyFont="1" applyBorder="1" applyAlignment="1">
      <alignment vertical="top" wrapText="1"/>
    </xf>
    <xf numFmtId="0" fontId="35" fillId="0" borderId="0" xfId="0" applyFont="1"/>
    <xf numFmtId="166" fontId="35" fillId="0" borderId="0" xfId="0" applyNumberFormat="1" applyFont="1"/>
    <xf numFmtId="0" fontId="56" fillId="21" borderId="4" xfId="0" applyFont="1" applyFill="1" applyBorder="1" applyAlignment="1">
      <alignment horizontal="left" vertical="center"/>
    </xf>
    <xf numFmtId="0" fontId="56" fillId="21" borderId="4" xfId="0" applyFont="1" applyFill="1" applyBorder="1" applyAlignment="1">
      <alignment horizontal="left" vertical="center" wrapText="1"/>
    </xf>
    <xf numFmtId="0" fontId="56" fillId="0" borderId="0" xfId="0" applyFont="1"/>
    <xf numFmtId="0" fontId="56" fillId="21" borderId="2" xfId="0" applyFont="1" applyFill="1" applyBorder="1" applyAlignment="1">
      <alignment horizontal="center" vertical="top" textRotation="90" wrapText="1"/>
    </xf>
    <xf numFmtId="0" fontId="56" fillId="21" borderId="2" xfId="0" applyFont="1" applyFill="1" applyBorder="1" applyAlignment="1">
      <alignment horizontal="left" vertical="center"/>
    </xf>
    <xf numFmtId="49" fontId="56" fillId="21" borderId="2" xfId="0" applyNumberFormat="1" applyFont="1" applyFill="1" applyBorder="1" applyAlignment="1">
      <alignment vertical="center"/>
    </xf>
    <xf numFmtId="4" fontId="56" fillId="21" borderId="2" xfId="0" applyNumberFormat="1" applyFont="1" applyFill="1" applyBorder="1" applyAlignment="1">
      <alignment horizontal="center" vertical="center"/>
    </xf>
    <xf numFmtId="166" fontId="56" fillId="21" borderId="2" xfId="0" applyNumberFormat="1" applyFont="1" applyFill="1" applyBorder="1" applyAlignment="1">
      <alignment horizontal="center" vertical="center"/>
    </xf>
    <xf numFmtId="0" fontId="56" fillId="21" borderId="5" xfId="0" applyFont="1" applyFill="1" applyBorder="1" applyAlignment="1">
      <alignment horizontal="center" vertical="top" textRotation="90" wrapText="1"/>
    </xf>
    <xf numFmtId="0" fontId="56" fillId="21" borderId="5" xfId="0" applyFont="1" applyFill="1" applyBorder="1" applyAlignment="1">
      <alignment horizontal="left" vertical="center"/>
    </xf>
    <xf numFmtId="0" fontId="56" fillId="21" borderId="5" xfId="0" applyFont="1" applyFill="1" applyBorder="1" applyAlignment="1">
      <alignment vertical="center"/>
    </xf>
    <xf numFmtId="4" fontId="56" fillId="21" borderId="5" xfId="0" applyNumberFormat="1" applyFont="1" applyFill="1" applyBorder="1" applyAlignment="1">
      <alignment horizontal="center" vertical="center"/>
    </xf>
    <xf numFmtId="166" fontId="56" fillId="21" borderId="5" xfId="0" applyNumberFormat="1" applyFont="1" applyFill="1" applyBorder="1" applyAlignment="1">
      <alignment horizontal="center" vertical="center"/>
    </xf>
    <xf numFmtId="0" fontId="56" fillId="21" borderId="6" xfId="0" applyFont="1" applyFill="1" applyBorder="1" applyAlignment="1">
      <alignment horizontal="center" vertical="top" textRotation="90" wrapText="1"/>
    </xf>
    <xf numFmtId="0" fontId="56" fillId="21" borderId="6" xfId="0" applyFont="1" applyFill="1" applyBorder="1" applyAlignment="1">
      <alignment horizontal="left" vertical="center"/>
    </xf>
    <xf numFmtId="0" fontId="56" fillId="21" borderId="6" xfId="0" applyFont="1" applyFill="1" applyBorder="1" applyAlignment="1">
      <alignment vertical="center"/>
    </xf>
    <xf numFmtId="4" fontId="56" fillId="21" borderId="6" xfId="0" applyNumberFormat="1" applyFont="1" applyFill="1" applyBorder="1" applyAlignment="1">
      <alignment horizontal="center" vertical="center"/>
    </xf>
    <xf numFmtId="166" fontId="56" fillId="21" borderId="6" xfId="0" applyNumberFormat="1" applyFont="1" applyFill="1" applyBorder="1" applyAlignment="1">
      <alignment horizontal="center" vertical="center"/>
    </xf>
    <xf numFmtId="0" fontId="56" fillId="0" borderId="0" xfId="0" applyFont="1" applyAlignment="1">
      <alignment horizontal="center" vertical="top"/>
    </xf>
    <xf numFmtId="0" fontId="56" fillId="0" borderId="0" xfId="0" applyFont="1" applyAlignment="1">
      <alignment horizontal="right" vertical="center" wrapText="1"/>
    </xf>
    <xf numFmtId="0" fontId="56" fillId="0" borderId="0" xfId="0" quotePrefix="1" applyFont="1" applyAlignment="1">
      <alignment horizontal="right" vertical="center"/>
    </xf>
    <xf numFmtId="4" fontId="56" fillId="0" borderId="0" xfId="0" applyNumberFormat="1" applyFont="1" applyAlignment="1">
      <alignment horizontal="centerContinuous" vertical="center"/>
    </xf>
    <xf numFmtId="4" fontId="56" fillId="0" borderId="0" xfId="0" applyNumberFormat="1" applyFont="1" applyAlignment="1">
      <alignment horizontal="center"/>
    </xf>
    <xf numFmtId="166" fontId="56" fillId="0" borderId="0" xfId="0" applyNumberFormat="1" applyFont="1" applyAlignment="1">
      <alignment horizontal="centerContinuous"/>
    </xf>
    <xf numFmtId="0" fontId="56" fillId="0" borderId="0" xfId="0" applyFont="1" applyAlignment="1">
      <alignment horizontal="center" vertical="top" textRotation="90" wrapText="1"/>
    </xf>
    <xf numFmtId="0" fontId="78" fillId="0" borderId="3" xfId="0" applyFont="1" applyBorder="1" applyAlignment="1">
      <alignment horizontal="left" vertical="center"/>
    </xf>
    <xf numFmtId="0" fontId="56" fillId="0" borderId="0" xfId="0" applyFont="1" applyAlignment="1">
      <alignment horizontal="center" vertical="center"/>
    </xf>
    <xf numFmtId="4" fontId="56" fillId="0" borderId="0" xfId="0" applyNumberFormat="1" applyFont="1" applyAlignment="1">
      <alignment horizontal="center" vertical="center"/>
    </xf>
    <xf numFmtId="166" fontId="56" fillId="0" borderId="0" xfId="0" applyNumberFormat="1" applyFont="1" applyAlignment="1">
      <alignment horizontal="center" vertical="center"/>
    </xf>
    <xf numFmtId="49" fontId="56" fillId="2" borderId="2" xfId="0" applyNumberFormat="1" applyFont="1" applyFill="1" applyBorder="1" applyAlignment="1">
      <alignment horizontal="center" vertical="center" wrapText="1"/>
    </xf>
    <xf numFmtId="0" fontId="56" fillId="2" borderId="2" xfId="0" applyFont="1" applyFill="1" applyBorder="1" applyAlignment="1">
      <alignment horizontal="left" vertical="center"/>
    </xf>
    <xf numFmtId="0" fontId="56" fillId="2" borderId="2" xfId="0" applyFont="1" applyFill="1" applyBorder="1" applyAlignment="1">
      <alignment horizontal="center" vertical="center"/>
    </xf>
    <xf numFmtId="4" fontId="56" fillId="2" borderId="2" xfId="0" applyNumberFormat="1" applyFont="1" applyFill="1" applyBorder="1" applyAlignment="1">
      <alignment horizontal="center" vertical="center"/>
    </xf>
    <xf numFmtId="166" fontId="56" fillId="2" borderId="2" xfId="0" applyNumberFormat="1" applyFont="1" applyFill="1" applyBorder="1" applyAlignment="1">
      <alignment horizontal="right" vertical="center"/>
    </xf>
    <xf numFmtId="49" fontId="56" fillId="0" borderId="0" xfId="0" applyNumberFormat="1" applyFont="1" applyAlignment="1">
      <alignment horizontal="center" vertical="center" wrapText="1"/>
    </xf>
    <xf numFmtId="0" fontId="56" fillId="0" borderId="0" xfId="0" applyFont="1" applyAlignment="1">
      <alignment horizontal="left" vertical="center"/>
    </xf>
    <xf numFmtId="166" fontId="56" fillId="0" borderId="0" xfId="0" applyNumberFormat="1" applyFont="1" applyAlignment="1">
      <alignment horizontal="right" vertical="center"/>
    </xf>
    <xf numFmtId="49" fontId="56" fillId="0" borderId="2" xfId="0" applyNumberFormat="1" applyFont="1" applyBorder="1" applyAlignment="1">
      <alignment horizontal="center" vertical="center" wrapText="1"/>
    </xf>
    <xf numFmtId="0" fontId="56" fillId="0" borderId="2" xfId="0" applyFont="1" applyBorder="1" applyAlignment="1">
      <alignment horizontal="left" vertical="center"/>
    </xf>
    <xf numFmtId="0" fontId="56" fillId="0" borderId="2" xfId="0" applyFont="1" applyBorder="1" applyAlignment="1">
      <alignment horizontal="center" vertical="center"/>
    </xf>
    <xf numFmtId="4" fontId="56" fillId="0" borderId="2" xfId="0" applyNumberFormat="1" applyFont="1" applyBorder="1" applyAlignment="1">
      <alignment horizontal="center" vertical="center"/>
    </xf>
    <xf numFmtId="166" fontId="56" fillId="0" borderId="2" xfId="0" applyNumberFormat="1" applyFont="1" applyBorder="1" applyAlignment="1">
      <alignment horizontal="right" vertical="center"/>
    </xf>
    <xf numFmtId="4" fontId="35" fillId="0" borderId="0" xfId="0" applyNumberFormat="1" applyFont="1"/>
    <xf numFmtId="0" fontId="35" fillId="2" borderId="9" xfId="0" applyFont="1" applyFill="1" applyBorder="1" applyAlignment="1">
      <alignment horizontal="left" vertical="center"/>
    </xf>
    <xf numFmtId="0" fontId="56" fillId="2" borderId="4" xfId="0" applyFont="1" applyFill="1" applyBorder="1" applyAlignment="1">
      <alignment horizontal="left" vertical="center"/>
    </xf>
    <xf numFmtId="0" fontId="35" fillId="2" borderId="4" xfId="0" applyFont="1" applyFill="1" applyBorder="1" applyAlignment="1">
      <alignment horizontal="left" vertical="center"/>
    </xf>
    <xf numFmtId="166" fontId="56" fillId="2" borderId="0" xfId="0" applyNumberFormat="1" applyFont="1" applyFill="1" applyAlignment="1">
      <alignment horizontal="right" vertical="center"/>
    </xf>
    <xf numFmtId="0" fontId="35" fillId="0" borderId="0" xfId="0" applyFont="1" applyAlignment="1">
      <alignment horizontal="center" vertical="top"/>
    </xf>
    <xf numFmtId="0" fontId="35" fillId="0" borderId="0" xfId="0" applyFont="1" applyAlignment="1">
      <alignment horizontal="center" vertical="center"/>
    </xf>
    <xf numFmtId="4" fontId="35" fillId="0" borderId="0" xfId="0" applyNumberFormat="1" applyFont="1" applyAlignment="1">
      <alignment horizontal="center" vertical="center"/>
    </xf>
    <xf numFmtId="4" fontId="35" fillId="0" borderId="0" xfId="0" applyNumberFormat="1" applyFont="1" applyAlignment="1">
      <alignment horizontal="center"/>
    </xf>
    <xf numFmtId="0" fontId="35" fillId="7" borderId="4" xfId="0" applyFont="1" applyFill="1" applyBorder="1" applyAlignment="1">
      <alignment horizontal="left" vertical="center"/>
    </xf>
    <xf numFmtId="0" fontId="56" fillId="7" borderId="4" xfId="0" applyFont="1" applyFill="1" applyBorder="1" applyAlignment="1">
      <alignment horizontal="left" vertical="center"/>
    </xf>
    <xf numFmtId="49" fontId="56" fillId="7" borderId="4" xfId="0" applyNumberFormat="1" applyFont="1" applyFill="1" applyBorder="1" applyAlignment="1">
      <alignment horizontal="center" vertical="center"/>
    </xf>
    <xf numFmtId="0" fontId="35" fillId="4" borderId="9" xfId="0" applyFont="1" applyFill="1" applyBorder="1" applyAlignment="1">
      <alignment horizontal="left" vertical="center"/>
    </xf>
    <xf numFmtId="0" fontId="56" fillId="4" borderId="4" xfId="0" applyFont="1" applyFill="1" applyBorder="1" applyAlignment="1">
      <alignment horizontal="left" vertical="center"/>
    </xf>
    <xf numFmtId="0" fontId="35" fillId="4" borderId="4" xfId="0" applyFont="1" applyFill="1" applyBorder="1" applyAlignment="1">
      <alignment horizontal="left" vertical="center"/>
    </xf>
    <xf numFmtId="0" fontId="35" fillId="0" borderId="0" xfId="0" applyFont="1" applyAlignment="1">
      <alignment horizontal="left" vertical="center"/>
    </xf>
    <xf numFmtId="166" fontId="56" fillId="0" borderId="0" xfId="1" applyNumberFormat="1" applyFont="1"/>
    <xf numFmtId="0" fontId="35" fillId="0" borderId="0" xfId="0" applyFont="1" applyAlignment="1">
      <alignment horizontal="center"/>
    </xf>
    <xf numFmtId="49" fontId="26" fillId="21" borderId="1" xfId="0" applyNumberFormat="1" applyFont="1" applyFill="1" applyBorder="1" applyAlignment="1">
      <alignment horizontal="center" vertical="top"/>
    </xf>
    <xf numFmtId="49" fontId="26" fillId="21" borderId="1" xfId="0" applyNumberFormat="1" applyFont="1" applyFill="1" applyBorder="1" applyAlignment="1">
      <alignment horizontal="center" vertical="center"/>
    </xf>
    <xf numFmtId="0" fontId="27" fillId="21" borderId="1" xfId="0" applyFont="1" applyFill="1" applyBorder="1" applyAlignment="1">
      <alignment vertical="center" wrapText="1"/>
    </xf>
    <xf numFmtId="0" fontId="26" fillId="21" borderId="1" xfId="0" applyFont="1" applyFill="1" applyBorder="1" applyAlignment="1">
      <alignment horizontal="center"/>
    </xf>
    <xf numFmtId="167" fontId="26" fillId="21" borderId="1" xfId="0" applyNumberFormat="1" applyFont="1" applyFill="1" applyBorder="1" applyAlignment="1">
      <alignment horizontal="center"/>
    </xf>
    <xf numFmtId="4" fontId="26" fillId="21" borderId="1" xfId="0" applyNumberFormat="1" applyFont="1" applyFill="1" applyBorder="1" applyAlignment="1">
      <alignment horizontal="center"/>
    </xf>
    <xf numFmtId="166" fontId="26" fillId="21" borderId="1" xfId="0" applyNumberFormat="1" applyFont="1" applyFill="1" applyBorder="1" applyAlignment="1">
      <alignment horizontal="right"/>
    </xf>
    <xf numFmtId="0" fontId="20" fillId="21" borderId="0" xfId="0" applyFont="1" applyFill="1"/>
    <xf numFmtId="0" fontId="15" fillId="21" borderId="0" xfId="0" applyFont="1" applyFill="1"/>
    <xf numFmtId="9" fontId="15" fillId="21" borderId="0" xfId="0" applyNumberFormat="1" applyFont="1" applyFill="1" applyAlignment="1">
      <alignment horizontal="center" vertical="center"/>
    </xf>
    <xf numFmtId="10" fontId="15" fillId="21" borderId="0" xfId="0" applyNumberFormat="1" applyFont="1" applyFill="1"/>
    <xf numFmtId="49" fontId="26" fillId="21" borderId="25" xfId="0" applyNumberFormat="1" applyFont="1" applyFill="1" applyBorder="1" applyAlignment="1">
      <alignment horizontal="center" vertical="top"/>
    </xf>
    <xf numFmtId="0" fontId="26" fillId="21" borderId="25" xfId="0" applyFont="1" applyFill="1" applyBorder="1" applyAlignment="1">
      <alignment horizontal="center"/>
    </xf>
    <xf numFmtId="49" fontId="26" fillId="21" borderId="13" xfId="0" applyNumberFormat="1" applyFont="1" applyFill="1" applyBorder="1" applyAlignment="1">
      <alignment horizontal="center" vertical="top"/>
    </xf>
    <xf numFmtId="0" fontId="27" fillId="21" borderId="13" xfId="0" applyFont="1" applyFill="1" applyBorder="1" applyAlignment="1">
      <alignment horizontal="justify" vertical="center" wrapText="1"/>
    </xf>
    <xf numFmtId="0" fontId="26" fillId="21" borderId="13" xfId="0" applyFont="1" applyFill="1" applyBorder="1" applyAlignment="1">
      <alignment horizontal="center"/>
    </xf>
    <xf numFmtId="167" fontId="26" fillId="21" borderId="13" xfId="0" applyNumberFormat="1" applyFont="1" applyFill="1" applyBorder="1" applyAlignment="1">
      <alignment horizontal="center"/>
    </xf>
    <xf numFmtId="4" fontId="26" fillId="21" borderId="13" xfId="0" applyNumberFormat="1" applyFont="1" applyFill="1" applyBorder="1" applyAlignment="1">
      <alignment horizontal="center"/>
    </xf>
    <xf numFmtId="166" fontId="26" fillId="21" borderId="13" xfId="0" applyNumberFormat="1" applyFont="1" applyFill="1" applyBorder="1" applyAlignment="1">
      <alignment horizontal="right"/>
    </xf>
    <xf numFmtId="0" fontId="26" fillId="21" borderId="0" xfId="0" applyFont="1" applyFill="1"/>
    <xf numFmtId="9" fontId="26" fillId="21" borderId="0" xfId="0" applyNumberFormat="1" applyFont="1" applyFill="1" applyAlignment="1">
      <alignment horizontal="center" vertical="center"/>
    </xf>
    <xf numFmtId="10" fontId="26" fillId="21" borderId="0" xfId="0" applyNumberFormat="1" applyFont="1" applyFill="1"/>
    <xf numFmtId="167" fontId="26" fillId="21" borderId="25" xfId="0" applyNumberFormat="1" applyFont="1" applyFill="1" applyBorder="1" applyAlignment="1">
      <alignment horizontal="center"/>
    </xf>
    <xf numFmtId="49" fontId="62" fillId="21" borderId="1" xfId="0" applyNumberFormat="1" applyFont="1" applyFill="1" applyBorder="1" applyAlignment="1">
      <alignment horizontal="center"/>
    </xf>
    <xf numFmtId="0" fontId="27" fillId="21" borderId="1" xfId="0" applyFont="1" applyFill="1" applyBorder="1" applyAlignment="1">
      <alignment horizontal="justify" wrapText="1"/>
    </xf>
    <xf numFmtId="0" fontId="15" fillId="21" borderId="1" xfId="0" applyFont="1" applyFill="1" applyBorder="1" applyAlignment="1">
      <alignment horizontal="center"/>
    </xf>
    <xf numFmtId="167" fontId="15" fillId="21" borderId="1" xfId="0" applyNumberFormat="1" applyFont="1" applyFill="1" applyBorder="1" applyAlignment="1">
      <alignment horizontal="center"/>
    </xf>
    <xf numFmtId="4" fontId="15" fillId="21" borderId="1" xfId="0" applyNumberFormat="1" applyFont="1" applyFill="1" applyBorder="1" applyAlignment="1">
      <alignment horizontal="center"/>
    </xf>
    <xf numFmtId="166" fontId="15" fillId="21" borderId="1" xfId="0" applyNumberFormat="1" applyFont="1" applyFill="1" applyBorder="1" applyAlignment="1">
      <alignment horizontal="right"/>
    </xf>
    <xf numFmtId="0" fontId="26" fillId="20" borderId="0" xfId="0" applyFont="1" applyFill="1" applyBorder="1" applyAlignment="1">
      <alignment horizontal="center"/>
    </xf>
    <xf numFmtId="167" fontId="26" fillId="20" borderId="0" xfId="0" applyNumberFormat="1" applyFont="1" applyFill="1" applyBorder="1" applyAlignment="1">
      <alignment horizontal="center"/>
    </xf>
    <xf numFmtId="4" fontId="26" fillId="20" borderId="0" xfId="0" applyNumberFormat="1" applyFont="1" applyFill="1" applyBorder="1" applyAlignment="1">
      <alignment horizontal="center"/>
    </xf>
    <xf numFmtId="166" fontId="26" fillId="20" borderId="0" xfId="0" applyNumberFormat="1" applyFont="1" applyFill="1" applyBorder="1" applyAlignment="1">
      <alignment horizontal="right"/>
    </xf>
    <xf numFmtId="49" fontId="26" fillId="21" borderId="0" xfId="0" applyNumberFormat="1" applyFont="1" applyFill="1" applyBorder="1" applyAlignment="1">
      <alignment horizontal="center" vertical="top"/>
    </xf>
    <xf numFmtId="0" fontId="26" fillId="21" borderId="0" xfId="0" applyFont="1" applyFill="1" applyBorder="1" applyAlignment="1">
      <alignment horizontal="center"/>
    </xf>
    <xf numFmtId="167" fontId="26" fillId="21" borderId="0" xfId="0" applyNumberFormat="1" applyFont="1" applyFill="1" applyBorder="1" applyAlignment="1">
      <alignment horizontal="center"/>
    </xf>
    <xf numFmtId="0" fontId="27" fillId="21" borderId="1" xfId="0" applyFont="1" applyFill="1" applyBorder="1" applyAlignment="1">
      <alignment horizontal="justify" vertical="center" wrapText="1"/>
    </xf>
    <xf numFmtId="49" fontId="15" fillId="21" borderId="0" xfId="0" applyNumberFormat="1" applyFont="1" applyFill="1" applyAlignment="1">
      <alignment horizontal="center" vertical="top"/>
    </xf>
    <xf numFmtId="49" fontId="62" fillId="21" borderId="0" xfId="0" applyNumberFormat="1" applyFont="1" applyFill="1" applyAlignment="1">
      <alignment horizontal="center" vertical="center"/>
    </xf>
    <xf numFmtId="0" fontId="15" fillId="21" borderId="0" xfId="0" applyFont="1" applyFill="1" applyAlignment="1">
      <alignment vertical="center"/>
    </xf>
    <xf numFmtId="49" fontId="15" fillId="21" borderId="1" xfId="0" applyNumberFormat="1" applyFont="1" applyFill="1" applyBorder="1" applyAlignment="1">
      <alignment horizontal="center" vertical="top"/>
    </xf>
    <xf numFmtId="49" fontId="15" fillId="21" borderId="13" xfId="0" applyNumberFormat="1" applyFont="1" applyFill="1" applyBorder="1" applyAlignment="1">
      <alignment horizontal="center" vertical="top"/>
    </xf>
    <xf numFmtId="49" fontId="15" fillId="21" borderId="13" xfId="0" applyNumberFormat="1" applyFont="1" applyFill="1" applyBorder="1" applyAlignment="1">
      <alignment horizontal="center" vertical="center"/>
    </xf>
    <xf numFmtId="0" fontId="15" fillId="21" borderId="13" xfId="0" applyFont="1" applyFill="1" applyBorder="1" applyAlignment="1">
      <alignment horizontal="center"/>
    </xf>
    <xf numFmtId="4" fontId="15" fillId="21" borderId="13" xfId="0" applyNumberFormat="1" applyFont="1" applyFill="1" applyBorder="1" applyAlignment="1">
      <alignment horizontal="center"/>
    </xf>
    <xf numFmtId="166" fontId="15" fillId="21" borderId="13" xfId="0" applyNumberFormat="1" applyFont="1" applyFill="1" applyBorder="1" applyAlignment="1">
      <alignment horizontal="right"/>
    </xf>
    <xf numFmtId="49" fontId="15" fillId="21" borderId="14" xfId="0" applyNumberFormat="1" applyFont="1" applyFill="1" applyBorder="1" applyAlignment="1">
      <alignment horizontal="center" vertical="top"/>
    </xf>
    <xf numFmtId="49" fontId="15" fillId="21" borderId="14" xfId="0" applyNumberFormat="1" applyFont="1" applyFill="1" applyBorder="1" applyAlignment="1">
      <alignment horizontal="center" vertical="center"/>
    </xf>
    <xf numFmtId="0" fontId="27" fillId="21" borderId="14" xfId="0" applyFont="1" applyFill="1" applyBorder="1" applyAlignment="1">
      <alignment horizontal="justify" vertical="center" wrapText="1"/>
    </xf>
    <xf numFmtId="0" fontId="15" fillId="21" borderId="14" xfId="0" applyFont="1" applyFill="1" applyBorder="1" applyAlignment="1">
      <alignment horizontal="center"/>
    </xf>
    <xf numFmtId="4" fontId="15" fillId="21" borderId="14" xfId="0" applyNumberFormat="1" applyFont="1" applyFill="1" applyBorder="1" applyAlignment="1">
      <alignment horizontal="center"/>
    </xf>
    <xf numFmtId="166" fontId="15" fillId="21" borderId="14" xfId="0" applyNumberFormat="1" applyFont="1" applyFill="1" applyBorder="1" applyAlignment="1">
      <alignment horizontal="right"/>
    </xf>
    <xf numFmtId="167" fontId="15" fillId="21" borderId="14" xfId="0" applyNumberFormat="1" applyFont="1" applyFill="1" applyBorder="1" applyAlignment="1">
      <alignment horizontal="center"/>
    </xf>
    <xf numFmtId="0" fontId="20" fillId="21" borderId="0" xfId="0" applyFont="1" applyFill="1" applyAlignment="1">
      <alignment vertical="center"/>
    </xf>
    <xf numFmtId="2" fontId="15" fillId="21" borderId="0" xfId="0" applyNumberFormat="1" applyFont="1" applyFill="1" applyAlignment="1">
      <alignment vertical="center"/>
    </xf>
    <xf numFmtId="49" fontId="15" fillId="21" borderId="0" xfId="0" applyNumberFormat="1" applyFont="1" applyFill="1" applyAlignment="1">
      <alignment horizontal="center" vertical="center"/>
    </xf>
    <xf numFmtId="0" fontId="31" fillId="21" borderId="0" xfId="0" applyFont="1" applyFill="1" applyAlignment="1">
      <alignment horizontal="justify" vertical="top" wrapText="1"/>
    </xf>
    <xf numFmtId="0" fontId="15" fillId="21" borderId="0" xfId="0" applyFont="1" applyFill="1" applyAlignment="1">
      <alignment horizontal="center"/>
    </xf>
    <xf numFmtId="167" fontId="15" fillId="21" borderId="0" xfId="0" applyNumberFormat="1" applyFont="1" applyFill="1" applyAlignment="1">
      <alignment horizontal="center"/>
    </xf>
    <xf numFmtId="4" fontId="15" fillId="21" borderId="0" xfId="0" applyNumberFormat="1" applyFont="1" applyFill="1" applyAlignment="1">
      <alignment horizontal="center"/>
    </xf>
    <xf numFmtId="166" fontId="15" fillId="21" borderId="0" xfId="0" applyNumberFormat="1" applyFont="1" applyFill="1" applyAlignment="1">
      <alignment horizontal="right"/>
    </xf>
    <xf numFmtId="49" fontId="26" fillId="21" borderId="25" xfId="0" applyNumberFormat="1" applyFont="1" applyFill="1" applyBorder="1" applyAlignment="1">
      <alignment horizontal="center" vertical="top" wrapText="1"/>
    </xf>
    <xf numFmtId="166" fontId="26" fillId="21" borderId="25" xfId="0" quotePrefix="1" applyNumberFormat="1" applyFont="1" applyFill="1" applyBorder="1" applyAlignment="1">
      <alignment horizontal="right"/>
    </xf>
    <xf numFmtId="0" fontId="30" fillId="0" borderId="0" xfId="0" applyFont="1" applyAlignment="1">
      <alignment horizontal="justify" vertical="top" wrapText="1"/>
    </xf>
    <xf numFmtId="14" fontId="30" fillId="0" borderId="0" xfId="0" applyNumberFormat="1" applyFont="1" applyAlignment="1">
      <alignment horizontal="justify" vertical="top" wrapText="1"/>
    </xf>
    <xf numFmtId="167" fontId="33" fillId="0" borderId="0" xfId="0" applyNumberFormat="1" applyFont="1" applyAlignment="1">
      <alignment horizontal="center" vertical="top"/>
    </xf>
    <xf numFmtId="165" fontId="33" fillId="0" borderId="0" xfId="0" applyNumberFormat="1" applyFont="1" applyAlignment="1">
      <alignment horizontal="center" vertical="top"/>
    </xf>
    <xf numFmtId="166" fontId="33" fillId="0" borderId="0" xfId="0" applyNumberFormat="1" applyFont="1" applyAlignment="1">
      <alignment horizontal="right" vertical="top"/>
    </xf>
    <xf numFmtId="0" fontId="31" fillId="0" borderId="0" xfId="0" applyFont="1" applyAlignment="1">
      <alignment vertical="center" wrapText="1"/>
    </xf>
    <xf numFmtId="49" fontId="33" fillId="2" borderId="2" xfId="0" applyNumberFormat="1" applyFont="1" applyFill="1" applyBorder="1" applyAlignment="1">
      <alignment horizontal="center" vertical="top"/>
    </xf>
    <xf numFmtId="49" fontId="81" fillId="0" borderId="0" xfId="0" applyNumberFormat="1" applyFont="1"/>
    <xf numFmtId="0" fontId="80" fillId="0" borderId="0" xfId="0" applyFont="1" applyAlignment="1">
      <alignment horizontal="center" vertical="top"/>
    </xf>
    <xf numFmtId="0" fontId="80" fillId="0" borderId="0" xfId="0" applyFont="1" applyAlignment="1">
      <alignment horizontal="center"/>
    </xf>
    <xf numFmtId="167" fontId="80" fillId="0" borderId="0" xfId="0" applyNumberFormat="1" applyFont="1" applyAlignment="1">
      <alignment horizontal="center"/>
    </xf>
    <xf numFmtId="4" fontId="80" fillId="0" borderId="0" xfId="0" applyNumberFormat="1" applyFont="1" applyAlignment="1">
      <alignment horizontal="center"/>
    </xf>
    <xf numFmtId="166" fontId="80" fillId="0" borderId="0" xfId="0" applyNumberFormat="1" applyFont="1" applyAlignment="1">
      <alignment horizontal="right"/>
    </xf>
    <xf numFmtId="49" fontId="81" fillId="0" borderId="1" xfId="0" applyNumberFormat="1" applyFont="1" applyBorder="1"/>
    <xf numFmtId="0" fontId="80" fillId="0" borderId="1" xfId="0" applyFont="1" applyBorder="1" applyAlignment="1">
      <alignment horizontal="center" vertical="top"/>
    </xf>
    <xf numFmtId="0" fontId="27" fillId="0" borderId="1" xfId="0" applyFont="1" applyBorder="1" applyAlignment="1">
      <alignment horizontal="justify" vertical="top" wrapText="1"/>
    </xf>
    <xf numFmtId="0" fontId="80" fillId="0" borderId="1" xfId="0" applyFont="1" applyBorder="1" applyAlignment="1">
      <alignment horizontal="center"/>
    </xf>
    <xf numFmtId="167" fontId="80" fillId="0" borderId="1" xfId="0" applyNumberFormat="1" applyFont="1" applyBorder="1" applyAlignment="1">
      <alignment horizontal="center"/>
    </xf>
    <xf numFmtId="4" fontId="80" fillId="0" borderId="1" xfId="0" applyNumberFormat="1" applyFont="1" applyBorder="1" applyAlignment="1">
      <alignment horizontal="center"/>
    </xf>
    <xf numFmtId="166" fontId="80" fillId="0" borderId="1" xfId="0" applyNumberFormat="1" applyFont="1" applyBorder="1" applyAlignment="1">
      <alignment horizontal="right"/>
    </xf>
    <xf numFmtId="49" fontId="26" fillId="21" borderId="0" xfId="0" applyNumberFormat="1" applyFont="1" applyFill="1" applyBorder="1" applyAlignment="1">
      <alignment horizontal="center" vertical="top" wrapText="1"/>
    </xf>
    <xf numFmtId="49" fontId="26" fillId="21" borderId="13" xfId="0" applyNumberFormat="1" applyFont="1" applyFill="1" applyBorder="1" applyAlignment="1">
      <alignment horizontal="center" vertical="top" wrapText="1"/>
    </xf>
    <xf numFmtId="0" fontId="27" fillId="21" borderId="13" xfId="0" applyFont="1" applyFill="1" applyBorder="1" applyAlignment="1">
      <alignment horizontal="justify" vertical="top" wrapText="1"/>
    </xf>
    <xf numFmtId="166" fontId="26" fillId="21" borderId="13" xfId="0" quotePrefix="1" applyNumberFormat="1" applyFont="1" applyFill="1" applyBorder="1" applyAlignment="1">
      <alignment horizontal="right"/>
    </xf>
    <xf numFmtId="0" fontId="20" fillId="20" borderId="0" xfId="0" applyFont="1" applyFill="1" applyAlignment="1">
      <alignment vertical="center"/>
    </xf>
    <xf numFmtId="0" fontId="16" fillId="20" borderId="0" xfId="0" applyFont="1" applyFill="1" applyAlignment="1">
      <alignment vertical="center"/>
    </xf>
    <xf numFmtId="9" fontId="16" fillId="20" borderId="0" xfId="0" applyNumberFormat="1" applyFont="1" applyFill="1" applyAlignment="1">
      <alignment horizontal="center" vertical="center"/>
    </xf>
    <xf numFmtId="10" fontId="16" fillId="20" borderId="0" xfId="0" applyNumberFormat="1" applyFont="1" applyFill="1" applyAlignment="1">
      <alignment vertical="center"/>
    </xf>
    <xf numFmtId="0" fontId="28" fillId="20" borderId="0" xfId="0" applyFont="1" applyFill="1"/>
    <xf numFmtId="49" fontId="26" fillId="20" borderId="0" xfId="0" applyNumberFormat="1" applyFont="1" applyFill="1" applyBorder="1" applyAlignment="1">
      <alignment horizontal="center"/>
    </xf>
    <xf numFmtId="0" fontId="27" fillId="20" borderId="0" xfId="0" applyFont="1" applyFill="1" applyBorder="1" applyAlignment="1">
      <alignment horizontal="justify" wrapText="1"/>
    </xf>
    <xf numFmtId="49" fontId="26" fillId="0" borderId="0" xfId="0" applyNumberFormat="1" applyFont="1" applyBorder="1" applyAlignment="1">
      <alignment horizontal="center" vertical="top" wrapText="1"/>
    </xf>
    <xf numFmtId="49" fontId="33" fillId="0" borderId="0" xfId="0" applyNumberFormat="1" applyFont="1" applyBorder="1" applyAlignment="1">
      <alignment horizontal="center" vertical="top"/>
    </xf>
    <xf numFmtId="14" fontId="30" fillId="0" borderId="0" xfId="0" applyNumberFormat="1" applyFont="1" applyBorder="1" applyAlignment="1">
      <alignment horizontal="justify" vertical="top" wrapText="1"/>
    </xf>
    <xf numFmtId="0" fontId="26" fillId="0" borderId="0" xfId="0" applyFont="1" applyBorder="1" applyAlignment="1">
      <alignment horizontal="center"/>
    </xf>
    <xf numFmtId="168" fontId="26" fillId="0" borderId="0" xfId="0" applyNumberFormat="1" applyFont="1" applyBorder="1" applyAlignment="1">
      <alignment horizontal="center"/>
    </xf>
    <xf numFmtId="4" fontId="26" fillId="0" borderId="0" xfId="0" applyNumberFormat="1" applyFont="1" applyBorder="1" applyAlignment="1">
      <alignment horizontal="center"/>
    </xf>
    <xf numFmtId="166" fontId="26" fillId="0" borderId="0" xfId="0" quotePrefix="1" applyNumberFormat="1" applyFont="1" applyBorder="1" applyAlignment="1">
      <alignment horizontal="right"/>
    </xf>
    <xf numFmtId="0" fontId="27" fillId="21" borderId="25" xfId="0" applyFont="1" applyFill="1" applyBorder="1" applyAlignment="1">
      <alignment horizontal="justify" vertical="top" wrapText="1"/>
    </xf>
    <xf numFmtId="0" fontId="27" fillId="21" borderId="0" xfId="0" applyFont="1" applyFill="1" applyAlignment="1">
      <alignment horizontal="justify" vertical="top" wrapText="1"/>
    </xf>
    <xf numFmtId="165" fontId="26" fillId="21" borderId="0" xfId="0" applyNumberFormat="1" applyFont="1" applyFill="1" applyBorder="1" applyAlignment="1">
      <alignment horizontal="center"/>
    </xf>
    <xf numFmtId="166" fontId="26" fillId="21" borderId="0" xfId="0" quotePrefix="1" applyNumberFormat="1" applyFont="1" applyFill="1" applyBorder="1" applyAlignment="1">
      <alignment horizontal="right"/>
    </xf>
    <xf numFmtId="165" fontId="26" fillId="21" borderId="25" xfId="0" applyNumberFormat="1" applyFont="1" applyFill="1" applyBorder="1" applyAlignment="1">
      <alignment horizontal="center"/>
    </xf>
    <xf numFmtId="49" fontId="26" fillId="21" borderId="14" xfId="0" applyNumberFormat="1" applyFont="1" applyFill="1" applyBorder="1" applyAlignment="1">
      <alignment horizontal="center" vertical="top" wrapText="1"/>
    </xf>
    <xf numFmtId="49" fontId="26" fillId="21" borderId="14" xfId="0" applyNumberFormat="1" applyFont="1" applyFill="1" applyBorder="1" applyAlignment="1">
      <alignment horizontal="center" vertical="top"/>
    </xf>
    <xf numFmtId="0" fontId="31" fillId="21" borderId="14" xfId="0" applyFont="1" applyFill="1" applyBorder="1" applyAlignment="1">
      <alignment vertical="center" wrapText="1"/>
    </xf>
    <xf numFmtId="0" fontId="26" fillId="21" borderId="14" xfId="0" applyFont="1" applyFill="1" applyBorder="1" applyAlignment="1">
      <alignment horizontal="center"/>
    </xf>
    <xf numFmtId="167" fontId="26" fillId="21" borderId="14" xfId="0" applyNumberFormat="1" applyFont="1" applyFill="1" applyBorder="1" applyAlignment="1">
      <alignment horizontal="center"/>
    </xf>
    <xf numFmtId="165" fontId="26" fillId="21" borderId="14" xfId="0" applyNumberFormat="1" applyFont="1" applyFill="1" applyBorder="1" applyAlignment="1">
      <alignment horizontal="center"/>
    </xf>
    <xf numFmtId="166" fontId="26" fillId="21" borderId="14" xfId="0" quotePrefix="1" applyNumberFormat="1" applyFont="1" applyFill="1" applyBorder="1" applyAlignment="1">
      <alignment horizontal="right"/>
    </xf>
    <xf numFmtId="49" fontId="15" fillId="21" borderId="1" xfId="0" applyNumberFormat="1" applyFont="1" applyFill="1" applyBorder="1" applyAlignment="1">
      <alignment horizontal="center" vertical="top" wrapText="1"/>
    </xf>
    <xf numFmtId="0" fontId="79" fillId="21" borderId="1" xfId="0" applyFont="1" applyFill="1" applyBorder="1" applyAlignment="1">
      <alignment vertical="center" wrapText="1"/>
    </xf>
    <xf numFmtId="165" fontId="15" fillId="21" borderId="1" xfId="0" applyNumberFormat="1" applyFont="1" applyFill="1" applyBorder="1" applyAlignment="1">
      <alignment horizontal="center"/>
    </xf>
    <xf numFmtId="166" fontId="15" fillId="21" borderId="1" xfId="0" quotePrefix="1" applyNumberFormat="1" applyFont="1" applyFill="1" applyBorder="1" applyAlignment="1">
      <alignment horizontal="right"/>
    </xf>
    <xf numFmtId="0" fontId="80" fillId="21" borderId="13" xfId="0" applyFont="1" applyFill="1" applyBorder="1" applyAlignment="1">
      <alignment horizontal="center"/>
    </xf>
    <xf numFmtId="49" fontId="31" fillId="21" borderId="13" xfId="0" applyNumberFormat="1" applyFont="1" applyFill="1" applyBorder="1" applyAlignment="1">
      <alignment vertical="center" wrapText="1"/>
    </xf>
    <xf numFmtId="0" fontId="84" fillId="0" borderId="0" xfId="0" applyFont="1" applyAlignment="1">
      <alignment vertical="center"/>
    </xf>
    <xf numFmtId="0" fontId="84" fillId="0" borderId="0" xfId="0" applyFont="1" applyAlignment="1">
      <alignment horizontal="left" vertical="center" indent="7"/>
    </xf>
    <xf numFmtId="0" fontId="82" fillId="0" borderId="0" xfId="0" applyFont="1" applyAlignment="1">
      <alignment vertical="center"/>
    </xf>
    <xf numFmtId="0" fontId="84" fillId="0" borderId="0" xfId="0" applyFont="1" applyAlignment="1">
      <alignment horizontal="left" vertical="center" indent="11"/>
    </xf>
    <xf numFmtId="0" fontId="86" fillId="0" borderId="0" xfId="0" applyFont="1"/>
    <xf numFmtId="0" fontId="85" fillId="0" borderId="0" xfId="0" applyFont="1" applyAlignment="1">
      <alignment horizontal="left" vertical="center" indent="1"/>
    </xf>
    <xf numFmtId="0" fontId="85" fillId="0" borderId="0" xfId="0" applyFont="1" applyAlignment="1">
      <alignment vertical="center"/>
    </xf>
    <xf numFmtId="0" fontId="82" fillId="0" borderId="0" xfId="0" applyFont="1" applyAlignment="1">
      <alignment horizontal="left" vertical="center" indent="15"/>
    </xf>
    <xf numFmtId="0" fontId="85" fillId="0" borderId="0" xfId="0" applyFont="1" applyAlignment="1">
      <alignment horizontal="right" vertical="center"/>
    </xf>
    <xf numFmtId="0" fontId="83" fillId="0" borderId="0" xfId="0" applyFont="1"/>
    <xf numFmtId="0" fontId="86" fillId="0" borderId="0" xfId="0" applyFont="1" applyAlignment="1">
      <alignment vertical="center"/>
    </xf>
    <xf numFmtId="0" fontId="86" fillId="0" borderId="0" xfId="0" applyFont="1" applyAlignment="1">
      <alignment horizontal="left" vertical="center" indent="1"/>
    </xf>
    <xf numFmtId="0" fontId="84" fillId="0" borderId="0" xfId="0" applyFont="1"/>
    <xf numFmtId="0" fontId="87" fillId="0" borderId="0" xfId="0" applyFont="1" applyAlignment="1">
      <alignment vertical="center"/>
    </xf>
    <xf numFmtId="0" fontId="89" fillId="0" borderId="0" xfId="0" applyFont="1"/>
    <xf numFmtId="0" fontId="75" fillId="0" borderId="27" xfId="0" applyFont="1" applyBorder="1" applyAlignment="1">
      <alignment horizontal="justify" vertical="top" wrapText="1"/>
    </xf>
    <xf numFmtId="0" fontId="32" fillId="0" borderId="0" xfId="48491" applyFont="1" applyAlignment="1">
      <alignment vertical="center" wrapText="1"/>
    </xf>
    <xf numFmtId="0" fontId="31" fillId="21" borderId="13" xfId="0" applyFont="1" applyFill="1" applyBorder="1" applyAlignment="1">
      <alignment horizontal="justify" vertical="top" wrapText="1"/>
    </xf>
    <xf numFmtId="49" fontId="62" fillId="21" borderId="13" xfId="0" applyNumberFormat="1" applyFont="1" applyFill="1" applyBorder="1" applyAlignment="1">
      <alignment horizontal="center" vertical="top"/>
    </xf>
    <xf numFmtId="49" fontId="62" fillId="21" borderId="13" xfId="0" applyNumberFormat="1" applyFont="1" applyFill="1" applyBorder="1" applyAlignment="1">
      <alignment horizontal="center" vertical="center"/>
    </xf>
    <xf numFmtId="0" fontId="62" fillId="21" borderId="0" xfId="0" applyFont="1" applyFill="1" applyAlignment="1">
      <alignment horizontal="center"/>
    </xf>
    <xf numFmtId="167" fontId="62" fillId="21" borderId="0" xfId="0" applyNumberFormat="1" applyFont="1" applyFill="1" applyAlignment="1">
      <alignment horizontal="center"/>
    </xf>
    <xf numFmtId="4" fontId="62" fillId="21" borderId="0" xfId="0" applyNumberFormat="1" applyFont="1" applyFill="1" applyAlignment="1">
      <alignment horizontal="center"/>
    </xf>
    <xf numFmtId="166" fontId="62" fillId="21" borderId="0" xfId="0" applyNumberFormat="1" applyFont="1" applyFill="1" applyAlignment="1">
      <alignment horizontal="right"/>
    </xf>
    <xf numFmtId="167" fontId="15" fillId="20" borderId="0" xfId="0" applyNumberFormat="1" applyFont="1" applyFill="1" applyAlignment="1">
      <alignment horizontal="center"/>
    </xf>
    <xf numFmtId="0" fontId="32" fillId="0" borderId="0" xfId="48491" applyFont="1" applyAlignment="1">
      <alignment horizontal="left" vertical="top" wrapText="1"/>
    </xf>
    <xf numFmtId="0" fontId="90" fillId="0" borderId="0" xfId="0" applyFont="1" applyAlignment="1">
      <alignment vertical="center" wrapText="1"/>
    </xf>
    <xf numFmtId="0" fontId="69" fillId="0" borderId="0" xfId="0" applyFont="1" applyBorder="1" applyAlignment="1">
      <alignment horizontal="left" vertical="top" wrapText="1"/>
    </xf>
    <xf numFmtId="4" fontId="15" fillId="20" borderId="0" xfId="0" applyNumberFormat="1" applyFont="1" applyFill="1" applyAlignment="1">
      <alignment horizontal="center"/>
    </xf>
    <xf numFmtId="0" fontId="35" fillId="7" borderId="9" xfId="0" applyFont="1" applyFill="1" applyBorder="1" applyAlignment="1">
      <alignment horizontal="left" vertical="center"/>
    </xf>
    <xf numFmtId="0" fontId="56" fillId="21" borderId="4" xfId="0" applyFont="1" applyFill="1" applyBorder="1" applyAlignment="1">
      <alignment horizontal="left" vertical="center" wrapText="1"/>
    </xf>
    <xf numFmtId="0" fontId="92" fillId="0" borderId="0" xfId="48494" applyFont="1" applyBorder="1" applyAlignment="1" applyProtection="1">
      <alignment horizontal="left" vertical="top"/>
    </xf>
    <xf numFmtId="0" fontId="93" fillId="0" borderId="0" xfId="48494" applyFont="1" applyBorder="1" applyAlignment="1" applyProtection="1">
      <alignment vertical="top" wrapText="1"/>
    </xf>
    <xf numFmtId="0" fontId="92" fillId="0" borderId="0" xfId="48494" applyFont="1" applyBorder="1" applyAlignment="1" applyProtection="1">
      <alignment horizontal="center"/>
    </xf>
    <xf numFmtId="4" fontId="92" fillId="0" borderId="0" xfId="48494" applyNumberFormat="1" applyFont="1" applyBorder="1" applyAlignment="1" applyProtection="1">
      <alignment horizontal="center"/>
    </xf>
    <xf numFmtId="4" fontId="92" fillId="0" borderId="0" xfId="48494" applyNumberFormat="1" applyFont="1" applyBorder="1" applyAlignment="1" applyProtection="1">
      <alignment horizontal="right"/>
    </xf>
    <xf numFmtId="0" fontId="94" fillId="0" borderId="0" xfId="48494" applyFont="1" applyBorder="1" applyAlignment="1" applyProtection="1"/>
    <xf numFmtId="0" fontId="95" fillId="0" borderId="0" xfId="48494" applyFont="1" applyBorder="1" applyAlignment="1" applyProtection="1"/>
    <xf numFmtId="0" fontId="96" fillId="0" borderId="0" xfId="48494" applyFont="1" applyBorder="1" applyAlignment="1" applyProtection="1">
      <alignment vertical="top" wrapText="1"/>
    </xf>
    <xf numFmtId="0" fontId="92" fillId="0" borderId="0" xfId="48494" applyFont="1" applyBorder="1" applyAlignment="1" applyProtection="1">
      <alignment vertical="top" wrapText="1"/>
    </xf>
    <xf numFmtId="0" fontId="92" fillId="0" borderId="0" xfId="48494" applyFont="1" applyBorder="1" applyAlignment="1" applyProtection="1">
      <alignment horizontal="left" vertical="center"/>
    </xf>
    <xf numFmtId="0" fontId="97" fillId="0" borderId="0" xfId="48494" applyFont="1" applyBorder="1" applyAlignment="1" applyProtection="1">
      <alignment vertical="center" wrapText="1"/>
    </xf>
    <xf numFmtId="4" fontId="92" fillId="0" borderId="0" xfId="48494" applyNumberFormat="1" applyFont="1" applyBorder="1" applyAlignment="1" applyProtection="1">
      <alignment horizontal="center" vertical="center"/>
    </xf>
    <xf numFmtId="4" fontId="92" fillId="0" borderId="0" xfId="48494" applyNumberFormat="1" applyFont="1" applyBorder="1" applyAlignment="1" applyProtection="1">
      <alignment horizontal="left" vertical="center"/>
    </xf>
    <xf numFmtId="0" fontId="94" fillId="0" borderId="0" xfId="48494" applyFont="1" applyBorder="1" applyAlignment="1" applyProtection="1">
      <alignment horizontal="left" vertical="center"/>
    </xf>
    <xf numFmtId="0" fontId="95" fillId="0" borderId="0" xfId="48494" applyFont="1" applyBorder="1" applyAlignment="1" applyProtection="1">
      <alignment horizontal="left" vertical="center"/>
    </xf>
    <xf numFmtId="0" fontId="99" fillId="0" borderId="0" xfId="48494" applyFont="1" applyBorder="1" applyAlignment="1" applyProtection="1">
      <alignment horizontal="left" vertical="top"/>
    </xf>
    <xf numFmtId="0" fontId="100" fillId="0" borderId="0" xfId="48494" applyFont="1" applyBorder="1" applyAlignment="1" applyProtection="1">
      <alignment vertical="top" wrapText="1"/>
    </xf>
    <xf numFmtId="0" fontId="99" fillId="0" borderId="0" xfId="48494" applyFont="1" applyBorder="1" applyAlignment="1" applyProtection="1">
      <alignment horizontal="center"/>
    </xf>
    <xf numFmtId="4" fontId="99" fillId="0" borderId="0" xfId="48494" applyNumberFormat="1" applyFont="1" applyBorder="1" applyAlignment="1" applyProtection="1">
      <alignment horizontal="center"/>
    </xf>
    <xf numFmtId="0" fontId="101" fillId="0" borderId="0" xfId="48494" applyFont="1" applyBorder="1" applyAlignment="1" applyProtection="1">
      <alignment horizontal="center"/>
    </xf>
    <xf numFmtId="0" fontId="74" fillId="0" borderId="0" xfId="48494" applyFont="1" applyAlignment="1" applyProtection="1">
      <alignment horizontal="left" vertical="top"/>
      <protection locked="0"/>
    </xf>
    <xf numFmtId="4" fontId="35" fillId="22" borderId="0" xfId="48494" applyNumberFormat="1" applyFont="1" applyFill="1"/>
    <xf numFmtId="0" fontId="92" fillId="0" borderId="0" xfId="48494" applyFont="1" applyBorder="1" applyAlignment="1" applyProtection="1">
      <protection locked="0"/>
    </xf>
    <xf numFmtId="0" fontId="103" fillId="0" borderId="0" xfId="48494" applyFont="1" applyBorder="1" applyAlignment="1" applyProtection="1"/>
    <xf numFmtId="0" fontId="104" fillId="0" borderId="0" xfId="48494" applyFont="1" applyAlignment="1" applyProtection="1">
      <alignment vertical="top"/>
      <protection locked="0"/>
    </xf>
    <xf numFmtId="0" fontId="35" fillId="0" borderId="0" xfId="48494" applyFont="1" applyAlignment="1" applyProtection="1">
      <alignment horizontal="center"/>
      <protection locked="0"/>
    </xf>
    <xf numFmtId="4" fontId="35" fillId="0" borderId="0" xfId="48494" applyNumberFormat="1" applyFont="1" applyAlignment="1">
      <alignment horizontal="right"/>
    </xf>
    <xf numFmtId="4" fontId="35" fillId="0" borderId="0" xfId="48494" applyNumberFormat="1" applyFont="1"/>
    <xf numFmtId="0" fontId="75" fillId="0" borderId="0" xfId="48494" applyFont="1" applyAlignment="1">
      <alignment vertical="top" wrapText="1"/>
    </xf>
    <xf numFmtId="0" fontId="74" fillId="0" borderId="0" xfId="48494" applyFont="1" applyAlignment="1" applyProtection="1">
      <alignment horizontal="center"/>
      <protection locked="0"/>
    </xf>
    <xf numFmtId="4" fontId="74" fillId="0" borderId="0" xfId="48494" applyNumberFormat="1" applyFont="1" applyAlignment="1">
      <alignment horizontal="right"/>
    </xf>
    <xf numFmtId="4" fontId="74" fillId="0" borderId="0" xfId="48494" applyNumberFormat="1" applyFont="1"/>
    <xf numFmtId="0" fontId="92" fillId="0" borderId="0" xfId="48494" applyFont="1" applyBorder="1" applyAlignment="1" applyProtection="1">
      <alignment horizontal="center" vertical="center"/>
      <protection locked="0"/>
    </xf>
    <xf numFmtId="0" fontId="103" fillId="0" borderId="0" xfId="48494" applyFont="1" applyBorder="1" applyAlignment="1" applyProtection="1">
      <alignment horizontal="center" vertical="center"/>
    </xf>
    <xf numFmtId="0" fontId="74" fillId="0" borderId="0" xfId="48494" applyFont="1" applyAlignment="1">
      <alignment vertical="top" wrapText="1"/>
    </xf>
    <xf numFmtId="0" fontId="102" fillId="0" borderId="0" xfId="48494" applyFont="1" applyAlignment="1" applyProtection="1">
      <alignment vertical="top"/>
      <protection locked="0"/>
    </xf>
    <xf numFmtId="0" fontId="92" fillId="0" borderId="0" xfId="48494" applyFont="1" applyBorder="1" applyAlignment="1" applyProtection="1">
      <alignment horizontal="center" vertical="center"/>
    </xf>
    <xf numFmtId="0" fontId="75" fillId="0" borderId="0" xfId="48494" applyFont="1" applyAlignment="1" applyProtection="1">
      <alignment horizontal="left" vertical="top"/>
      <protection locked="0"/>
    </xf>
    <xf numFmtId="0" fontId="105" fillId="0" borderId="0" xfId="48494" applyFont="1" applyBorder="1" applyAlignment="1" applyProtection="1">
      <alignment horizontal="center" vertical="center"/>
    </xf>
    <xf numFmtId="0" fontId="106" fillId="0" borderId="0" xfId="48494" applyFont="1" applyBorder="1" applyAlignment="1" applyProtection="1">
      <alignment horizontal="center" vertical="center"/>
    </xf>
    <xf numFmtId="0" fontId="74" fillId="0" borderId="0" xfId="48494" applyFont="1" applyAlignment="1">
      <alignment vertical="top"/>
    </xf>
    <xf numFmtId="0" fontId="102" fillId="0" borderId="0" xfId="48494" applyFont="1" applyAlignment="1" applyProtection="1">
      <alignment horizontal="center"/>
      <protection locked="0"/>
    </xf>
    <xf numFmtId="0" fontId="35" fillId="0" borderId="0" xfId="48494" quotePrefix="1" applyFont="1" applyAlignment="1" applyProtection="1">
      <alignment horizontal="left" vertical="top"/>
      <protection locked="0"/>
    </xf>
    <xf numFmtId="0" fontId="74" fillId="0" borderId="0" xfId="48494" applyFont="1" applyAlignment="1" applyProtection="1">
      <alignment vertical="top" wrapText="1"/>
      <protection locked="0"/>
    </xf>
    <xf numFmtId="0" fontId="35" fillId="0" borderId="0" xfId="48494" applyFont="1" applyAlignment="1" applyProtection="1">
      <alignment horizontal="left" vertical="top"/>
      <protection locked="0"/>
    </xf>
    <xf numFmtId="0" fontId="107" fillId="0" borderId="0" xfId="48494" applyFont="1" applyAlignment="1">
      <alignment vertical="top" wrapText="1"/>
    </xf>
    <xf numFmtId="0" fontId="75" fillId="0" borderId="0" xfId="48494" applyFont="1" applyAlignment="1" applyProtection="1">
      <alignment horizontal="center"/>
      <protection locked="0"/>
    </xf>
    <xf numFmtId="4" fontId="92" fillId="0" borderId="0" xfId="48494" applyNumberFormat="1" applyFont="1" applyBorder="1" applyAlignment="1" applyProtection="1">
      <protection locked="0"/>
    </xf>
    <xf numFmtId="4" fontId="103" fillId="0" borderId="0" xfId="48494" applyNumberFormat="1" applyFont="1" applyBorder="1" applyAlignment="1" applyProtection="1">
      <alignment horizontal="right" wrapText="1"/>
    </xf>
    <xf numFmtId="0" fontId="108" fillId="0" borderId="0" xfId="48494" applyFont="1" applyAlignment="1" applyProtection="1">
      <alignment vertical="top" wrapText="1"/>
      <protection locked="0"/>
    </xf>
    <xf numFmtId="0" fontId="74" fillId="23" borderId="0" xfId="48494" applyFont="1" applyFill="1" applyAlignment="1" applyProtection="1">
      <alignment horizontal="center"/>
      <protection locked="0"/>
    </xf>
    <xf numFmtId="4" fontId="109" fillId="0" borderId="0" xfId="48494" applyNumberFormat="1" applyFont="1" applyAlignment="1">
      <alignment horizontal="right" wrapText="1"/>
    </xf>
    <xf numFmtId="0" fontId="92" fillId="0" borderId="0" xfId="48494" applyFont="1" applyBorder="1" applyAlignment="1" applyProtection="1"/>
    <xf numFmtId="0" fontId="108" fillId="0" borderId="0" xfId="48494" applyFont="1" applyAlignment="1" applyProtection="1">
      <alignment horizontal="center"/>
      <protection locked="0"/>
    </xf>
    <xf numFmtId="4" fontId="74" fillId="0" borderId="0" xfId="48494" applyNumberFormat="1" applyFont="1" applyAlignment="1">
      <alignment horizontal="right" wrapText="1"/>
    </xf>
    <xf numFmtId="0" fontId="74" fillId="0" borderId="0" xfId="48494" quotePrefix="1" applyFont="1" applyAlignment="1">
      <alignment vertical="top" wrapText="1"/>
    </xf>
    <xf numFmtId="0" fontId="35" fillId="0" borderId="0" xfId="48494" applyFont="1" applyAlignment="1">
      <alignment horizontal="left"/>
    </xf>
    <xf numFmtId="4" fontId="109" fillId="23" borderId="0" xfId="48494" applyNumberFormat="1" applyFont="1" applyFill="1"/>
    <xf numFmtId="0" fontId="74" fillId="0" borderId="0" xfId="48494" applyFont="1" applyAlignment="1">
      <alignment horizontal="center"/>
    </xf>
    <xf numFmtId="4" fontId="110" fillId="23" borderId="0" xfId="48494" applyNumberFormat="1" applyFont="1" applyFill="1"/>
    <xf numFmtId="16" fontId="35" fillId="0" borderId="0" xfId="48494" quotePrefix="1" applyNumberFormat="1" applyFont="1" applyAlignment="1" applyProtection="1">
      <alignment horizontal="left" vertical="top"/>
      <protection locked="0"/>
    </xf>
    <xf numFmtId="0" fontId="107" fillId="0" borderId="0" xfId="48494" applyFont="1" applyAlignment="1">
      <alignment horizontal="center"/>
    </xf>
    <xf numFmtId="4" fontId="107" fillId="0" borderId="0" xfId="48494" applyNumberFormat="1" applyFont="1"/>
    <xf numFmtId="0" fontId="109" fillId="23" borderId="0" xfId="48494" applyFont="1" applyFill="1" applyAlignment="1" applyProtection="1">
      <alignment vertical="top" wrapText="1"/>
      <protection locked="0"/>
    </xf>
    <xf numFmtId="0" fontId="109" fillId="23" borderId="0" xfId="48494" applyFont="1" applyFill="1" applyAlignment="1" applyProtection="1">
      <alignment horizontal="center"/>
      <protection locked="0"/>
    </xf>
    <xf numFmtId="3" fontId="109" fillId="0" borderId="0" xfId="48494" applyNumberFormat="1" applyFont="1" applyAlignment="1" applyProtection="1">
      <alignment horizontal="center"/>
      <protection locked="0"/>
    </xf>
    <xf numFmtId="4" fontId="109" fillId="0" borderId="0" xfId="48494" applyNumberFormat="1" applyFont="1" applyAlignment="1" applyProtection="1">
      <alignment horizontal="right"/>
      <protection locked="0"/>
    </xf>
    <xf numFmtId="0" fontId="35" fillId="0" borderId="0" xfId="48494" quotePrefix="1" applyFont="1" applyAlignment="1">
      <alignment horizontal="left" vertical="center"/>
    </xf>
    <xf numFmtId="0" fontId="109" fillId="23" borderId="0" xfId="48494" quotePrefix="1" applyFont="1" applyFill="1" applyAlignment="1" applyProtection="1">
      <alignment vertical="top" wrapText="1"/>
      <protection locked="0"/>
    </xf>
    <xf numFmtId="0" fontId="91" fillId="0" borderId="0" xfId="48494" applyFont="1" applyAlignment="1" applyProtection="1">
      <alignment horizontal="left" vertical="top"/>
      <protection locked="0"/>
    </xf>
    <xf numFmtId="0" fontId="74" fillId="23" borderId="0" xfId="48494" applyFont="1" applyFill="1" applyAlignment="1" applyProtection="1">
      <alignment vertical="top" wrapText="1"/>
      <protection locked="0"/>
    </xf>
    <xf numFmtId="0" fontId="111" fillId="0" borderId="0" xfId="48494" quotePrefix="1" applyFont="1" applyAlignment="1">
      <alignment horizontal="left" vertical="top"/>
    </xf>
    <xf numFmtId="0" fontId="107" fillId="23" borderId="0" xfId="48494" applyFont="1" applyFill="1" applyAlignment="1" applyProtection="1">
      <alignment vertical="top" wrapText="1"/>
      <protection locked="0"/>
    </xf>
    <xf numFmtId="0" fontId="107" fillId="23" borderId="0" xfId="48494" applyFont="1" applyFill="1" applyAlignment="1" applyProtection="1">
      <alignment horizontal="center"/>
      <protection locked="0"/>
    </xf>
    <xf numFmtId="0" fontId="107" fillId="0" borderId="0" xfId="48494" applyFont="1" applyAlignment="1" applyProtection="1">
      <alignment horizontal="center"/>
      <protection locked="0"/>
    </xf>
    <xf numFmtId="4" fontId="112" fillId="0" borderId="0" xfId="48494" applyNumberFormat="1" applyFont="1" applyAlignment="1" applyProtection="1">
      <alignment horizontal="right"/>
      <protection locked="0"/>
    </xf>
    <xf numFmtId="0" fontId="107" fillId="0" borderId="0" xfId="48494" applyFont="1" applyAlignment="1" applyProtection="1">
      <alignment vertical="top" wrapText="1"/>
      <protection locked="0"/>
    </xf>
    <xf numFmtId="0" fontId="107" fillId="0" borderId="0" xfId="48494" applyFont="1" applyAlignment="1">
      <alignment vertical="top"/>
    </xf>
    <xf numFmtId="0" fontId="107" fillId="0" borderId="0" xfId="48494" applyFont="1" applyAlignment="1" applyProtection="1">
      <alignment horizontal="left" vertical="top"/>
      <protection locked="0"/>
    </xf>
    <xf numFmtId="0" fontId="35" fillId="0" borderId="0" xfId="48494" applyFont="1" applyAlignment="1">
      <alignment vertical="top"/>
    </xf>
    <xf numFmtId="0" fontId="35" fillId="0" borderId="0" xfId="48494" applyFont="1" applyAlignment="1">
      <alignment horizontal="center"/>
    </xf>
    <xf numFmtId="4" fontId="113" fillId="0" borderId="0" xfId="48494" applyNumberFormat="1" applyFont="1"/>
    <xf numFmtId="0" fontId="94" fillId="0" borderId="0" xfId="48494" applyFont="1" applyBorder="1" applyAlignment="1" applyProtection="1">
      <alignment horizontal="left" vertical="top"/>
    </xf>
    <xf numFmtId="0" fontId="94" fillId="0" borderId="0" xfId="48494" applyFont="1" applyBorder="1" applyAlignment="1" applyProtection="1">
      <alignment vertical="top" wrapText="1"/>
    </xf>
    <xf numFmtId="0" fontId="94" fillId="0" borderId="0" xfId="48494" applyFont="1" applyBorder="1" applyAlignment="1" applyProtection="1">
      <alignment horizontal="center"/>
    </xf>
    <xf numFmtId="4" fontId="94" fillId="0" borderId="0" xfId="48494" applyNumberFormat="1" applyFont="1" applyBorder="1" applyAlignment="1" applyProtection="1">
      <alignment horizontal="center"/>
    </xf>
    <xf numFmtId="4" fontId="114" fillId="24" borderId="0" xfId="48494" applyNumberFormat="1" applyFont="1" applyFill="1" applyBorder="1" applyAlignment="1" applyProtection="1">
      <alignment horizontal="right"/>
    </xf>
    <xf numFmtId="4" fontId="95" fillId="0" borderId="0" xfId="48494" applyNumberFormat="1" applyFont="1" applyBorder="1" applyAlignment="1" applyProtection="1">
      <alignment horizontal="right"/>
    </xf>
    <xf numFmtId="166" fontId="56" fillId="2" borderId="28" xfId="0" applyNumberFormat="1" applyFont="1" applyFill="1" applyBorder="1" applyAlignment="1">
      <alignment horizontal="right" vertical="center"/>
    </xf>
    <xf numFmtId="166" fontId="56" fillId="7" borderId="28" xfId="0" applyNumberFormat="1" applyFont="1" applyFill="1" applyBorder="1" applyAlignment="1">
      <alignment horizontal="right" vertical="center"/>
    </xf>
    <xf numFmtId="166" fontId="56" fillId="4" borderId="28" xfId="0" applyNumberFormat="1" applyFont="1" applyFill="1" applyBorder="1" applyAlignment="1">
      <alignment horizontal="right" vertical="center"/>
    </xf>
    <xf numFmtId="0" fontId="88" fillId="0" borderId="0" xfId="0" applyFont="1" applyAlignment="1">
      <alignment horizontal="center"/>
    </xf>
    <xf numFmtId="0" fontId="84" fillId="0" borderId="0" xfId="0" applyFont="1" applyAlignment="1">
      <alignment horizontal="left"/>
    </xf>
    <xf numFmtId="0" fontId="117" fillId="0" borderId="0" xfId="0" applyFont="1" applyAlignment="1">
      <alignment horizontal="left" vertical="center"/>
    </xf>
    <xf numFmtId="0" fontId="72" fillId="0" borderId="0" xfId="0" applyFont="1" applyAlignment="1">
      <alignment horizontal="center" vertical="center" wrapText="1"/>
    </xf>
    <xf numFmtId="0" fontId="76" fillId="2" borderId="4" xfId="0" applyFont="1" applyFill="1" applyBorder="1" applyAlignment="1">
      <alignment horizontal="center" vertical="center"/>
    </xf>
    <xf numFmtId="0" fontId="77" fillId="2" borderId="4" xfId="0" applyFont="1" applyFill="1" applyBorder="1" applyAlignment="1">
      <alignment horizontal="center"/>
    </xf>
    <xf numFmtId="0" fontId="56" fillId="21" borderId="4" xfId="0" applyFont="1" applyFill="1" applyBorder="1" applyAlignment="1">
      <alignment horizontal="left" vertical="center" wrapText="1"/>
    </xf>
    <xf numFmtId="0" fontId="75" fillId="21" borderId="4" xfId="0" applyFont="1" applyFill="1" applyBorder="1" applyAlignment="1">
      <alignment horizontal="left" vertical="center" wrapText="1"/>
    </xf>
    <xf numFmtId="0" fontId="102" fillId="22" borderId="0" xfId="48494" applyFont="1" applyFill="1" applyBorder="1" applyAlignment="1" applyProtection="1">
      <alignment wrapText="1"/>
      <protection locked="0"/>
    </xf>
    <xf numFmtId="0" fontId="75" fillId="0" borderId="0" xfId="48494" applyFont="1" applyAlignment="1">
      <alignment vertical="top" wrapText="1"/>
    </xf>
    <xf numFmtId="0" fontId="56" fillId="0" borderId="0" xfId="48494" applyFont="1" applyAlignment="1">
      <alignment wrapText="1"/>
    </xf>
    <xf numFmtId="0" fontId="56" fillId="2" borderId="2" xfId="0" applyFont="1" applyFill="1" applyBorder="1" applyAlignment="1">
      <alignment horizontal="left" vertical="center" wrapText="1"/>
    </xf>
    <xf numFmtId="0" fontId="56" fillId="2" borderId="2" xfId="0" applyFont="1" applyFill="1" applyBorder="1" applyAlignment="1">
      <alignment horizontal="left" vertical="center"/>
    </xf>
    <xf numFmtId="0" fontId="75" fillId="0" borderId="0" xfId="48494" quotePrefix="1" applyFont="1" applyAlignment="1">
      <alignment vertical="top" wrapText="1"/>
    </xf>
    <xf numFmtId="4" fontId="115" fillId="24" borderId="28" xfId="48494" applyNumberFormat="1" applyFont="1" applyFill="1" applyBorder="1" applyAlignment="1" applyProtection="1">
      <alignment horizontal="right"/>
    </xf>
  </cellXfs>
  <cellStyles count="48496">
    <cellStyle name="20% - Isticanje1" xfId="28" xr:uid="{00000000-0005-0000-0000-000000000000}"/>
    <cellStyle name="20% - Isticanje2" xfId="29" xr:uid="{00000000-0005-0000-0000-000001000000}"/>
    <cellStyle name="20% - Isticanje3" xfId="30" xr:uid="{00000000-0005-0000-0000-000002000000}"/>
    <cellStyle name="20% - Isticanje4" xfId="31" xr:uid="{00000000-0005-0000-0000-000003000000}"/>
    <cellStyle name="20% - Isticanje5" xfId="32" xr:uid="{00000000-0005-0000-0000-000004000000}"/>
    <cellStyle name="20% - Isticanje6" xfId="33" xr:uid="{00000000-0005-0000-0000-000005000000}"/>
    <cellStyle name="40% - Isticanje2" xfId="34" xr:uid="{00000000-0005-0000-0000-000006000000}"/>
    <cellStyle name="40% - Isticanje3" xfId="35" xr:uid="{00000000-0005-0000-0000-000007000000}"/>
    <cellStyle name="40% - Isticanje4" xfId="36" xr:uid="{00000000-0005-0000-0000-000008000000}"/>
    <cellStyle name="40% - Isticanje5" xfId="37" xr:uid="{00000000-0005-0000-0000-000009000000}"/>
    <cellStyle name="40% - Isticanje6" xfId="38" xr:uid="{00000000-0005-0000-0000-00000A000000}"/>
    <cellStyle name="40% - Naglasak1" xfId="39" xr:uid="{00000000-0005-0000-0000-00000B000000}"/>
    <cellStyle name="60% - Isticanje1" xfId="40" xr:uid="{00000000-0005-0000-0000-00000C000000}"/>
    <cellStyle name="60% - Isticanje2" xfId="41" xr:uid="{00000000-0005-0000-0000-00000D000000}"/>
    <cellStyle name="60% - Isticanje3" xfId="42" xr:uid="{00000000-0005-0000-0000-00000E000000}"/>
    <cellStyle name="60% - Isticanje4" xfId="43" xr:uid="{00000000-0005-0000-0000-00000F000000}"/>
    <cellStyle name="60% - Isticanje5" xfId="44" xr:uid="{00000000-0005-0000-0000-000010000000}"/>
    <cellStyle name="60% - Isticanje6" xfId="45" xr:uid="{00000000-0005-0000-0000-000011000000}"/>
    <cellStyle name="Bilješka" xfId="46" xr:uid="{00000000-0005-0000-0000-000012000000}"/>
    <cellStyle name="Comma 2" xfId="5107" xr:uid="{00000000-0005-0000-0000-000014000000}"/>
    <cellStyle name="Comma 3" xfId="48493" xr:uid="{00000000-0005-0000-0000-000015000000}"/>
    <cellStyle name="Dobro" xfId="47" xr:uid="{00000000-0005-0000-0000-000016000000}"/>
    <cellStyle name="Excel Built-in Normal" xfId="48495" xr:uid="{00000000-0005-0000-0000-000017000000}"/>
    <cellStyle name="Hiperveza_CJENIK-2004" xfId="2" xr:uid="{00000000-0005-0000-0000-000018000000}"/>
    <cellStyle name="Isticanje1" xfId="48" xr:uid="{00000000-0005-0000-0000-000019000000}"/>
    <cellStyle name="Isticanje2" xfId="49" xr:uid="{00000000-0005-0000-0000-00001A000000}"/>
    <cellStyle name="Isticanje3" xfId="50" xr:uid="{00000000-0005-0000-0000-00001B000000}"/>
    <cellStyle name="Isticanje4" xfId="51" xr:uid="{00000000-0005-0000-0000-00001C000000}"/>
    <cellStyle name="Isticanje5" xfId="52" xr:uid="{00000000-0005-0000-0000-00001D000000}"/>
    <cellStyle name="Isticanje6" xfId="53" xr:uid="{00000000-0005-0000-0000-00001E000000}"/>
    <cellStyle name="Izlaz" xfId="54" xr:uid="{00000000-0005-0000-0000-00001F000000}"/>
    <cellStyle name="Izračun" xfId="55" xr:uid="{00000000-0005-0000-0000-000020000000}"/>
    <cellStyle name="Loše" xfId="56" xr:uid="{00000000-0005-0000-0000-000021000000}"/>
    <cellStyle name="Naslov" xfId="57" xr:uid="{00000000-0005-0000-0000-000022000000}"/>
    <cellStyle name="Naslov 1" xfId="58" xr:uid="{00000000-0005-0000-0000-000023000000}"/>
    <cellStyle name="Naslov 2" xfId="59" xr:uid="{00000000-0005-0000-0000-000024000000}"/>
    <cellStyle name="Naslov 3" xfId="60" xr:uid="{00000000-0005-0000-0000-000025000000}"/>
    <cellStyle name="Naslov 4" xfId="61" xr:uid="{00000000-0005-0000-0000-000026000000}"/>
    <cellStyle name="Naslov_Troškovnik D2" xfId="7551" xr:uid="{00000000-0005-0000-0000-000027000000}"/>
    <cellStyle name="Neutralno" xfId="62" xr:uid="{00000000-0005-0000-0000-000028000000}"/>
    <cellStyle name="Normal 10" xfId="13" xr:uid="{00000000-0005-0000-0000-00002A000000}"/>
    <cellStyle name="Normal 11" xfId="14" xr:uid="{00000000-0005-0000-0000-00002B000000}"/>
    <cellStyle name="Normal 12" xfId="15" xr:uid="{00000000-0005-0000-0000-00002C000000}"/>
    <cellStyle name="Normal 13" xfId="25" xr:uid="{00000000-0005-0000-0000-00002D000000}"/>
    <cellStyle name="Normal 14" xfId="16" xr:uid="{00000000-0005-0000-0000-00002E000000}"/>
    <cellStyle name="Normal 15" xfId="19" xr:uid="{00000000-0005-0000-0000-00002F000000}"/>
    <cellStyle name="Normal 16" xfId="20" xr:uid="{00000000-0005-0000-0000-000030000000}"/>
    <cellStyle name="Normal 17" xfId="26" xr:uid="{00000000-0005-0000-0000-000031000000}"/>
    <cellStyle name="Normal 18" xfId="21" xr:uid="{00000000-0005-0000-0000-000032000000}"/>
    <cellStyle name="Normal 19" xfId="22" xr:uid="{00000000-0005-0000-0000-000033000000}"/>
    <cellStyle name="Normal 2" xfId="103" xr:uid="{00000000-0005-0000-0000-000034000000}"/>
    <cellStyle name="Normal 2 10" xfId="93" xr:uid="{00000000-0005-0000-0000-000035000000}"/>
    <cellStyle name="Normal 2 11" xfId="95" xr:uid="{00000000-0005-0000-0000-000036000000}"/>
    <cellStyle name="Normal 2 12" xfId="100" xr:uid="{00000000-0005-0000-0000-000037000000}"/>
    <cellStyle name="Normal 2 13" xfId="102" xr:uid="{00000000-0005-0000-0000-000038000000}"/>
    <cellStyle name="Normal 2 14" xfId="101" xr:uid="{00000000-0005-0000-0000-000039000000}"/>
    <cellStyle name="Normal 2 15" xfId="104" xr:uid="{00000000-0005-0000-0000-00003A000000}"/>
    <cellStyle name="Normal 2 16" xfId="105" xr:uid="{00000000-0005-0000-0000-00003B000000}"/>
    <cellStyle name="Normal 2 17" xfId="108" xr:uid="{00000000-0005-0000-0000-00003C000000}"/>
    <cellStyle name="Normal 2 18" xfId="109" xr:uid="{00000000-0005-0000-0000-00003D000000}"/>
    <cellStyle name="Normal 2 19" xfId="112" xr:uid="{00000000-0005-0000-0000-00003E000000}"/>
    <cellStyle name="Normal 2 2" xfId="5" xr:uid="{00000000-0005-0000-0000-00003F000000}"/>
    <cellStyle name="Normal 2 2 10" xfId="13573" xr:uid="{00000000-0005-0000-0000-000040000000}"/>
    <cellStyle name="Normal 2 2 10 2" xfId="42113" xr:uid="{00000000-0005-0000-0000-000041000000}"/>
    <cellStyle name="Normal 2 2 2" xfId="5110" xr:uid="{00000000-0005-0000-0000-000042000000}"/>
    <cellStyle name="Normal 2 2 3" xfId="5111" xr:uid="{00000000-0005-0000-0000-000043000000}"/>
    <cellStyle name="Normal 2 2 4" xfId="5112" xr:uid="{00000000-0005-0000-0000-000044000000}"/>
    <cellStyle name="Normal 2 2 5" xfId="5113" xr:uid="{00000000-0005-0000-0000-000045000000}"/>
    <cellStyle name="Normal 2 2 6" xfId="5114" xr:uid="{00000000-0005-0000-0000-000046000000}"/>
    <cellStyle name="Normal 2 2 7" xfId="5115" xr:uid="{00000000-0005-0000-0000-000047000000}"/>
    <cellStyle name="Normal 2 2 8" xfId="5116" xr:uid="{00000000-0005-0000-0000-000048000000}"/>
    <cellStyle name="Normal 2 2 9" xfId="5109" xr:uid="{00000000-0005-0000-0000-000049000000}"/>
    <cellStyle name="Normal 2 2 9 2" xfId="34719" xr:uid="{00000000-0005-0000-0000-00004A000000}"/>
    <cellStyle name="Normal 2 20" xfId="113" xr:uid="{00000000-0005-0000-0000-00004B000000}"/>
    <cellStyle name="Normal 2 20 10" xfId="490" xr:uid="{00000000-0005-0000-0000-00004C000000}"/>
    <cellStyle name="Normal 2 20 10 10" xfId="30163" xr:uid="{00000000-0005-0000-0000-00004D000000}"/>
    <cellStyle name="Normal 2 20 10 2" xfId="5119" xr:uid="{00000000-0005-0000-0000-00004E000000}"/>
    <cellStyle name="Normal 2 20 10 2 2" xfId="7553" xr:uid="{00000000-0005-0000-0000-00004F000000}"/>
    <cellStyle name="Normal 2 20 10 2 2 2" xfId="37138" xr:uid="{00000000-0005-0000-0000-000050000000}"/>
    <cellStyle name="Normal 2 20 10 2 3" xfId="13604" xr:uid="{00000000-0005-0000-0000-000051000000}"/>
    <cellStyle name="Normal 2 20 10 2 3 2" xfId="42144" xr:uid="{00000000-0005-0000-0000-000052000000}"/>
    <cellStyle name="Normal 2 20 10 2 4" xfId="34722" xr:uid="{00000000-0005-0000-0000-000053000000}"/>
    <cellStyle name="Normal 2 20 10 3" xfId="7436" xr:uid="{00000000-0005-0000-0000-000054000000}"/>
    <cellStyle name="Normal 2 20 10 3 2" xfId="15154" xr:uid="{00000000-0005-0000-0000-000055000000}"/>
    <cellStyle name="Normal 2 20 10 3 2 2" xfId="43693" xr:uid="{00000000-0005-0000-0000-000056000000}"/>
    <cellStyle name="Normal 2 20 10 3 3" xfId="37022" xr:uid="{00000000-0005-0000-0000-000057000000}"/>
    <cellStyle name="Normal 2 20 10 4" xfId="6832" xr:uid="{00000000-0005-0000-0000-000058000000}"/>
    <cellStyle name="Normal 2 20 10 4 2" xfId="36419" xr:uid="{00000000-0005-0000-0000-000059000000}"/>
    <cellStyle name="Normal 2 20 10 5" xfId="5118" xr:uid="{00000000-0005-0000-0000-00005A000000}"/>
    <cellStyle name="Normal 2 20 10 5 2" xfId="34721" xr:uid="{00000000-0005-0000-0000-00005B000000}"/>
    <cellStyle name="Normal 2 20 10 6" xfId="8637" xr:uid="{00000000-0005-0000-0000-00005C000000}"/>
    <cellStyle name="Normal 2 20 10 6 2" xfId="38222" xr:uid="{00000000-0005-0000-0000-00005D000000}"/>
    <cellStyle name="Normal 2 20 10 7" xfId="13572" xr:uid="{00000000-0005-0000-0000-00005E000000}"/>
    <cellStyle name="Normal 2 20 10 7 2" xfId="42112" xr:uid="{00000000-0005-0000-0000-00005F000000}"/>
    <cellStyle name="Normal 2 20 10 8" xfId="20319" xr:uid="{00000000-0005-0000-0000-000060000000}"/>
    <cellStyle name="Normal 2 20 10 9" xfId="25241" xr:uid="{00000000-0005-0000-0000-000061000000}"/>
    <cellStyle name="Normal 2 20 11" xfId="625" xr:uid="{00000000-0005-0000-0000-000062000000}"/>
    <cellStyle name="Normal 2 20 11 2" xfId="7552" xr:uid="{00000000-0005-0000-0000-000063000000}"/>
    <cellStyle name="Normal 2 20 11 2 2" xfId="15286" xr:uid="{00000000-0005-0000-0000-000064000000}"/>
    <cellStyle name="Normal 2 20 11 2 2 2" xfId="43825" xr:uid="{00000000-0005-0000-0000-000065000000}"/>
    <cellStyle name="Normal 2 20 11 2 3" xfId="37137" xr:uid="{00000000-0005-0000-0000-000066000000}"/>
    <cellStyle name="Normal 2 20 11 3" xfId="5120" xr:uid="{00000000-0005-0000-0000-000067000000}"/>
    <cellStyle name="Normal 2 20 11 3 2" xfId="34723" xr:uid="{00000000-0005-0000-0000-000068000000}"/>
    <cellStyle name="Normal 2 20 11 4" xfId="8638" xr:uid="{00000000-0005-0000-0000-000069000000}"/>
    <cellStyle name="Normal 2 20 11 4 2" xfId="38223" xr:uid="{00000000-0005-0000-0000-00006A000000}"/>
    <cellStyle name="Normal 2 20 11 5" xfId="13603" xr:uid="{00000000-0005-0000-0000-00006B000000}"/>
    <cellStyle name="Normal 2 20 11 5 2" xfId="42143" xr:uid="{00000000-0005-0000-0000-00006C000000}"/>
    <cellStyle name="Normal 2 20 11 6" xfId="20451" xr:uid="{00000000-0005-0000-0000-00006D000000}"/>
    <cellStyle name="Normal 2 20 11 7" xfId="25373" xr:uid="{00000000-0005-0000-0000-00006E000000}"/>
    <cellStyle name="Normal 2 20 11 8" xfId="30295" xr:uid="{00000000-0005-0000-0000-00006F000000}"/>
    <cellStyle name="Normal 2 20 12" xfId="607" xr:uid="{00000000-0005-0000-0000-000070000000}"/>
    <cellStyle name="Normal 2 20 12 2" xfId="6952" xr:uid="{00000000-0005-0000-0000-000071000000}"/>
    <cellStyle name="Normal 2 20 12 2 2" xfId="36539" xr:uid="{00000000-0005-0000-0000-000072000000}"/>
    <cellStyle name="Normal 2 20 12 3" xfId="8639" xr:uid="{00000000-0005-0000-0000-000073000000}"/>
    <cellStyle name="Normal 2 20 12 3 2" xfId="38224" xr:uid="{00000000-0005-0000-0000-000074000000}"/>
    <cellStyle name="Normal 2 20 12 4" xfId="15269" xr:uid="{00000000-0005-0000-0000-000075000000}"/>
    <cellStyle name="Normal 2 20 12 4 2" xfId="43808" xr:uid="{00000000-0005-0000-0000-000076000000}"/>
    <cellStyle name="Normal 2 20 12 5" xfId="20434" xr:uid="{00000000-0005-0000-0000-000077000000}"/>
    <cellStyle name="Normal 2 20 12 6" xfId="25356" xr:uid="{00000000-0005-0000-0000-000078000000}"/>
    <cellStyle name="Normal 2 20 12 7" xfId="30278" xr:uid="{00000000-0005-0000-0000-000079000000}"/>
    <cellStyle name="Normal 2 20 13" xfId="619" xr:uid="{00000000-0005-0000-0000-00007A000000}"/>
    <cellStyle name="Normal 2 20 13 2" xfId="6349" xr:uid="{00000000-0005-0000-0000-00007B000000}"/>
    <cellStyle name="Normal 2 20 13 2 2" xfId="35936" xr:uid="{00000000-0005-0000-0000-00007C000000}"/>
    <cellStyle name="Normal 2 20 13 3" xfId="8640" xr:uid="{00000000-0005-0000-0000-00007D000000}"/>
    <cellStyle name="Normal 2 20 13 3 2" xfId="38225" xr:uid="{00000000-0005-0000-0000-00007E000000}"/>
    <cellStyle name="Normal 2 20 13 4" xfId="15280" xr:uid="{00000000-0005-0000-0000-00007F000000}"/>
    <cellStyle name="Normal 2 20 13 4 2" xfId="43819" xr:uid="{00000000-0005-0000-0000-000080000000}"/>
    <cellStyle name="Normal 2 20 13 5" xfId="20445" xr:uid="{00000000-0005-0000-0000-000081000000}"/>
    <cellStyle name="Normal 2 20 13 6" xfId="25367" xr:uid="{00000000-0005-0000-0000-000082000000}"/>
    <cellStyle name="Normal 2 20 13 7" xfId="30289" xr:uid="{00000000-0005-0000-0000-000083000000}"/>
    <cellStyle name="Normal 2 20 14" xfId="1000" xr:uid="{00000000-0005-0000-0000-000084000000}"/>
    <cellStyle name="Normal 2 20 14 2" xfId="8641" xr:uid="{00000000-0005-0000-0000-000085000000}"/>
    <cellStyle name="Normal 2 20 14 2 2" xfId="38226" xr:uid="{00000000-0005-0000-0000-000086000000}"/>
    <cellStyle name="Normal 2 20 14 3" xfId="15655" xr:uid="{00000000-0005-0000-0000-000087000000}"/>
    <cellStyle name="Normal 2 20 14 3 2" xfId="44194" xr:uid="{00000000-0005-0000-0000-000088000000}"/>
    <cellStyle name="Normal 2 20 14 4" xfId="20820" xr:uid="{00000000-0005-0000-0000-000089000000}"/>
    <cellStyle name="Normal 2 20 14 5" xfId="25742" xr:uid="{00000000-0005-0000-0000-00008A000000}"/>
    <cellStyle name="Normal 2 20 14 6" xfId="30664" xr:uid="{00000000-0005-0000-0000-00008B000000}"/>
    <cellStyle name="Normal 2 20 15" xfId="1146" xr:uid="{00000000-0005-0000-0000-00008C000000}"/>
    <cellStyle name="Normal 2 20 15 2" xfId="8642" xr:uid="{00000000-0005-0000-0000-00008D000000}"/>
    <cellStyle name="Normal 2 20 15 2 2" xfId="38227" xr:uid="{00000000-0005-0000-0000-00008E000000}"/>
    <cellStyle name="Normal 2 20 15 3" xfId="15796" xr:uid="{00000000-0005-0000-0000-00008F000000}"/>
    <cellStyle name="Normal 2 20 15 3 2" xfId="44335" xr:uid="{00000000-0005-0000-0000-000090000000}"/>
    <cellStyle name="Normal 2 20 15 4" xfId="20961" xr:uid="{00000000-0005-0000-0000-000091000000}"/>
    <cellStyle name="Normal 2 20 15 5" xfId="25883" xr:uid="{00000000-0005-0000-0000-000092000000}"/>
    <cellStyle name="Normal 2 20 15 6" xfId="30805" xr:uid="{00000000-0005-0000-0000-000093000000}"/>
    <cellStyle name="Normal 2 20 16" xfId="988" xr:uid="{00000000-0005-0000-0000-000094000000}"/>
    <cellStyle name="Normal 2 20 16 2" xfId="8643" xr:uid="{00000000-0005-0000-0000-000095000000}"/>
    <cellStyle name="Normal 2 20 16 2 2" xfId="38228" xr:uid="{00000000-0005-0000-0000-000096000000}"/>
    <cellStyle name="Normal 2 20 16 3" xfId="15645" xr:uid="{00000000-0005-0000-0000-000097000000}"/>
    <cellStyle name="Normal 2 20 16 3 2" xfId="44184" xr:uid="{00000000-0005-0000-0000-000098000000}"/>
    <cellStyle name="Normal 2 20 16 4" xfId="20810" xr:uid="{00000000-0005-0000-0000-000099000000}"/>
    <cellStyle name="Normal 2 20 16 5" xfId="25732" xr:uid="{00000000-0005-0000-0000-00009A000000}"/>
    <cellStyle name="Normal 2 20 16 6" xfId="30654" xr:uid="{00000000-0005-0000-0000-00009B000000}"/>
    <cellStyle name="Normal 2 20 17" xfId="1132" xr:uid="{00000000-0005-0000-0000-00009C000000}"/>
    <cellStyle name="Normal 2 20 17 2" xfId="8644" xr:uid="{00000000-0005-0000-0000-00009D000000}"/>
    <cellStyle name="Normal 2 20 17 2 2" xfId="38229" xr:uid="{00000000-0005-0000-0000-00009E000000}"/>
    <cellStyle name="Normal 2 20 17 3" xfId="15786" xr:uid="{00000000-0005-0000-0000-00009F000000}"/>
    <cellStyle name="Normal 2 20 17 3 2" xfId="44325" xr:uid="{00000000-0005-0000-0000-0000A0000000}"/>
    <cellStyle name="Normal 2 20 17 4" xfId="20951" xr:uid="{00000000-0005-0000-0000-0000A1000000}"/>
    <cellStyle name="Normal 2 20 17 5" xfId="25873" xr:uid="{00000000-0005-0000-0000-0000A2000000}"/>
    <cellStyle name="Normal 2 20 17 6" xfId="30795" xr:uid="{00000000-0005-0000-0000-0000A3000000}"/>
    <cellStyle name="Normal 2 20 18" xfId="975" xr:uid="{00000000-0005-0000-0000-0000A4000000}"/>
    <cellStyle name="Normal 2 20 18 2" xfId="8645" xr:uid="{00000000-0005-0000-0000-0000A5000000}"/>
    <cellStyle name="Normal 2 20 18 2 2" xfId="38230" xr:uid="{00000000-0005-0000-0000-0000A6000000}"/>
    <cellStyle name="Normal 2 20 18 3" xfId="15635" xr:uid="{00000000-0005-0000-0000-0000A7000000}"/>
    <cellStyle name="Normal 2 20 18 3 2" xfId="44174" xr:uid="{00000000-0005-0000-0000-0000A8000000}"/>
    <cellStyle name="Normal 2 20 18 4" xfId="20800" xr:uid="{00000000-0005-0000-0000-0000A9000000}"/>
    <cellStyle name="Normal 2 20 18 5" xfId="25722" xr:uid="{00000000-0005-0000-0000-0000AA000000}"/>
    <cellStyle name="Normal 2 20 18 6" xfId="30644" xr:uid="{00000000-0005-0000-0000-0000AB000000}"/>
    <cellStyle name="Normal 2 20 19" xfId="1143" xr:uid="{00000000-0005-0000-0000-0000AC000000}"/>
    <cellStyle name="Normal 2 20 19 2" xfId="8646" xr:uid="{00000000-0005-0000-0000-0000AD000000}"/>
    <cellStyle name="Normal 2 20 19 2 2" xfId="38231" xr:uid="{00000000-0005-0000-0000-0000AE000000}"/>
    <cellStyle name="Normal 2 20 19 3" xfId="15793" xr:uid="{00000000-0005-0000-0000-0000AF000000}"/>
    <cellStyle name="Normal 2 20 19 3 2" xfId="44332" xr:uid="{00000000-0005-0000-0000-0000B0000000}"/>
    <cellStyle name="Normal 2 20 19 4" xfId="20958" xr:uid="{00000000-0005-0000-0000-0000B1000000}"/>
    <cellStyle name="Normal 2 20 19 5" xfId="25880" xr:uid="{00000000-0005-0000-0000-0000B2000000}"/>
    <cellStyle name="Normal 2 20 19 6" xfId="30802" xr:uid="{00000000-0005-0000-0000-0000B3000000}"/>
    <cellStyle name="Normal 2 20 2" xfId="134" xr:uid="{00000000-0005-0000-0000-0000B4000000}"/>
    <cellStyle name="Normal 2 20 2 10" xfId="1167" xr:uid="{00000000-0005-0000-0000-0000B5000000}"/>
    <cellStyle name="Normal 2 20 2 10 2" xfId="8648" xr:uid="{00000000-0005-0000-0000-0000B6000000}"/>
    <cellStyle name="Normal 2 20 2 10 2 2" xfId="38233" xr:uid="{00000000-0005-0000-0000-0000B7000000}"/>
    <cellStyle name="Normal 2 20 2 10 3" xfId="15817" xr:uid="{00000000-0005-0000-0000-0000B8000000}"/>
    <cellStyle name="Normal 2 20 2 10 3 2" xfId="44356" xr:uid="{00000000-0005-0000-0000-0000B9000000}"/>
    <cellStyle name="Normal 2 20 2 10 4" xfId="20982" xr:uid="{00000000-0005-0000-0000-0000BA000000}"/>
    <cellStyle name="Normal 2 20 2 10 5" xfId="25904" xr:uid="{00000000-0005-0000-0000-0000BB000000}"/>
    <cellStyle name="Normal 2 20 2 10 6" xfId="30826" xr:uid="{00000000-0005-0000-0000-0000BC000000}"/>
    <cellStyle name="Normal 2 20 2 11" xfId="1283" xr:uid="{00000000-0005-0000-0000-0000BD000000}"/>
    <cellStyle name="Normal 2 20 2 11 2" xfId="8649" xr:uid="{00000000-0005-0000-0000-0000BE000000}"/>
    <cellStyle name="Normal 2 20 2 11 2 2" xfId="38234" xr:uid="{00000000-0005-0000-0000-0000BF000000}"/>
    <cellStyle name="Normal 2 20 2 11 3" xfId="15932" xr:uid="{00000000-0005-0000-0000-0000C0000000}"/>
    <cellStyle name="Normal 2 20 2 11 3 2" xfId="44471" xr:uid="{00000000-0005-0000-0000-0000C1000000}"/>
    <cellStyle name="Normal 2 20 2 11 4" xfId="21097" xr:uid="{00000000-0005-0000-0000-0000C2000000}"/>
    <cellStyle name="Normal 2 20 2 11 5" xfId="26019" xr:uid="{00000000-0005-0000-0000-0000C3000000}"/>
    <cellStyle name="Normal 2 20 2 11 6" xfId="30941" xr:uid="{00000000-0005-0000-0000-0000C4000000}"/>
    <cellStyle name="Normal 2 20 2 12" xfId="1398" xr:uid="{00000000-0005-0000-0000-0000C5000000}"/>
    <cellStyle name="Normal 2 20 2 12 2" xfId="8650" xr:uid="{00000000-0005-0000-0000-0000C6000000}"/>
    <cellStyle name="Normal 2 20 2 12 2 2" xfId="38235" xr:uid="{00000000-0005-0000-0000-0000C7000000}"/>
    <cellStyle name="Normal 2 20 2 12 3" xfId="16047" xr:uid="{00000000-0005-0000-0000-0000C8000000}"/>
    <cellStyle name="Normal 2 20 2 12 3 2" xfId="44586" xr:uid="{00000000-0005-0000-0000-0000C9000000}"/>
    <cellStyle name="Normal 2 20 2 12 4" xfId="21212" xr:uid="{00000000-0005-0000-0000-0000CA000000}"/>
    <cellStyle name="Normal 2 20 2 12 5" xfId="26134" xr:uid="{00000000-0005-0000-0000-0000CB000000}"/>
    <cellStyle name="Normal 2 20 2 12 6" xfId="31056" xr:uid="{00000000-0005-0000-0000-0000CC000000}"/>
    <cellStyle name="Normal 2 20 2 13" xfId="1513" xr:uid="{00000000-0005-0000-0000-0000CD000000}"/>
    <cellStyle name="Normal 2 20 2 13 2" xfId="8651" xr:uid="{00000000-0005-0000-0000-0000CE000000}"/>
    <cellStyle name="Normal 2 20 2 13 2 2" xfId="38236" xr:uid="{00000000-0005-0000-0000-0000CF000000}"/>
    <cellStyle name="Normal 2 20 2 13 3" xfId="16162" xr:uid="{00000000-0005-0000-0000-0000D0000000}"/>
    <cellStyle name="Normal 2 20 2 13 3 2" xfId="44701" xr:uid="{00000000-0005-0000-0000-0000D1000000}"/>
    <cellStyle name="Normal 2 20 2 13 4" xfId="21327" xr:uid="{00000000-0005-0000-0000-0000D2000000}"/>
    <cellStyle name="Normal 2 20 2 13 5" xfId="26249" xr:uid="{00000000-0005-0000-0000-0000D3000000}"/>
    <cellStyle name="Normal 2 20 2 13 6" xfId="31171" xr:uid="{00000000-0005-0000-0000-0000D4000000}"/>
    <cellStyle name="Normal 2 20 2 14" xfId="1627" xr:uid="{00000000-0005-0000-0000-0000D5000000}"/>
    <cellStyle name="Normal 2 20 2 14 2" xfId="8652" xr:uid="{00000000-0005-0000-0000-0000D6000000}"/>
    <cellStyle name="Normal 2 20 2 14 2 2" xfId="38237" xr:uid="{00000000-0005-0000-0000-0000D7000000}"/>
    <cellStyle name="Normal 2 20 2 14 3" xfId="16276" xr:uid="{00000000-0005-0000-0000-0000D8000000}"/>
    <cellStyle name="Normal 2 20 2 14 3 2" xfId="44815" xr:uid="{00000000-0005-0000-0000-0000D9000000}"/>
    <cellStyle name="Normal 2 20 2 14 4" xfId="21441" xr:uid="{00000000-0005-0000-0000-0000DA000000}"/>
    <cellStyle name="Normal 2 20 2 14 5" xfId="26363" xr:uid="{00000000-0005-0000-0000-0000DB000000}"/>
    <cellStyle name="Normal 2 20 2 14 6" xfId="31285" xr:uid="{00000000-0005-0000-0000-0000DC000000}"/>
    <cellStyle name="Normal 2 20 2 15" xfId="1741" xr:uid="{00000000-0005-0000-0000-0000DD000000}"/>
    <cellStyle name="Normal 2 20 2 15 2" xfId="8653" xr:uid="{00000000-0005-0000-0000-0000DE000000}"/>
    <cellStyle name="Normal 2 20 2 15 2 2" xfId="38238" xr:uid="{00000000-0005-0000-0000-0000DF000000}"/>
    <cellStyle name="Normal 2 20 2 15 3" xfId="16390" xr:uid="{00000000-0005-0000-0000-0000E0000000}"/>
    <cellStyle name="Normal 2 20 2 15 3 2" xfId="44929" xr:uid="{00000000-0005-0000-0000-0000E1000000}"/>
    <cellStyle name="Normal 2 20 2 15 4" xfId="21555" xr:uid="{00000000-0005-0000-0000-0000E2000000}"/>
    <cellStyle name="Normal 2 20 2 15 5" xfId="26477" xr:uid="{00000000-0005-0000-0000-0000E3000000}"/>
    <cellStyle name="Normal 2 20 2 15 6" xfId="31399" xr:uid="{00000000-0005-0000-0000-0000E4000000}"/>
    <cellStyle name="Normal 2 20 2 16" xfId="1855" xr:uid="{00000000-0005-0000-0000-0000E5000000}"/>
    <cellStyle name="Normal 2 20 2 16 2" xfId="8654" xr:uid="{00000000-0005-0000-0000-0000E6000000}"/>
    <cellStyle name="Normal 2 20 2 16 2 2" xfId="38239" xr:uid="{00000000-0005-0000-0000-0000E7000000}"/>
    <cellStyle name="Normal 2 20 2 16 3" xfId="16504" xr:uid="{00000000-0005-0000-0000-0000E8000000}"/>
    <cellStyle name="Normal 2 20 2 16 3 2" xfId="45043" xr:uid="{00000000-0005-0000-0000-0000E9000000}"/>
    <cellStyle name="Normal 2 20 2 16 4" xfId="21669" xr:uid="{00000000-0005-0000-0000-0000EA000000}"/>
    <cellStyle name="Normal 2 20 2 16 5" xfId="26591" xr:uid="{00000000-0005-0000-0000-0000EB000000}"/>
    <cellStyle name="Normal 2 20 2 16 6" xfId="31513" xr:uid="{00000000-0005-0000-0000-0000EC000000}"/>
    <cellStyle name="Normal 2 20 2 17" xfId="1969" xr:uid="{00000000-0005-0000-0000-0000ED000000}"/>
    <cellStyle name="Normal 2 20 2 17 2" xfId="8655" xr:uid="{00000000-0005-0000-0000-0000EE000000}"/>
    <cellStyle name="Normal 2 20 2 17 2 2" xfId="38240" xr:uid="{00000000-0005-0000-0000-0000EF000000}"/>
    <cellStyle name="Normal 2 20 2 17 3" xfId="16618" xr:uid="{00000000-0005-0000-0000-0000F0000000}"/>
    <cellStyle name="Normal 2 20 2 17 3 2" xfId="45157" xr:uid="{00000000-0005-0000-0000-0000F1000000}"/>
    <cellStyle name="Normal 2 20 2 17 4" xfId="21783" xr:uid="{00000000-0005-0000-0000-0000F2000000}"/>
    <cellStyle name="Normal 2 20 2 17 5" xfId="26705" xr:uid="{00000000-0005-0000-0000-0000F3000000}"/>
    <cellStyle name="Normal 2 20 2 17 6" xfId="31627" xr:uid="{00000000-0005-0000-0000-0000F4000000}"/>
    <cellStyle name="Normal 2 20 2 18" xfId="2084" xr:uid="{00000000-0005-0000-0000-0000F5000000}"/>
    <cellStyle name="Normal 2 20 2 18 2" xfId="8656" xr:uid="{00000000-0005-0000-0000-0000F6000000}"/>
    <cellStyle name="Normal 2 20 2 18 2 2" xfId="38241" xr:uid="{00000000-0005-0000-0000-0000F7000000}"/>
    <cellStyle name="Normal 2 20 2 18 3" xfId="16733" xr:uid="{00000000-0005-0000-0000-0000F8000000}"/>
    <cellStyle name="Normal 2 20 2 18 3 2" xfId="45272" xr:uid="{00000000-0005-0000-0000-0000F9000000}"/>
    <cellStyle name="Normal 2 20 2 18 4" xfId="21898" xr:uid="{00000000-0005-0000-0000-0000FA000000}"/>
    <cellStyle name="Normal 2 20 2 18 5" xfId="26820" xr:uid="{00000000-0005-0000-0000-0000FB000000}"/>
    <cellStyle name="Normal 2 20 2 18 6" xfId="31742" xr:uid="{00000000-0005-0000-0000-0000FC000000}"/>
    <cellStyle name="Normal 2 20 2 19" xfId="2430" xr:uid="{00000000-0005-0000-0000-0000FD000000}"/>
    <cellStyle name="Normal 2 20 2 19 2" xfId="8657" xr:uid="{00000000-0005-0000-0000-0000FE000000}"/>
    <cellStyle name="Normal 2 20 2 19 2 2" xfId="38242" xr:uid="{00000000-0005-0000-0000-0000FF000000}"/>
    <cellStyle name="Normal 2 20 2 19 3" xfId="17041" xr:uid="{00000000-0005-0000-0000-000000010000}"/>
    <cellStyle name="Normal 2 20 2 19 3 2" xfId="45578" xr:uid="{00000000-0005-0000-0000-000001010000}"/>
    <cellStyle name="Normal 2 20 2 19 4" xfId="22204" xr:uid="{00000000-0005-0000-0000-000002010000}"/>
    <cellStyle name="Normal 2 20 2 19 5" xfId="27126" xr:uid="{00000000-0005-0000-0000-000003010000}"/>
    <cellStyle name="Normal 2 20 2 19 6" xfId="32048" xr:uid="{00000000-0005-0000-0000-000004010000}"/>
    <cellStyle name="Normal 2 20 2 2" xfId="173" xr:uid="{00000000-0005-0000-0000-000005010000}"/>
    <cellStyle name="Normal 2 20 2 2 10" xfId="1322" xr:uid="{00000000-0005-0000-0000-000006010000}"/>
    <cellStyle name="Normal 2 20 2 2 10 2" xfId="8659" xr:uid="{00000000-0005-0000-0000-000007010000}"/>
    <cellStyle name="Normal 2 20 2 2 10 2 2" xfId="38244" xr:uid="{00000000-0005-0000-0000-000008010000}"/>
    <cellStyle name="Normal 2 20 2 2 10 3" xfId="15971" xr:uid="{00000000-0005-0000-0000-000009010000}"/>
    <cellStyle name="Normal 2 20 2 2 10 3 2" xfId="44510" xr:uid="{00000000-0005-0000-0000-00000A010000}"/>
    <cellStyle name="Normal 2 20 2 2 10 4" xfId="21136" xr:uid="{00000000-0005-0000-0000-00000B010000}"/>
    <cellStyle name="Normal 2 20 2 2 10 5" xfId="26058" xr:uid="{00000000-0005-0000-0000-00000C010000}"/>
    <cellStyle name="Normal 2 20 2 2 10 6" xfId="30980" xr:uid="{00000000-0005-0000-0000-00000D010000}"/>
    <cellStyle name="Normal 2 20 2 2 11" xfId="1437" xr:uid="{00000000-0005-0000-0000-00000E010000}"/>
    <cellStyle name="Normal 2 20 2 2 11 2" xfId="8660" xr:uid="{00000000-0005-0000-0000-00000F010000}"/>
    <cellStyle name="Normal 2 20 2 2 11 2 2" xfId="38245" xr:uid="{00000000-0005-0000-0000-000010010000}"/>
    <cellStyle name="Normal 2 20 2 2 11 3" xfId="16086" xr:uid="{00000000-0005-0000-0000-000011010000}"/>
    <cellStyle name="Normal 2 20 2 2 11 3 2" xfId="44625" xr:uid="{00000000-0005-0000-0000-000012010000}"/>
    <cellStyle name="Normal 2 20 2 2 11 4" xfId="21251" xr:uid="{00000000-0005-0000-0000-000013010000}"/>
    <cellStyle name="Normal 2 20 2 2 11 5" xfId="26173" xr:uid="{00000000-0005-0000-0000-000014010000}"/>
    <cellStyle name="Normal 2 20 2 2 11 6" xfId="31095" xr:uid="{00000000-0005-0000-0000-000015010000}"/>
    <cellStyle name="Normal 2 20 2 2 12" xfId="1552" xr:uid="{00000000-0005-0000-0000-000016010000}"/>
    <cellStyle name="Normal 2 20 2 2 12 2" xfId="8661" xr:uid="{00000000-0005-0000-0000-000017010000}"/>
    <cellStyle name="Normal 2 20 2 2 12 2 2" xfId="38246" xr:uid="{00000000-0005-0000-0000-000018010000}"/>
    <cellStyle name="Normal 2 20 2 2 12 3" xfId="16201" xr:uid="{00000000-0005-0000-0000-000019010000}"/>
    <cellStyle name="Normal 2 20 2 2 12 3 2" xfId="44740" xr:uid="{00000000-0005-0000-0000-00001A010000}"/>
    <cellStyle name="Normal 2 20 2 2 12 4" xfId="21366" xr:uid="{00000000-0005-0000-0000-00001B010000}"/>
    <cellStyle name="Normal 2 20 2 2 12 5" xfId="26288" xr:uid="{00000000-0005-0000-0000-00001C010000}"/>
    <cellStyle name="Normal 2 20 2 2 12 6" xfId="31210" xr:uid="{00000000-0005-0000-0000-00001D010000}"/>
    <cellStyle name="Normal 2 20 2 2 13" xfId="1666" xr:uid="{00000000-0005-0000-0000-00001E010000}"/>
    <cellStyle name="Normal 2 20 2 2 13 2" xfId="8662" xr:uid="{00000000-0005-0000-0000-00001F010000}"/>
    <cellStyle name="Normal 2 20 2 2 13 2 2" xfId="38247" xr:uid="{00000000-0005-0000-0000-000020010000}"/>
    <cellStyle name="Normal 2 20 2 2 13 3" xfId="16315" xr:uid="{00000000-0005-0000-0000-000021010000}"/>
    <cellStyle name="Normal 2 20 2 2 13 3 2" xfId="44854" xr:uid="{00000000-0005-0000-0000-000022010000}"/>
    <cellStyle name="Normal 2 20 2 2 13 4" xfId="21480" xr:uid="{00000000-0005-0000-0000-000023010000}"/>
    <cellStyle name="Normal 2 20 2 2 13 5" xfId="26402" xr:uid="{00000000-0005-0000-0000-000024010000}"/>
    <cellStyle name="Normal 2 20 2 2 13 6" xfId="31324" xr:uid="{00000000-0005-0000-0000-000025010000}"/>
    <cellStyle name="Normal 2 20 2 2 14" xfId="1780" xr:uid="{00000000-0005-0000-0000-000026010000}"/>
    <cellStyle name="Normal 2 20 2 2 14 2" xfId="8663" xr:uid="{00000000-0005-0000-0000-000027010000}"/>
    <cellStyle name="Normal 2 20 2 2 14 2 2" xfId="38248" xr:uid="{00000000-0005-0000-0000-000028010000}"/>
    <cellStyle name="Normal 2 20 2 2 14 3" xfId="16429" xr:uid="{00000000-0005-0000-0000-000029010000}"/>
    <cellStyle name="Normal 2 20 2 2 14 3 2" xfId="44968" xr:uid="{00000000-0005-0000-0000-00002A010000}"/>
    <cellStyle name="Normal 2 20 2 2 14 4" xfId="21594" xr:uid="{00000000-0005-0000-0000-00002B010000}"/>
    <cellStyle name="Normal 2 20 2 2 14 5" xfId="26516" xr:uid="{00000000-0005-0000-0000-00002C010000}"/>
    <cellStyle name="Normal 2 20 2 2 14 6" xfId="31438" xr:uid="{00000000-0005-0000-0000-00002D010000}"/>
    <cellStyle name="Normal 2 20 2 2 15" xfId="1894" xr:uid="{00000000-0005-0000-0000-00002E010000}"/>
    <cellStyle name="Normal 2 20 2 2 15 2" xfId="8664" xr:uid="{00000000-0005-0000-0000-00002F010000}"/>
    <cellStyle name="Normal 2 20 2 2 15 2 2" xfId="38249" xr:uid="{00000000-0005-0000-0000-000030010000}"/>
    <cellStyle name="Normal 2 20 2 2 15 3" xfId="16543" xr:uid="{00000000-0005-0000-0000-000031010000}"/>
    <cellStyle name="Normal 2 20 2 2 15 3 2" xfId="45082" xr:uid="{00000000-0005-0000-0000-000032010000}"/>
    <cellStyle name="Normal 2 20 2 2 15 4" xfId="21708" xr:uid="{00000000-0005-0000-0000-000033010000}"/>
    <cellStyle name="Normal 2 20 2 2 15 5" xfId="26630" xr:uid="{00000000-0005-0000-0000-000034010000}"/>
    <cellStyle name="Normal 2 20 2 2 15 6" xfId="31552" xr:uid="{00000000-0005-0000-0000-000035010000}"/>
    <cellStyle name="Normal 2 20 2 2 16" xfId="2008" xr:uid="{00000000-0005-0000-0000-000036010000}"/>
    <cellStyle name="Normal 2 20 2 2 16 2" xfId="8665" xr:uid="{00000000-0005-0000-0000-000037010000}"/>
    <cellStyle name="Normal 2 20 2 2 16 2 2" xfId="38250" xr:uid="{00000000-0005-0000-0000-000038010000}"/>
    <cellStyle name="Normal 2 20 2 2 16 3" xfId="16657" xr:uid="{00000000-0005-0000-0000-000039010000}"/>
    <cellStyle name="Normal 2 20 2 2 16 3 2" xfId="45196" xr:uid="{00000000-0005-0000-0000-00003A010000}"/>
    <cellStyle name="Normal 2 20 2 2 16 4" xfId="21822" xr:uid="{00000000-0005-0000-0000-00003B010000}"/>
    <cellStyle name="Normal 2 20 2 2 16 5" xfId="26744" xr:uid="{00000000-0005-0000-0000-00003C010000}"/>
    <cellStyle name="Normal 2 20 2 2 16 6" xfId="31666" xr:uid="{00000000-0005-0000-0000-00003D010000}"/>
    <cellStyle name="Normal 2 20 2 2 17" xfId="2123" xr:uid="{00000000-0005-0000-0000-00003E010000}"/>
    <cellStyle name="Normal 2 20 2 2 17 2" xfId="8666" xr:uid="{00000000-0005-0000-0000-00003F010000}"/>
    <cellStyle name="Normal 2 20 2 2 17 2 2" xfId="38251" xr:uid="{00000000-0005-0000-0000-000040010000}"/>
    <cellStyle name="Normal 2 20 2 2 17 3" xfId="16772" xr:uid="{00000000-0005-0000-0000-000041010000}"/>
    <cellStyle name="Normal 2 20 2 2 17 3 2" xfId="45311" xr:uid="{00000000-0005-0000-0000-000042010000}"/>
    <cellStyle name="Normal 2 20 2 2 17 4" xfId="21937" xr:uid="{00000000-0005-0000-0000-000043010000}"/>
    <cellStyle name="Normal 2 20 2 2 17 5" xfId="26859" xr:uid="{00000000-0005-0000-0000-000044010000}"/>
    <cellStyle name="Normal 2 20 2 2 17 6" xfId="31781" xr:uid="{00000000-0005-0000-0000-000045010000}"/>
    <cellStyle name="Normal 2 20 2 2 18" xfId="2469" xr:uid="{00000000-0005-0000-0000-000046010000}"/>
    <cellStyle name="Normal 2 20 2 2 18 2" xfId="8667" xr:uid="{00000000-0005-0000-0000-000047010000}"/>
    <cellStyle name="Normal 2 20 2 2 18 2 2" xfId="38252" xr:uid="{00000000-0005-0000-0000-000048010000}"/>
    <cellStyle name="Normal 2 20 2 2 18 3" xfId="17080" xr:uid="{00000000-0005-0000-0000-000049010000}"/>
    <cellStyle name="Normal 2 20 2 2 18 3 2" xfId="45617" xr:uid="{00000000-0005-0000-0000-00004A010000}"/>
    <cellStyle name="Normal 2 20 2 2 18 4" xfId="22243" xr:uid="{00000000-0005-0000-0000-00004B010000}"/>
    <cellStyle name="Normal 2 20 2 2 18 5" xfId="27165" xr:uid="{00000000-0005-0000-0000-00004C010000}"/>
    <cellStyle name="Normal 2 20 2 2 18 6" xfId="32087" xr:uid="{00000000-0005-0000-0000-00004D010000}"/>
    <cellStyle name="Normal 2 20 2 2 19" xfId="2588" xr:uid="{00000000-0005-0000-0000-00004E010000}"/>
    <cellStyle name="Normal 2 20 2 2 19 2" xfId="8668" xr:uid="{00000000-0005-0000-0000-00004F010000}"/>
    <cellStyle name="Normal 2 20 2 2 19 2 2" xfId="38253" xr:uid="{00000000-0005-0000-0000-000050010000}"/>
    <cellStyle name="Normal 2 20 2 2 19 3" xfId="17199" xr:uid="{00000000-0005-0000-0000-000051010000}"/>
    <cellStyle name="Normal 2 20 2 2 19 3 2" xfId="45736" xr:uid="{00000000-0005-0000-0000-000052010000}"/>
    <cellStyle name="Normal 2 20 2 2 19 4" xfId="22362" xr:uid="{00000000-0005-0000-0000-000053010000}"/>
    <cellStyle name="Normal 2 20 2 2 19 5" xfId="27284" xr:uid="{00000000-0005-0000-0000-000054010000}"/>
    <cellStyle name="Normal 2 20 2 2 19 6" xfId="32206" xr:uid="{00000000-0005-0000-0000-000055010000}"/>
    <cellStyle name="Normal 2 20 2 2 2" xfId="305" xr:uid="{00000000-0005-0000-0000-000056010000}"/>
    <cellStyle name="Normal 2 20 2 2 2 10" xfId="20135" xr:uid="{00000000-0005-0000-0000-000057010000}"/>
    <cellStyle name="Normal 2 20 2 2 2 11" xfId="25079" xr:uid="{00000000-0005-0000-0000-000058010000}"/>
    <cellStyle name="Normal 2 20 2 2 2 12" xfId="29979" xr:uid="{00000000-0005-0000-0000-000059010000}"/>
    <cellStyle name="Normal 2 20 2 2 2 2" xfId="2267" xr:uid="{00000000-0005-0000-0000-00005A010000}"/>
    <cellStyle name="Normal 2 20 2 2 2 2 10" xfId="31922" xr:uid="{00000000-0005-0000-0000-00005B010000}"/>
    <cellStyle name="Normal 2 20 2 2 2 2 2" xfId="5125" xr:uid="{00000000-0005-0000-0000-00005C010000}"/>
    <cellStyle name="Normal 2 20 2 2 2 2 2 2" xfId="7557" xr:uid="{00000000-0005-0000-0000-00005D010000}"/>
    <cellStyle name="Normal 2 20 2 2 2 2 2 2 2" xfId="37142" xr:uid="{00000000-0005-0000-0000-00005E010000}"/>
    <cellStyle name="Normal 2 20 2 2 2 2 2 3" xfId="13600" xr:uid="{00000000-0005-0000-0000-00005F010000}"/>
    <cellStyle name="Normal 2 20 2 2 2 2 2 3 2" xfId="42140" xr:uid="{00000000-0005-0000-0000-000060010000}"/>
    <cellStyle name="Normal 2 20 2 2 2 2 2 4" xfId="34728" xr:uid="{00000000-0005-0000-0000-000061010000}"/>
    <cellStyle name="Normal 2 20 2 2 2 2 3" xfId="7187" xr:uid="{00000000-0005-0000-0000-000062010000}"/>
    <cellStyle name="Normal 2 20 2 2 2 2 3 2" xfId="16913" xr:uid="{00000000-0005-0000-0000-000063010000}"/>
    <cellStyle name="Normal 2 20 2 2 2 2 3 2 2" xfId="45452" xr:uid="{00000000-0005-0000-0000-000064010000}"/>
    <cellStyle name="Normal 2 20 2 2 2 2 3 3" xfId="36774" xr:uid="{00000000-0005-0000-0000-000065010000}"/>
    <cellStyle name="Normal 2 20 2 2 2 2 4" xfId="6768" xr:uid="{00000000-0005-0000-0000-000066010000}"/>
    <cellStyle name="Normal 2 20 2 2 2 2 4 2" xfId="36355" xr:uid="{00000000-0005-0000-0000-000067010000}"/>
    <cellStyle name="Normal 2 20 2 2 2 2 5" xfId="5124" xr:uid="{00000000-0005-0000-0000-000068010000}"/>
    <cellStyle name="Normal 2 20 2 2 2 2 5 2" xfId="34727" xr:uid="{00000000-0005-0000-0000-000069010000}"/>
    <cellStyle name="Normal 2 20 2 2 2 2 6" xfId="8670" xr:uid="{00000000-0005-0000-0000-00006A010000}"/>
    <cellStyle name="Normal 2 20 2 2 2 2 6 2" xfId="38255" xr:uid="{00000000-0005-0000-0000-00006B010000}"/>
    <cellStyle name="Normal 2 20 2 2 2 2 7" xfId="13601" xr:uid="{00000000-0005-0000-0000-00006C010000}"/>
    <cellStyle name="Normal 2 20 2 2 2 2 7 2" xfId="42141" xr:uid="{00000000-0005-0000-0000-00006D010000}"/>
    <cellStyle name="Normal 2 20 2 2 2 2 8" xfId="22078" xr:uid="{00000000-0005-0000-0000-00006E010000}"/>
    <cellStyle name="Normal 2 20 2 2 2 2 9" xfId="27000" xr:uid="{00000000-0005-0000-0000-00006F010000}"/>
    <cellStyle name="Normal 2 20 2 2 2 3" xfId="5126" xr:uid="{00000000-0005-0000-0000-000070010000}"/>
    <cellStyle name="Normal 2 20 2 2 2 3 2" xfId="7556" xr:uid="{00000000-0005-0000-0000-000071010000}"/>
    <cellStyle name="Normal 2 20 2 2 2 3 2 2" xfId="37141" xr:uid="{00000000-0005-0000-0000-000072010000}"/>
    <cellStyle name="Normal 2 20 2 2 2 3 3" xfId="8669" xr:uid="{00000000-0005-0000-0000-000073010000}"/>
    <cellStyle name="Normal 2 20 2 2 2 3 3 2" xfId="38254" xr:uid="{00000000-0005-0000-0000-000074010000}"/>
    <cellStyle name="Normal 2 20 2 2 2 3 4" xfId="13599" xr:uid="{00000000-0005-0000-0000-000075010000}"/>
    <cellStyle name="Normal 2 20 2 2 2 3 4 2" xfId="42139" xr:uid="{00000000-0005-0000-0000-000076010000}"/>
    <cellStyle name="Normal 2 20 2 2 2 3 5" xfId="34729" xr:uid="{00000000-0005-0000-0000-000077010000}"/>
    <cellStyle name="Normal 2 20 2 2 2 4" xfId="7150" xr:uid="{00000000-0005-0000-0000-000078010000}"/>
    <cellStyle name="Normal 2 20 2 2 2 4 2" xfId="14970" xr:uid="{00000000-0005-0000-0000-000079010000}"/>
    <cellStyle name="Normal 2 20 2 2 2 4 2 2" xfId="43509" xr:uid="{00000000-0005-0000-0000-00007A010000}"/>
    <cellStyle name="Normal 2 20 2 2 2 4 3" xfId="36737" xr:uid="{00000000-0005-0000-0000-00007B010000}"/>
    <cellStyle name="Normal 2 20 2 2 2 5" xfId="6526" xr:uid="{00000000-0005-0000-0000-00007C010000}"/>
    <cellStyle name="Normal 2 20 2 2 2 5 2" xfId="19715" xr:uid="{00000000-0005-0000-0000-00007D010000}"/>
    <cellStyle name="Normal 2 20 2 2 2 5 2 2" xfId="48252" xr:uid="{00000000-0005-0000-0000-00007E010000}"/>
    <cellStyle name="Normal 2 20 2 2 2 5 3" xfId="36113" xr:uid="{00000000-0005-0000-0000-00007F010000}"/>
    <cellStyle name="Normal 2 20 2 2 2 6" xfId="5123" xr:uid="{00000000-0005-0000-0000-000080010000}"/>
    <cellStyle name="Normal 2 20 2 2 2 6 2" xfId="34726" xr:uid="{00000000-0005-0000-0000-000081010000}"/>
    <cellStyle name="Normal 2 20 2 2 2 7" xfId="8357" xr:uid="{00000000-0005-0000-0000-000082010000}"/>
    <cellStyle name="Normal 2 20 2 2 2 7 2" xfId="37942" xr:uid="{00000000-0005-0000-0000-000083010000}"/>
    <cellStyle name="Normal 2 20 2 2 2 8" xfId="8598" xr:uid="{00000000-0005-0000-0000-000084010000}"/>
    <cellStyle name="Normal 2 20 2 2 2 8 2" xfId="38183" xr:uid="{00000000-0005-0000-0000-000085010000}"/>
    <cellStyle name="Normal 2 20 2 2 2 9" xfId="13602" xr:uid="{00000000-0005-0000-0000-000086010000}"/>
    <cellStyle name="Normal 2 20 2 2 2 9 2" xfId="42142" xr:uid="{00000000-0005-0000-0000-000087010000}"/>
    <cellStyle name="Normal 2 20 2 2 20" xfId="2706" xr:uid="{00000000-0005-0000-0000-000088010000}"/>
    <cellStyle name="Normal 2 20 2 2 20 2" xfId="8671" xr:uid="{00000000-0005-0000-0000-000089010000}"/>
    <cellStyle name="Normal 2 20 2 2 20 2 2" xfId="38256" xr:uid="{00000000-0005-0000-0000-00008A010000}"/>
    <cellStyle name="Normal 2 20 2 2 20 3" xfId="17317" xr:uid="{00000000-0005-0000-0000-00008B010000}"/>
    <cellStyle name="Normal 2 20 2 2 20 3 2" xfId="45854" xr:uid="{00000000-0005-0000-0000-00008C010000}"/>
    <cellStyle name="Normal 2 20 2 2 20 4" xfId="22480" xr:uid="{00000000-0005-0000-0000-00008D010000}"/>
    <cellStyle name="Normal 2 20 2 2 20 5" xfId="27402" xr:uid="{00000000-0005-0000-0000-00008E010000}"/>
    <cellStyle name="Normal 2 20 2 2 20 6" xfId="32324" xr:uid="{00000000-0005-0000-0000-00008F010000}"/>
    <cellStyle name="Normal 2 20 2 2 21" xfId="2825" xr:uid="{00000000-0005-0000-0000-000090010000}"/>
    <cellStyle name="Normal 2 20 2 2 21 2" xfId="8672" xr:uid="{00000000-0005-0000-0000-000091010000}"/>
    <cellStyle name="Normal 2 20 2 2 21 2 2" xfId="38257" xr:uid="{00000000-0005-0000-0000-000092010000}"/>
    <cellStyle name="Normal 2 20 2 2 21 3" xfId="17436" xr:uid="{00000000-0005-0000-0000-000093010000}"/>
    <cellStyle name="Normal 2 20 2 2 21 3 2" xfId="45973" xr:uid="{00000000-0005-0000-0000-000094010000}"/>
    <cellStyle name="Normal 2 20 2 2 21 4" xfId="22599" xr:uid="{00000000-0005-0000-0000-000095010000}"/>
    <cellStyle name="Normal 2 20 2 2 21 5" xfId="27521" xr:uid="{00000000-0005-0000-0000-000096010000}"/>
    <cellStyle name="Normal 2 20 2 2 21 6" xfId="32443" xr:uid="{00000000-0005-0000-0000-000097010000}"/>
    <cellStyle name="Normal 2 20 2 2 22" xfId="2941" xr:uid="{00000000-0005-0000-0000-000098010000}"/>
    <cellStyle name="Normal 2 20 2 2 22 2" xfId="8673" xr:uid="{00000000-0005-0000-0000-000099010000}"/>
    <cellStyle name="Normal 2 20 2 2 22 2 2" xfId="38258" xr:uid="{00000000-0005-0000-0000-00009A010000}"/>
    <cellStyle name="Normal 2 20 2 2 22 3" xfId="17552" xr:uid="{00000000-0005-0000-0000-00009B010000}"/>
    <cellStyle name="Normal 2 20 2 2 22 3 2" xfId="46089" xr:uid="{00000000-0005-0000-0000-00009C010000}"/>
    <cellStyle name="Normal 2 20 2 2 22 4" xfId="22715" xr:uid="{00000000-0005-0000-0000-00009D010000}"/>
    <cellStyle name="Normal 2 20 2 2 22 5" xfId="27637" xr:uid="{00000000-0005-0000-0000-00009E010000}"/>
    <cellStyle name="Normal 2 20 2 2 22 6" xfId="32559" xr:uid="{00000000-0005-0000-0000-00009F010000}"/>
    <cellStyle name="Normal 2 20 2 2 23" xfId="3059" xr:uid="{00000000-0005-0000-0000-0000A0010000}"/>
    <cellStyle name="Normal 2 20 2 2 23 2" xfId="8674" xr:uid="{00000000-0005-0000-0000-0000A1010000}"/>
    <cellStyle name="Normal 2 20 2 2 23 2 2" xfId="38259" xr:uid="{00000000-0005-0000-0000-0000A2010000}"/>
    <cellStyle name="Normal 2 20 2 2 23 3" xfId="17670" xr:uid="{00000000-0005-0000-0000-0000A3010000}"/>
    <cellStyle name="Normal 2 20 2 2 23 3 2" xfId="46207" xr:uid="{00000000-0005-0000-0000-0000A4010000}"/>
    <cellStyle name="Normal 2 20 2 2 23 4" xfId="22833" xr:uid="{00000000-0005-0000-0000-0000A5010000}"/>
    <cellStyle name="Normal 2 20 2 2 23 5" xfId="27755" xr:uid="{00000000-0005-0000-0000-0000A6010000}"/>
    <cellStyle name="Normal 2 20 2 2 23 6" xfId="32677" xr:uid="{00000000-0005-0000-0000-0000A7010000}"/>
    <cellStyle name="Normal 2 20 2 2 24" xfId="3177" xr:uid="{00000000-0005-0000-0000-0000A8010000}"/>
    <cellStyle name="Normal 2 20 2 2 24 2" xfId="8675" xr:uid="{00000000-0005-0000-0000-0000A9010000}"/>
    <cellStyle name="Normal 2 20 2 2 24 2 2" xfId="38260" xr:uid="{00000000-0005-0000-0000-0000AA010000}"/>
    <cellStyle name="Normal 2 20 2 2 24 3" xfId="17787" xr:uid="{00000000-0005-0000-0000-0000AB010000}"/>
    <cellStyle name="Normal 2 20 2 2 24 3 2" xfId="46324" xr:uid="{00000000-0005-0000-0000-0000AC010000}"/>
    <cellStyle name="Normal 2 20 2 2 24 4" xfId="22950" xr:uid="{00000000-0005-0000-0000-0000AD010000}"/>
    <cellStyle name="Normal 2 20 2 2 24 5" xfId="27872" xr:uid="{00000000-0005-0000-0000-0000AE010000}"/>
    <cellStyle name="Normal 2 20 2 2 24 6" xfId="32794" xr:uid="{00000000-0005-0000-0000-0000AF010000}"/>
    <cellStyle name="Normal 2 20 2 2 25" xfId="3294" xr:uid="{00000000-0005-0000-0000-0000B0010000}"/>
    <cellStyle name="Normal 2 20 2 2 25 2" xfId="8676" xr:uid="{00000000-0005-0000-0000-0000B1010000}"/>
    <cellStyle name="Normal 2 20 2 2 25 2 2" xfId="38261" xr:uid="{00000000-0005-0000-0000-0000B2010000}"/>
    <cellStyle name="Normal 2 20 2 2 25 3" xfId="17904" xr:uid="{00000000-0005-0000-0000-0000B3010000}"/>
    <cellStyle name="Normal 2 20 2 2 25 3 2" xfId="46441" xr:uid="{00000000-0005-0000-0000-0000B4010000}"/>
    <cellStyle name="Normal 2 20 2 2 25 4" xfId="23067" xr:uid="{00000000-0005-0000-0000-0000B5010000}"/>
    <cellStyle name="Normal 2 20 2 2 25 5" xfId="27989" xr:uid="{00000000-0005-0000-0000-0000B6010000}"/>
    <cellStyle name="Normal 2 20 2 2 25 6" xfId="32911" xr:uid="{00000000-0005-0000-0000-0000B7010000}"/>
    <cellStyle name="Normal 2 20 2 2 26" xfId="3411" xr:uid="{00000000-0005-0000-0000-0000B8010000}"/>
    <cellStyle name="Normal 2 20 2 2 26 2" xfId="8677" xr:uid="{00000000-0005-0000-0000-0000B9010000}"/>
    <cellStyle name="Normal 2 20 2 2 26 2 2" xfId="38262" xr:uid="{00000000-0005-0000-0000-0000BA010000}"/>
    <cellStyle name="Normal 2 20 2 2 26 3" xfId="18021" xr:uid="{00000000-0005-0000-0000-0000BB010000}"/>
    <cellStyle name="Normal 2 20 2 2 26 3 2" xfId="46558" xr:uid="{00000000-0005-0000-0000-0000BC010000}"/>
    <cellStyle name="Normal 2 20 2 2 26 4" xfId="23184" xr:uid="{00000000-0005-0000-0000-0000BD010000}"/>
    <cellStyle name="Normal 2 20 2 2 26 5" xfId="28106" xr:uid="{00000000-0005-0000-0000-0000BE010000}"/>
    <cellStyle name="Normal 2 20 2 2 26 6" xfId="33028" xr:uid="{00000000-0005-0000-0000-0000BF010000}"/>
    <cellStyle name="Normal 2 20 2 2 27" xfId="3525" xr:uid="{00000000-0005-0000-0000-0000C0010000}"/>
    <cellStyle name="Normal 2 20 2 2 27 2" xfId="8678" xr:uid="{00000000-0005-0000-0000-0000C1010000}"/>
    <cellStyle name="Normal 2 20 2 2 27 2 2" xfId="38263" xr:uid="{00000000-0005-0000-0000-0000C2010000}"/>
    <cellStyle name="Normal 2 20 2 2 27 3" xfId="18135" xr:uid="{00000000-0005-0000-0000-0000C3010000}"/>
    <cellStyle name="Normal 2 20 2 2 27 3 2" xfId="46672" xr:uid="{00000000-0005-0000-0000-0000C4010000}"/>
    <cellStyle name="Normal 2 20 2 2 27 4" xfId="23298" xr:uid="{00000000-0005-0000-0000-0000C5010000}"/>
    <cellStyle name="Normal 2 20 2 2 27 5" xfId="28220" xr:uid="{00000000-0005-0000-0000-0000C6010000}"/>
    <cellStyle name="Normal 2 20 2 2 27 6" xfId="33142" xr:uid="{00000000-0005-0000-0000-0000C7010000}"/>
    <cellStyle name="Normal 2 20 2 2 28" xfId="3642" xr:uid="{00000000-0005-0000-0000-0000C8010000}"/>
    <cellStyle name="Normal 2 20 2 2 28 2" xfId="8679" xr:uid="{00000000-0005-0000-0000-0000C9010000}"/>
    <cellStyle name="Normal 2 20 2 2 28 2 2" xfId="38264" xr:uid="{00000000-0005-0000-0000-0000CA010000}"/>
    <cellStyle name="Normal 2 20 2 2 28 3" xfId="18251" xr:uid="{00000000-0005-0000-0000-0000CB010000}"/>
    <cellStyle name="Normal 2 20 2 2 28 3 2" xfId="46788" xr:uid="{00000000-0005-0000-0000-0000CC010000}"/>
    <cellStyle name="Normal 2 20 2 2 28 4" xfId="23414" xr:uid="{00000000-0005-0000-0000-0000CD010000}"/>
    <cellStyle name="Normal 2 20 2 2 28 5" xfId="28336" xr:uid="{00000000-0005-0000-0000-0000CE010000}"/>
    <cellStyle name="Normal 2 20 2 2 28 6" xfId="33258" xr:uid="{00000000-0005-0000-0000-0000CF010000}"/>
    <cellStyle name="Normal 2 20 2 2 29" xfId="3758" xr:uid="{00000000-0005-0000-0000-0000D0010000}"/>
    <cellStyle name="Normal 2 20 2 2 29 2" xfId="8680" xr:uid="{00000000-0005-0000-0000-0000D1010000}"/>
    <cellStyle name="Normal 2 20 2 2 29 2 2" xfId="38265" xr:uid="{00000000-0005-0000-0000-0000D2010000}"/>
    <cellStyle name="Normal 2 20 2 2 29 3" xfId="18366" xr:uid="{00000000-0005-0000-0000-0000D3010000}"/>
    <cellStyle name="Normal 2 20 2 2 29 3 2" xfId="46903" xr:uid="{00000000-0005-0000-0000-0000D4010000}"/>
    <cellStyle name="Normal 2 20 2 2 29 4" xfId="23529" xr:uid="{00000000-0005-0000-0000-0000D5010000}"/>
    <cellStyle name="Normal 2 20 2 2 29 5" xfId="28451" xr:uid="{00000000-0005-0000-0000-0000D6010000}"/>
    <cellStyle name="Normal 2 20 2 2 29 6" xfId="33373" xr:uid="{00000000-0005-0000-0000-0000D7010000}"/>
    <cellStyle name="Normal 2 20 2 2 3" xfId="425" xr:uid="{00000000-0005-0000-0000-0000D8010000}"/>
    <cellStyle name="Normal 2 20 2 2 3 10" xfId="30099" xr:uid="{00000000-0005-0000-0000-0000D9010000}"/>
    <cellStyle name="Normal 2 20 2 2 3 2" xfId="5128" xr:uid="{00000000-0005-0000-0000-0000DA010000}"/>
    <cellStyle name="Normal 2 20 2 2 3 2 2" xfId="7558" xr:uid="{00000000-0005-0000-0000-0000DB010000}"/>
    <cellStyle name="Normal 2 20 2 2 3 2 2 2" xfId="37143" xr:uid="{00000000-0005-0000-0000-0000DC010000}"/>
    <cellStyle name="Normal 2 20 2 2 3 2 3" xfId="13597" xr:uid="{00000000-0005-0000-0000-0000DD010000}"/>
    <cellStyle name="Normal 2 20 2 2 3 2 3 2" xfId="42137" xr:uid="{00000000-0005-0000-0000-0000DE010000}"/>
    <cellStyle name="Normal 2 20 2 2 3 2 4" xfId="34731" xr:uid="{00000000-0005-0000-0000-0000DF010000}"/>
    <cellStyle name="Normal 2 20 2 2 3 3" xfId="7188" xr:uid="{00000000-0005-0000-0000-0000E0010000}"/>
    <cellStyle name="Normal 2 20 2 2 3 3 2" xfId="15090" xr:uid="{00000000-0005-0000-0000-0000E1010000}"/>
    <cellStyle name="Normal 2 20 2 2 3 3 2 2" xfId="43629" xr:uid="{00000000-0005-0000-0000-0000E2010000}"/>
    <cellStyle name="Normal 2 20 2 2 3 3 3" xfId="36775" xr:uid="{00000000-0005-0000-0000-0000E3010000}"/>
    <cellStyle name="Normal 2 20 2 2 3 4" xfId="6648" xr:uid="{00000000-0005-0000-0000-0000E4010000}"/>
    <cellStyle name="Normal 2 20 2 2 3 4 2" xfId="36235" xr:uid="{00000000-0005-0000-0000-0000E5010000}"/>
    <cellStyle name="Normal 2 20 2 2 3 5" xfId="5127" xr:uid="{00000000-0005-0000-0000-0000E6010000}"/>
    <cellStyle name="Normal 2 20 2 2 3 5 2" xfId="34730" xr:uid="{00000000-0005-0000-0000-0000E7010000}"/>
    <cellStyle name="Normal 2 20 2 2 3 6" xfId="8681" xr:uid="{00000000-0005-0000-0000-0000E8010000}"/>
    <cellStyle name="Normal 2 20 2 2 3 6 2" xfId="38266" xr:uid="{00000000-0005-0000-0000-0000E9010000}"/>
    <cellStyle name="Normal 2 20 2 2 3 7" xfId="13598" xr:uid="{00000000-0005-0000-0000-0000EA010000}"/>
    <cellStyle name="Normal 2 20 2 2 3 7 2" xfId="42138" xr:uid="{00000000-0005-0000-0000-0000EB010000}"/>
    <cellStyle name="Normal 2 20 2 2 3 8" xfId="20255" xr:uid="{00000000-0005-0000-0000-0000EC010000}"/>
    <cellStyle name="Normal 2 20 2 2 3 9" xfId="25177" xr:uid="{00000000-0005-0000-0000-0000ED010000}"/>
    <cellStyle name="Normal 2 20 2 2 30" xfId="3875" xr:uid="{00000000-0005-0000-0000-0000EE010000}"/>
    <cellStyle name="Normal 2 20 2 2 30 2" xfId="8682" xr:uid="{00000000-0005-0000-0000-0000EF010000}"/>
    <cellStyle name="Normal 2 20 2 2 30 2 2" xfId="38267" xr:uid="{00000000-0005-0000-0000-0000F0010000}"/>
    <cellStyle name="Normal 2 20 2 2 30 3" xfId="18482" xr:uid="{00000000-0005-0000-0000-0000F1010000}"/>
    <cellStyle name="Normal 2 20 2 2 30 3 2" xfId="47019" xr:uid="{00000000-0005-0000-0000-0000F2010000}"/>
    <cellStyle name="Normal 2 20 2 2 30 4" xfId="23645" xr:uid="{00000000-0005-0000-0000-0000F3010000}"/>
    <cellStyle name="Normal 2 20 2 2 30 5" xfId="28567" xr:uid="{00000000-0005-0000-0000-0000F4010000}"/>
    <cellStyle name="Normal 2 20 2 2 30 6" xfId="33489" xr:uid="{00000000-0005-0000-0000-0000F5010000}"/>
    <cellStyle name="Normal 2 20 2 2 31" xfId="3993" xr:uid="{00000000-0005-0000-0000-0000F6010000}"/>
    <cellStyle name="Normal 2 20 2 2 31 2" xfId="8683" xr:uid="{00000000-0005-0000-0000-0000F7010000}"/>
    <cellStyle name="Normal 2 20 2 2 31 2 2" xfId="38268" xr:uid="{00000000-0005-0000-0000-0000F8010000}"/>
    <cellStyle name="Normal 2 20 2 2 31 3" xfId="18600" xr:uid="{00000000-0005-0000-0000-0000F9010000}"/>
    <cellStyle name="Normal 2 20 2 2 31 3 2" xfId="47137" xr:uid="{00000000-0005-0000-0000-0000FA010000}"/>
    <cellStyle name="Normal 2 20 2 2 31 4" xfId="23763" xr:uid="{00000000-0005-0000-0000-0000FB010000}"/>
    <cellStyle name="Normal 2 20 2 2 31 5" xfId="28685" xr:uid="{00000000-0005-0000-0000-0000FC010000}"/>
    <cellStyle name="Normal 2 20 2 2 31 6" xfId="33607" xr:uid="{00000000-0005-0000-0000-0000FD010000}"/>
    <cellStyle name="Normal 2 20 2 2 32" xfId="4108" xr:uid="{00000000-0005-0000-0000-0000FE010000}"/>
    <cellStyle name="Normal 2 20 2 2 32 2" xfId="8684" xr:uid="{00000000-0005-0000-0000-0000FF010000}"/>
    <cellStyle name="Normal 2 20 2 2 32 2 2" xfId="38269" xr:uid="{00000000-0005-0000-0000-000000020000}"/>
    <cellStyle name="Normal 2 20 2 2 32 3" xfId="18714" xr:uid="{00000000-0005-0000-0000-000001020000}"/>
    <cellStyle name="Normal 2 20 2 2 32 3 2" xfId="47251" xr:uid="{00000000-0005-0000-0000-000002020000}"/>
    <cellStyle name="Normal 2 20 2 2 32 4" xfId="23877" xr:uid="{00000000-0005-0000-0000-000003020000}"/>
    <cellStyle name="Normal 2 20 2 2 32 5" xfId="28799" xr:uid="{00000000-0005-0000-0000-000004020000}"/>
    <cellStyle name="Normal 2 20 2 2 32 6" xfId="33721" xr:uid="{00000000-0005-0000-0000-000005020000}"/>
    <cellStyle name="Normal 2 20 2 2 33" xfId="4223" xr:uid="{00000000-0005-0000-0000-000006020000}"/>
    <cellStyle name="Normal 2 20 2 2 33 2" xfId="8685" xr:uid="{00000000-0005-0000-0000-000007020000}"/>
    <cellStyle name="Normal 2 20 2 2 33 2 2" xfId="38270" xr:uid="{00000000-0005-0000-0000-000008020000}"/>
    <cellStyle name="Normal 2 20 2 2 33 3" xfId="18829" xr:uid="{00000000-0005-0000-0000-000009020000}"/>
    <cellStyle name="Normal 2 20 2 2 33 3 2" xfId="47366" xr:uid="{00000000-0005-0000-0000-00000A020000}"/>
    <cellStyle name="Normal 2 20 2 2 33 4" xfId="23992" xr:uid="{00000000-0005-0000-0000-00000B020000}"/>
    <cellStyle name="Normal 2 20 2 2 33 5" xfId="28914" xr:uid="{00000000-0005-0000-0000-00000C020000}"/>
    <cellStyle name="Normal 2 20 2 2 33 6" xfId="33836" xr:uid="{00000000-0005-0000-0000-00000D020000}"/>
    <cellStyle name="Normal 2 20 2 2 34" xfId="4350" xr:uid="{00000000-0005-0000-0000-00000E020000}"/>
    <cellStyle name="Normal 2 20 2 2 34 2" xfId="8686" xr:uid="{00000000-0005-0000-0000-00000F020000}"/>
    <cellStyle name="Normal 2 20 2 2 34 2 2" xfId="38271" xr:uid="{00000000-0005-0000-0000-000010020000}"/>
    <cellStyle name="Normal 2 20 2 2 34 3" xfId="18956" xr:uid="{00000000-0005-0000-0000-000011020000}"/>
    <cellStyle name="Normal 2 20 2 2 34 3 2" xfId="47493" xr:uid="{00000000-0005-0000-0000-000012020000}"/>
    <cellStyle name="Normal 2 20 2 2 34 4" xfId="24119" xr:uid="{00000000-0005-0000-0000-000013020000}"/>
    <cellStyle name="Normal 2 20 2 2 34 5" xfId="29041" xr:uid="{00000000-0005-0000-0000-000014020000}"/>
    <cellStyle name="Normal 2 20 2 2 34 6" xfId="33963" xr:uid="{00000000-0005-0000-0000-000015020000}"/>
    <cellStyle name="Normal 2 20 2 2 35" xfId="4465" xr:uid="{00000000-0005-0000-0000-000016020000}"/>
    <cellStyle name="Normal 2 20 2 2 35 2" xfId="8687" xr:uid="{00000000-0005-0000-0000-000017020000}"/>
    <cellStyle name="Normal 2 20 2 2 35 2 2" xfId="38272" xr:uid="{00000000-0005-0000-0000-000018020000}"/>
    <cellStyle name="Normal 2 20 2 2 35 3" xfId="19070" xr:uid="{00000000-0005-0000-0000-000019020000}"/>
    <cellStyle name="Normal 2 20 2 2 35 3 2" xfId="47607" xr:uid="{00000000-0005-0000-0000-00001A020000}"/>
    <cellStyle name="Normal 2 20 2 2 35 4" xfId="24233" xr:uid="{00000000-0005-0000-0000-00001B020000}"/>
    <cellStyle name="Normal 2 20 2 2 35 5" xfId="29155" xr:uid="{00000000-0005-0000-0000-00001C020000}"/>
    <cellStyle name="Normal 2 20 2 2 35 6" xfId="34077" xr:uid="{00000000-0005-0000-0000-00001D020000}"/>
    <cellStyle name="Normal 2 20 2 2 36" xfId="4582" xr:uid="{00000000-0005-0000-0000-00001E020000}"/>
    <cellStyle name="Normal 2 20 2 2 36 2" xfId="8688" xr:uid="{00000000-0005-0000-0000-00001F020000}"/>
    <cellStyle name="Normal 2 20 2 2 36 2 2" xfId="38273" xr:uid="{00000000-0005-0000-0000-000020020000}"/>
    <cellStyle name="Normal 2 20 2 2 36 3" xfId="19187" xr:uid="{00000000-0005-0000-0000-000021020000}"/>
    <cellStyle name="Normal 2 20 2 2 36 3 2" xfId="47724" xr:uid="{00000000-0005-0000-0000-000022020000}"/>
    <cellStyle name="Normal 2 20 2 2 36 4" xfId="24350" xr:uid="{00000000-0005-0000-0000-000023020000}"/>
    <cellStyle name="Normal 2 20 2 2 36 5" xfId="29272" xr:uid="{00000000-0005-0000-0000-000024020000}"/>
    <cellStyle name="Normal 2 20 2 2 36 6" xfId="34194" xr:uid="{00000000-0005-0000-0000-000025020000}"/>
    <cellStyle name="Normal 2 20 2 2 37" xfId="4698" xr:uid="{00000000-0005-0000-0000-000026020000}"/>
    <cellStyle name="Normal 2 20 2 2 37 2" xfId="8689" xr:uid="{00000000-0005-0000-0000-000027020000}"/>
    <cellStyle name="Normal 2 20 2 2 37 2 2" xfId="38274" xr:uid="{00000000-0005-0000-0000-000028020000}"/>
    <cellStyle name="Normal 2 20 2 2 37 3" xfId="19303" xr:uid="{00000000-0005-0000-0000-000029020000}"/>
    <cellStyle name="Normal 2 20 2 2 37 3 2" xfId="47840" xr:uid="{00000000-0005-0000-0000-00002A020000}"/>
    <cellStyle name="Normal 2 20 2 2 37 4" xfId="24466" xr:uid="{00000000-0005-0000-0000-00002B020000}"/>
    <cellStyle name="Normal 2 20 2 2 37 5" xfId="29388" xr:uid="{00000000-0005-0000-0000-00002C020000}"/>
    <cellStyle name="Normal 2 20 2 2 37 6" xfId="34310" xr:uid="{00000000-0005-0000-0000-00002D020000}"/>
    <cellStyle name="Normal 2 20 2 2 38" xfId="4813" xr:uid="{00000000-0005-0000-0000-00002E020000}"/>
    <cellStyle name="Normal 2 20 2 2 38 2" xfId="8690" xr:uid="{00000000-0005-0000-0000-00002F020000}"/>
    <cellStyle name="Normal 2 20 2 2 38 2 2" xfId="38275" xr:uid="{00000000-0005-0000-0000-000030020000}"/>
    <cellStyle name="Normal 2 20 2 2 38 3" xfId="19418" xr:uid="{00000000-0005-0000-0000-000031020000}"/>
    <cellStyle name="Normal 2 20 2 2 38 3 2" xfId="47955" xr:uid="{00000000-0005-0000-0000-000032020000}"/>
    <cellStyle name="Normal 2 20 2 2 38 4" xfId="24581" xr:uid="{00000000-0005-0000-0000-000033020000}"/>
    <cellStyle name="Normal 2 20 2 2 38 5" xfId="29503" xr:uid="{00000000-0005-0000-0000-000034020000}"/>
    <cellStyle name="Normal 2 20 2 2 38 6" xfId="34425" xr:uid="{00000000-0005-0000-0000-000035020000}"/>
    <cellStyle name="Normal 2 20 2 2 39" xfId="4934" xr:uid="{00000000-0005-0000-0000-000036020000}"/>
    <cellStyle name="Normal 2 20 2 2 39 2" xfId="8691" xr:uid="{00000000-0005-0000-0000-000037020000}"/>
    <cellStyle name="Normal 2 20 2 2 39 2 2" xfId="38276" xr:uid="{00000000-0005-0000-0000-000038020000}"/>
    <cellStyle name="Normal 2 20 2 2 39 3" xfId="19538" xr:uid="{00000000-0005-0000-0000-000039020000}"/>
    <cellStyle name="Normal 2 20 2 2 39 3 2" xfId="48075" xr:uid="{00000000-0005-0000-0000-00003A020000}"/>
    <cellStyle name="Normal 2 20 2 2 39 4" xfId="24701" xr:uid="{00000000-0005-0000-0000-00003B020000}"/>
    <cellStyle name="Normal 2 20 2 2 39 5" xfId="29623" xr:uid="{00000000-0005-0000-0000-00003C020000}"/>
    <cellStyle name="Normal 2 20 2 2 39 6" xfId="34545" xr:uid="{00000000-0005-0000-0000-00003D020000}"/>
    <cellStyle name="Normal 2 20 2 2 4" xfId="547" xr:uid="{00000000-0005-0000-0000-00003E020000}"/>
    <cellStyle name="Normal 2 20 2 2 4 10" xfId="30220" xr:uid="{00000000-0005-0000-0000-00003F020000}"/>
    <cellStyle name="Normal 2 20 2 2 4 2" xfId="5130" xr:uid="{00000000-0005-0000-0000-000040020000}"/>
    <cellStyle name="Normal 2 20 2 2 4 2 2" xfId="7559" xr:uid="{00000000-0005-0000-0000-000041020000}"/>
    <cellStyle name="Normal 2 20 2 2 4 2 2 2" xfId="37144" xr:uid="{00000000-0005-0000-0000-000042020000}"/>
    <cellStyle name="Normal 2 20 2 2 4 2 3" xfId="13595" xr:uid="{00000000-0005-0000-0000-000043020000}"/>
    <cellStyle name="Normal 2 20 2 2 4 2 3 2" xfId="42135" xr:uid="{00000000-0005-0000-0000-000044020000}"/>
    <cellStyle name="Normal 2 20 2 2 4 2 4" xfId="34733" xr:uid="{00000000-0005-0000-0000-000045020000}"/>
    <cellStyle name="Normal 2 20 2 2 4 3" xfId="7493" xr:uid="{00000000-0005-0000-0000-000046020000}"/>
    <cellStyle name="Normal 2 20 2 2 4 3 2" xfId="15211" xr:uid="{00000000-0005-0000-0000-000047020000}"/>
    <cellStyle name="Normal 2 20 2 2 4 3 2 2" xfId="43750" xr:uid="{00000000-0005-0000-0000-000048020000}"/>
    <cellStyle name="Normal 2 20 2 2 4 3 3" xfId="37079" xr:uid="{00000000-0005-0000-0000-000049020000}"/>
    <cellStyle name="Normal 2 20 2 2 4 4" xfId="6889" xr:uid="{00000000-0005-0000-0000-00004A020000}"/>
    <cellStyle name="Normal 2 20 2 2 4 4 2" xfId="36476" xr:uid="{00000000-0005-0000-0000-00004B020000}"/>
    <cellStyle name="Normal 2 20 2 2 4 5" xfId="5129" xr:uid="{00000000-0005-0000-0000-00004C020000}"/>
    <cellStyle name="Normal 2 20 2 2 4 5 2" xfId="34732" xr:uid="{00000000-0005-0000-0000-00004D020000}"/>
    <cellStyle name="Normal 2 20 2 2 4 6" xfId="8692" xr:uid="{00000000-0005-0000-0000-00004E020000}"/>
    <cellStyle name="Normal 2 20 2 2 4 6 2" xfId="38277" xr:uid="{00000000-0005-0000-0000-00004F020000}"/>
    <cellStyle name="Normal 2 20 2 2 4 7" xfId="13596" xr:uid="{00000000-0005-0000-0000-000050020000}"/>
    <cellStyle name="Normal 2 20 2 2 4 7 2" xfId="42136" xr:uid="{00000000-0005-0000-0000-000051020000}"/>
    <cellStyle name="Normal 2 20 2 2 4 8" xfId="20376" xr:uid="{00000000-0005-0000-0000-000052020000}"/>
    <cellStyle name="Normal 2 20 2 2 4 9" xfId="25298" xr:uid="{00000000-0005-0000-0000-000053020000}"/>
    <cellStyle name="Normal 2 20 2 2 40" xfId="5049" xr:uid="{00000000-0005-0000-0000-000054020000}"/>
    <cellStyle name="Normal 2 20 2 2 40 2" xfId="8693" xr:uid="{00000000-0005-0000-0000-000055020000}"/>
    <cellStyle name="Normal 2 20 2 2 40 2 2" xfId="38278" xr:uid="{00000000-0005-0000-0000-000056020000}"/>
    <cellStyle name="Normal 2 20 2 2 40 3" xfId="19653" xr:uid="{00000000-0005-0000-0000-000057020000}"/>
    <cellStyle name="Normal 2 20 2 2 40 3 2" xfId="48190" xr:uid="{00000000-0005-0000-0000-000058020000}"/>
    <cellStyle name="Normal 2 20 2 2 40 4" xfId="24816" xr:uid="{00000000-0005-0000-0000-000059020000}"/>
    <cellStyle name="Normal 2 20 2 2 40 5" xfId="29738" xr:uid="{00000000-0005-0000-0000-00005A020000}"/>
    <cellStyle name="Normal 2 20 2 2 40 6" xfId="34660" xr:uid="{00000000-0005-0000-0000-00005B020000}"/>
    <cellStyle name="Normal 2 20 2 2 41" xfId="5122" xr:uid="{00000000-0005-0000-0000-00005C020000}"/>
    <cellStyle name="Normal 2 20 2 2 41 2" xfId="8658" xr:uid="{00000000-0005-0000-0000-00005D020000}"/>
    <cellStyle name="Normal 2 20 2 2 41 2 2" xfId="38243" xr:uid="{00000000-0005-0000-0000-00005E020000}"/>
    <cellStyle name="Normal 2 20 2 2 41 3" xfId="14850" xr:uid="{00000000-0005-0000-0000-00005F020000}"/>
    <cellStyle name="Normal 2 20 2 2 41 3 2" xfId="43389" xr:uid="{00000000-0005-0000-0000-000060020000}"/>
    <cellStyle name="Normal 2 20 2 2 41 4" xfId="34725" xr:uid="{00000000-0005-0000-0000-000061020000}"/>
    <cellStyle name="Normal 2 20 2 2 42" xfId="8216" xr:uid="{00000000-0005-0000-0000-000062020000}"/>
    <cellStyle name="Normal 2 20 2 2 42 2" xfId="19714" xr:uid="{00000000-0005-0000-0000-000063020000}"/>
    <cellStyle name="Normal 2 20 2 2 42 2 2" xfId="48251" xr:uid="{00000000-0005-0000-0000-000064020000}"/>
    <cellStyle name="Normal 2 20 2 2 42 3" xfId="37801" xr:uid="{00000000-0005-0000-0000-000065020000}"/>
    <cellStyle name="Normal 2 20 2 2 43" xfId="8457" xr:uid="{00000000-0005-0000-0000-000066020000}"/>
    <cellStyle name="Normal 2 20 2 2 43 2" xfId="38042" xr:uid="{00000000-0005-0000-0000-000067020000}"/>
    <cellStyle name="Normal 2 20 2 2 44" xfId="13667" xr:uid="{00000000-0005-0000-0000-000068020000}"/>
    <cellStyle name="Normal 2 20 2 2 44 2" xfId="42207" xr:uid="{00000000-0005-0000-0000-000069020000}"/>
    <cellStyle name="Normal 2 20 2 2 45" xfId="20015" xr:uid="{00000000-0005-0000-0000-00006A020000}"/>
    <cellStyle name="Normal 2 20 2 2 46" xfId="24938" xr:uid="{00000000-0005-0000-0000-00006B020000}"/>
    <cellStyle name="Normal 2 20 2 2 47" xfId="29859" xr:uid="{00000000-0005-0000-0000-00006C020000}"/>
    <cellStyle name="Normal 2 20 2 2 5" xfId="682" xr:uid="{00000000-0005-0000-0000-00006D020000}"/>
    <cellStyle name="Normal 2 20 2 2 5 2" xfId="7555" xr:uid="{00000000-0005-0000-0000-00006E020000}"/>
    <cellStyle name="Normal 2 20 2 2 5 2 2" xfId="15343" xr:uid="{00000000-0005-0000-0000-00006F020000}"/>
    <cellStyle name="Normal 2 20 2 2 5 2 2 2" xfId="43882" xr:uid="{00000000-0005-0000-0000-000070020000}"/>
    <cellStyle name="Normal 2 20 2 2 5 2 3" xfId="37140" xr:uid="{00000000-0005-0000-0000-000071020000}"/>
    <cellStyle name="Normal 2 20 2 2 5 3" xfId="5131" xr:uid="{00000000-0005-0000-0000-000072020000}"/>
    <cellStyle name="Normal 2 20 2 2 5 3 2" xfId="34734" xr:uid="{00000000-0005-0000-0000-000073020000}"/>
    <cellStyle name="Normal 2 20 2 2 5 4" xfId="8694" xr:uid="{00000000-0005-0000-0000-000074020000}"/>
    <cellStyle name="Normal 2 20 2 2 5 4 2" xfId="38279" xr:uid="{00000000-0005-0000-0000-000075020000}"/>
    <cellStyle name="Normal 2 20 2 2 5 5" xfId="13594" xr:uid="{00000000-0005-0000-0000-000076020000}"/>
    <cellStyle name="Normal 2 20 2 2 5 5 2" xfId="42134" xr:uid="{00000000-0005-0000-0000-000077020000}"/>
    <cellStyle name="Normal 2 20 2 2 5 6" xfId="20508" xr:uid="{00000000-0005-0000-0000-000078020000}"/>
    <cellStyle name="Normal 2 20 2 2 5 7" xfId="25430" xr:uid="{00000000-0005-0000-0000-000079020000}"/>
    <cellStyle name="Normal 2 20 2 2 5 8" xfId="30352" xr:uid="{00000000-0005-0000-0000-00007A020000}"/>
    <cellStyle name="Normal 2 20 2 2 6" xfId="796" xr:uid="{00000000-0005-0000-0000-00007B020000}"/>
    <cellStyle name="Normal 2 20 2 2 6 2" xfId="7009" xr:uid="{00000000-0005-0000-0000-00007C020000}"/>
    <cellStyle name="Normal 2 20 2 2 6 2 2" xfId="36596" xr:uid="{00000000-0005-0000-0000-00007D020000}"/>
    <cellStyle name="Normal 2 20 2 2 6 3" xfId="8695" xr:uid="{00000000-0005-0000-0000-00007E020000}"/>
    <cellStyle name="Normal 2 20 2 2 6 3 2" xfId="38280" xr:uid="{00000000-0005-0000-0000-00007F020000}"/>
    <cellStyle name="Normal 2 20 2 2 6 4" xfId="15457" xr:uid="{00000000-0005-0000-0000-000080020000}"/>
    <cellStyle name="Normal 2 20 2 2 6 4 2" xfId="43996" xr:uid="{00000000-0005-0000-0000-000081020000}"/>
    <cellStyle name="Normal 2 20 2 2 6 5" xfId="20622" xr:uid="{00000000-0005-0000-0000-000082020000}"/>
    <cellStyle name="Normal 2 20 2 2 6 6" xfId="25544" xr:uid="{00000000-0005-0000-0000-000083020000}"/>
    <cellStyle name="Normal 2 20 2 2 6 7" xfId="30466" xr:uid="{00000000-0005-0000-0000-000084020000}"/>
    <cellStyle name="Normal 2 20 2 2 7" xfId="910" xr:uid="{00000000-0005-0000-0000-000085020000}"/>
    <cellStyle name="Normal 2 20 2 2 7 2" xfId="6406" xr:uid="{00000000-0005-0000-0000-000086020000}"/>
    <cellStyle name="Normal 2 20 2 2 7 2 2" xfId="35993" xr:uid="{00000000-0005-0000-0000-000087020000}"/>
    <cellStyle name="Normal 2 20 2 2 7 3" xfId="8696" xr:uid="{00000000-0005-0000-0000-000088020000}"/>
    <cellStyle name="Normal 2 20 2 2 7 3 2" xfId="38281" xr:uid="{00000000-0005-0000-0000-000089020000}"/>
    <cellStyle name="Normal 2 20 2 2 7 4" xfId="15571" xr:uid="{00000000-0005-0000-0000-00008A020000}"/>
    <cellStyle name="Normal 2 20 2 2 7 4 2" xfId="44110" xr:uid="{00000000-0005-0000-0000-00008B020000}"/>
    <cellStyle name="Normal 2 20 2 2 7 5" xfId="20736" xr:uid="{00000000-0005-0000-0000-00008C020000}"/>
    <cellStyle name="Normal 2 20 2 2 7 6" xfId="25658" xr:uid="{00000000-0005-0000-0000-00008D020000}"/>
    <cellStyle name="Normal 2 20 2 2 7 7" xfId="30580" xr:uid="{00000000-0005-0000-0000-00008E020000}"/>
    <cellStyle name="Normal 2 20 2 2 8" xfId="1057" xr:uid="{00000000-0005-0000-0000-00008F020000}"/>
    <cellStyle name="Normal 2 20 2 2 8 2" xfId="8697" xr:uid="{00000000-0005-0000-0000-000090020000}"/>
    <cellStyle name="Normal 2 20 2 2 8 2 2" xfId="38282" xr:uid="{00000000-0005-0000-0000-000091020000}"/>
    <cellStyle name="Normal 2 20 2 2 8 3" xfId="15712" xr:uid="{00000000-0005-0000-0000-000092020000}"/>
    <cellStyle name="Normal 2 20 2 2 8 3 2" xfId="44251" xr:uid="{00000000-0005-0000-0000-000093020000}"/>
    <cellStyle name="Normal 2 20 2 2 8 4" xfId="20877" xr:uid="{00000000-0005-0000-0000-000094020000}"/>
    <cellStyle name="Normal 2 20 2 2 8 5" xfId="25799" xr:uid="{00000000-0005-0000-0000-000095020000}"/>
    <cellStyle name="Normal 2 20 2 2 8 6" xfId="30721" xr:uid="{00000000-0005-0000-0000-000096020000}"/>
    <cellStyle name="Normal 2 20 2 2 9" xfId="1206" xr:uid="{00000000-0005-0000-0000-000097020000}"/>
    <cellStyle name="Normal 2 20 2 2 9 2" xfId="8698" xr:uid="{00000000-0005-0000-0000-000098020000}"/>
    <cellStyle name="Normal 2 20 2 2 9 2 2" xfId="38283" xr:uid="{00000000-0005-0000-0000-000099020000}"/>
    <cellStyle name="Normal 2 20 2 2 9 3" xfId="15856" xr:uid="{00000000-0005-0000-0000-00009A020000}"/>
    <cellStyle name="Normal 2 20 2 2 9 3 2" xfId="44395" xr:uid="{00000000-0005-0000-0000-00009B020000}"/>
    <cellStyle name="Normal 2 20 2 2 9 4" xfId="21021" xr:uid="{00000000-0005-0000-0000-00009C020000}"/>
    <cellStyle name="Normal 2 20 2 2 9 5" xfId="25943" xr:uid="{00000000-0005-0000-0000-00009D020000}"/>
    <cellStyle name="Normal 2 20 2 2 9 6" xfId="30865" xr:uid="{00000000-0005-0000-0000-00009E020000}"/>
    <cellStyle name="Normal 2 20 2 20" xfId="2549" xr:uid="{00000000-0005-0000-0000-00009F020000}"/>
    <cellStyle name="Normal 2 20 2 20 2" xfId="8699" xr:uid="{00000000-0005-0000-0000-0000A0020000}"/>
    <cellStyle name="Normal 2 20 2 20 2 2" xfId="38284" xr:uid="{00000000-0005-0000-0000-0000A1020000}"/>
    <cellStyle name="Normal 2 20 2 20 3" xfId="17160" xr:uid="{00000000-0005-0000-0000-0000A2020000}"/>
    <cellStyle name="Normal 2 20 2 20 3 2" xfId="45697" xr:uid="{00000000-0005-0000-0000-0000A3020000}"/>
    <cellStyle name="Normal 2 20 2 20 4" xfId="22323" xr:uid="{00000000-0005-0000-0000-0000A4020000}"/>
    <cellStyle name="Normal 2 20 2 20 5" xfId="27245" xr:uid="{00000000-0005-0000-0000-0000A5020000}"/>
    <cellStyle name="Normal 2 20 2 20 6" xfId="32167" xr:uid="{00000000-0005-0000-0000-0000A6020000}"/>
    <cellStyle name="Normal 2 20 2 21" xfId="2667" xr:uid="{00000000-0005-0000-0000-0000A7020000}"/>
    <cellStyle name="Normal 2 20 2 21 2" xfId="8700" xr:uid="{00000000-0005-0000-0000-0000A8020000}"/>
    <cellStyle name="Normal 2 20 2 21 2 2" xfId="38285" xr:uid="{00000000-0005-0000-0000-0000A9020000}"/>
    <cellStyle name="Normal 2 20 2 21 3" xfId="17278" xr:uid="{00000000-0005-0000-0000-0000AA020000}"/>
    <cellStyle name="Normal 2 20 2 21 3 2" xfId="45815" xr:uid="{00000000-0005-0000-0000-0000AB020000}"/>
    <cellStyle name="Normal 2 20 2 21 4" xfId="22441" xr:uid="{00000000-0005-0000-0000-0000AC020000}"/>
    <cellStyle name="Normal 2 20 2 21 5" xfId="27363" xr:uid="{00000000-0005-0000-0000-0000AD020000}"/>
    <cellStyle name="Normal 2 20 2 21 6" xfId="32285" xr:uid="{00000000-0005-0000-0000-0000AE020000}"/>
    <cellStyle name="Normal 2 20 2 22" xfId="2786" xr:uid="{00000000-0005-0000-0000-0000AF020000}"/>
    <cellStyle name="Normal 2 20 2 22 2" xfId="8701" xr:uid="{00000000-0005-0000-0000-0000B0020000}"/>
    <cellStyle name="Normal 2 20 2 22 2 2" xfId="38286" xr:uid="{00000000-0005-0000-0000-0000B1020000}"/>
    <cellStyle name="Normal 2 20 2 22 3" xfId="17397" xr:uid="{00000000-0005-0000-0000-0000B2020000}"/>
    <cellStyle name="Normal 2 20 2 22 3 2" xfId="45934" xr:uid="{00000000-0005-0000-0000-0000B3020000}"/>
    <cellStyle name="Normal 2 20 2 22 4" xfId="22560" xr:uid="{00000000-0005-0000-0000-0000B4020000}"/>
    <cellStyle name="Normal 2 20 2 22 5" xfId="27482" xr:uid="{00000000-0005-0000-0000-0000B5020000}"/>
    <cellStyle name="Normal 2 20 2 22 6" xfId="32404" xr:uid="{00000000-0005-0000-0000-0000B6020000}"/>
    <cellStyle name="Normal 2 20 2 23" xfId="2902" xr:uid="{00000000-0005-0000-0000-0000B7020000}"/>
    <cellStyle name="Normal 2 20 2 23 2" xfId="8702" xr:uid="{00000000-0005-0000-0000-0000B8020000}"/>
    <cellStyle name="Normal 2 20 2 23 2 2" xfId="38287" xr:uid="{00000000-0005-0000-0000-0000B9020000}"/>
    <cellStyle name="Normal 2 20 2 23 3" xfId="17513" xr:uid="{00000000-0005-0000-0000-0000BA020000}"/>
    <cellStyle name="Normal 2 20 2 23 3 2" xfId="46050" xr:uid="{00000000-0005-0000-0000-0000BB020000}"/>
    <cellStyle name="Normal 2 20 2 23 4" xfId="22676" xr:uid="{00000000-0005-0000-0000-0000BC020000}"/>
    <cellStyle name="Normal 2 20 2 23 5" xfId="27598" xr:uid="{00000000-0005-0000-0000-0000BD020000}"/>
    <cellStyle name="Normal 2 20 2 23 6" xfId="32520" xr:uid="{00000000-0005-0000-0000-0000BE020000}"/>
    <cellStyle name="Normal 2 20 2 24" xfId="3020" xr:uid="{00000000-0005-0000-0000-0000BF020000}"/>
    <cellStyle name="Normal 2 20 2 24 2" xfId="8703" xr:uid="{00000000-0005-0000-0000-0000C0020000}"/>
    <cellStyle name="Normal 2 20 2 24 2 2" xfId="38288" xr:uid="{00000000-0005-0000-0000-0000C1020000}"/>
    <cellStyle name="Normal 2 20 2 24 3" xfId="17631" xr:uid="{00000000-0005-0000-0000-0000C2020000}"/>
    <cellStyle name="Normal 2 20 2 24 3 2" xfId="46168" xr:uid="{00000000-0005-0000-0000-0000C3020000}"/>
    <cellStyle name="Normal 2 20 2 24 4" xfId="22794" xr:uid="{00000000-0005-0000-0000-0000C4020000}"/>
    <cellStyle name="Normal 2 20 2 24 5" xfId="27716" xr:uid="{00000000-0005-0000-0000-0000C5020000}"/>
    <cellStyle name="Normal 2 20 2 24 6" xfId="32638" xr:uid="{00000000-0005-0000-0000-0000C6020000}"/>
    <cellStyle name="Normal 2 20 2 25" xfId="3138" xr:uid="{00000000-0005-0000-0000-0000C7020000}"/>
    <cellStyle name="Normal 2 20 2 25 2" xfId="8704" xr:uid="{00000000-0005-0000-0000-0000C8020000}"/>
    <cellStyle name="Normal 2 20 2 25 2 2" xfId="38289" xr:uid="{00000000-0005-0000-0000-0000C9020000}"/>
    <cellStyle name="Normal 2 20 2 25 3" xfId="17748" xr:uid="{00000000-0005-0000-0000-0000CA020000}"/>
    <cellStyle name="Normal 2 20 2 25 3 2" xfId="46285" xr:uid="{00000000-0005-0000-0000-0000CB020000}"/>
    <cellStyle name="Normal 2 20 2 25 4" xfId="22911" xr:uid="{00000000-0005-0000-0000-0000CC020000}"/>
    <cellStyle name="Normal 2 20 2 25 5" xfId="27833" xr:uid="{00000000-0005-0000-0000-0000CD020000}"/>
    <cellStyle name="Normal 2 20 2 25 6" xfId="32755" xr:uid="{00000000-0005-0000-0000-0000CE020000}"/>
    <cellStyle name="Normal 2 20 2 26" xfId="3255" xr:uid="{00000000-0005-0000-0000-0000CF020000}"/>
    <cellStyle name="Normal 2 20 2 26 2" xfId="8705" xr:uid="{00000000-0005-0000-0000-0000D0020000}"/>
    <cellStyle name="Normal 2 20 2 26 2 2" xfId="38290" xr:uid="{00000000-0005-0000-0000-0000D1020000}"/>
    <cellStyle name="Normal 2 20 2 26 3" xfId="17865" xr:uid="{00000000-0005-0000-0000-0000D2020000}"/>
    <cellStyle name="Normal 2 20 2 26 3 2" xfId="46402" xr:uid="{00000000-0005-0000-0000-0000D3020000}"/>
    <cellStyle name="Normal 2 20 2 26 4" xfId="23028" xr:uid="{00000000-0005-0000-0000-0000D4020000}"/>
    <cellStyle name="Normal 2 20 2 26 5" xfId="27950" xr:uid="{00000000-0005-0000-0000-0000D5020000}"/>
    <cellStyle name="Normal 2 20 2 26 6" xfId="32872" xr:uid="{00000000-0005-0000-0000-0000D6020000}"/>
    <cellStyle name="Normal 2 20 2 27" xfId="3372" xr:uid="{00000000-0005-0000-0000-0000D7020000}"/>
    <cellStyle name="Normal 2 20 2 27 2" xfId="8706" xr:uid="{00000000-0005-0000-0000-0000D8020000}"/>
    <cellStyle name="Normal 2 20 2 27 2 2" xfId="38291" xr:uid="{00000000-0005-0000-0000-0000D9020000}"/>
    <cellStyle name="Normal 2 20 2 27 3" xfId="17982" xr:uid="{00000000-0005-0000-0000-0000DA020000}"/>
    <cellStyle name="Normal 2 20 2 27 3 2" xfId="46519" xr:uid="{00000000-0005-0000-0000-0000DB020000}"/>
    <cellStyle name="Normal 2 20 2 27 4" xfId="23145" xr:uid="{00000000-0005-0000-0000-0000DC020000}"/>
    <cellStyle name="Normal 2 20 2 27 5" xfId="28067" xr:uid="{00000000-0005-0000-0000-0000DD020000}"/>
    <cellStyle name="Normal 2 20 2 27 6" xfId="32989" xr:uid="{00000000-0005-0000-0000-0000DE020000}"/>
    <cellStyle name="Normal 2 20 2 28" xfId="3486" xr:uid="{00000000-0005-0000-0000-0000DF020000}"/>
    <cellStyle name="Normal 2 20 2 28 2" xfId="8707" xr:uid="{00000000-0005-0000-0000-0000E0020000}"/>
    <cellStyle name="Normal 2 20 2 28 2 2" xfId="38292" xr:uid="{00000000-0005-0000-0000-0000E1020000}"/>
    <cellStyle name="Normal 2 20 2 28 3" xfId="18096" xr:uid="{00000000-0005-0000-0000-0000E2020000}"/>
    <cellStyle name="Normal 2 20 2 28 3 2" xfId="46633" xr:uid="{00000000-0005-0000-0000-0000E3020000}"/>
    <cellStyle name="Normal 2 20 2 28 4" xfId="23259" xr:uid="{00000000-0005-0000-0000-0000E4020000}"/>
    <cellStyle name="Normal 2 20 2 28 5" xfId="28181" xr:uid="{00000000-0005-0000-0000-0000E5020000}"/>
    <cellStyle name="Normal 2 20 2 28 6" xfId="33103" xr:uid="{00000000-0005-0000-0000-0000E6020000}"/>
    <cellStyle name="Normal 2 20 2 29" xfId="3603" xr:uid="{00000000-0005-0000-0000-0000E7020000}"/>
    <cellStyle name="Normal 2 20 2 29 2" xfId="8708" xr:uid="{00000000-0005-0000-0000-0000E8020000}"/>
    <cellStyle name="Normal 2 20 2 29 2 2" xfId="38293" xr:uid="{00000000-0005-0000-0000-0000E9020000}"/>
    <cellStyle name="Normal 2 20 2 29 3" xfId="18212" xr:uid="{00000000-0005-0000-0000-0000EA020000}"/>
    <cellStyle name="Normal 2 20 2 29 3 2" xfId="46749" xr:uid="{00000000-0005-0000-0000-0000EB020000}"/>
    <cellStyle name="Normal 2 20 2 29 4" xfId="23375" xr:uid="{00000000-0005-0000-0000-0000EC020000}"/>
    <cellStyle name="Normal 2 20 2 29 5" xfId="28297" xr:uid="{00000000-0005-0000-0000-0000ED020000}"/>
    <cellStyle name="Normal 2 20 2 29 6" xfId="33219" xr:uid="{00000000-0005-0000-0000-0000EE020000}"/>
    <cellStyle name="Normal 2 20 2 3" xfId="266" xr:uid="{00000000-0005-0000-0000-0000EF020000}"/>
    <cellStyle name="Normal 2 20 2 3 10" xfId="20096" xr:uid="{00000000-0005-0000-0000-0000F0020000}"/>
    <cellStyle name="Normal 2 20 2 3 11" xfId="25011" xr:uid="{00000000-0005-0000-0000-0000F1020000}"/>
    <cellStyle name="Normal 2 20 2 3 12" xfId="29940" xr:uid="{00000000-0005-0000-0000-0000F2020000}"/>
    <cellStyle name="Normal 2 20 2 3 2" xfId="2197" xr:uid="{00000000-0005-0000-0000-0000F3020000}"/>
    <cellStyle name="Normal 2 20 2 3 2 10" xfId="31854" xr:uid="{00000000-0005-0000-0000-0000F4020000}"/>
    <cellStyle name="Normal 2 20 2 3 2 2" xfId="5134" xr:uid="{00000000-0005-0000-0000-0000F5020000}"/>
    <cellStyle name="Normal 2 20 2 3 2 2 2" xfId="7561" xr:uid="{00000000-0005-0000-0000-0000F6020000}"/>
    <cellStyle name="Normal 2 20 2 3 2 2 2 2" xfId="37146" xr:uid="{00000000-0005-0000-0000-0000F7020000}"/>
    <cellStyle name="Normal 2 20 2 3 2 2 3" xfId="13725" xr:uid="{00000000-0005-0000-0000-0000F8020000}"/>
    <cellStyle name="Normal 2 20 2 3 2 2 3 2" xfId="42265" xr:uid="{00000000-0005-0000-0000-0000F9020000}"/>
    <cellStyle name="Normal 2 20 2 3 2 2 4" xfId="34737" xr:uid="{00000000-0005-0000-0000-0000FA020000}"/>
    <cellStyle name="Normal 2 20 2 3 2 3" xfId="7189" xr:uid="{00000000-0005-0000-0000-0000FB020000}"/>
    <cellStyle name="Normal 2 20 2 3 2 3 2" xfId="16845" xr:uid="{00000000-0005-0000-0000-0000FC020000}"/>
    <cellStyle name="Normal 2 20 2 3 2 3 2 2" xfId="45384" xr:uid="{00000000-0005-0000-0000-0000FD020000}"/>
    <cellStyle name="Normal 2 20 2 3 2 3 3" xfId="36776" xr:uid="{00000000-0005-0000-0000-0000FE020000}"/>
    <cellStyle name="Normal 2 20 2 3 2 4" xfId="6729" xr:uid="{00000000-0005-0000-0000-0000FF020000}"/>
    <cellStyle name="Normal 2 20 2 3 2 4 2" xfId="36316" xr:uid="{00000000-0005-0000-0000-000000030000}"/>
    <cellStyle name="Normal 2 20 2 3 2 5" xfId="5133" xr:uid="{00000000-0005-0000-0000-000001030000}"/>
    <cellStyle name="Normal 2 20 2 3 2 5 2" xfId="34736" xr:uid="{00000000-0005-0000-0000-000002030000}"/>
    <cellStyle name="Normal 2 20 2 3 2 6" xfId="8710" xr:uid="{00000000-0005-0000-0000-000003030000}"/>
    <cellStyle name="Normal 2 20 2 3 2 6 2" xfId="38295" xr:uid="{00000000-0005-0000-0000-000004030000}"/>
    <cellStyle name="Normal 2 20 2 3 2 7" xfId="13592" xr:uid="{00000000-0005-0000-0000-000005030000}"/>
    <cellStyle name="Normal 2 20 2 3 2 7 2" xfId="42132" xr:uid="{00000000-0005-0000-0000-000006030000}"/>
    <cellStyle name="Normal 2 20 2 3 2 8" xfId="22010" xr:uid="{00000000-0005-0000-0000-000007030000}"/>
    <cellStyle name="Normal 2 20 2 3 2 9" xfId="26932" xr:uid="{00000000-0005-0000-0000-000008030000}"/>
    <cellStyle name="Normal 2 20 2 3 3" xfId="5135" xr:uid="{00000000-0005-0000-0000-000009030000}"/>
    <cellStyle name="Normal 2 20 2 3 3 2" xfId="7560" xr:uid="{00000000-0005-0000-0000-00000A030000}"/>
    <cellStyle name="Normal 2 20 2 3 3 2 2" xfId="37145" xr:uid="{00000000-0005-0000-0000-00000B030000}"/>
    <cellStyle name="Normal 2 20 2 3 3 3" xfId="8709" xr:uid="{00000000-0005-0000-0000-00000C030000}"/>
    <cellStyle name="Normal 2 20 2 3 3 3 2" xfId="38294" xr:uid="{00000000-0005-0000-0000-00000D030000}"/>
    <cellStyle name="Normal 2 20 2 3 3 4" xfId="13591" xr:uid="{00000000-0005-0000-0000-00000E030000}"/>
    <cellStyle name="Normal 2 20 2 3 3 4 2" xfId="42131" xr:uid="{00000000-0005-0000-0000-00000F030000}"/>
    <cellStyle name="Normal 2 20 2 3 3 5" xfId="34738" xr:uid="{00000000-0005-0000-0000-000010030000}"/>
    <cellStyle name="Normal 2 20 2 3 4" xfId="7082" xr:uid="{00000000-0005-0000-0000-000011030000}"/>
    <cellStyle name="Normal 2 20 2 3 4 2" xfId="14931" xr:uid="{00000000-0005-0000-0000-000012030000}"/>
    <cellStyle name="Normal 2 20 2 3 4 2 2" xfId="43470" xr:uid="{00000000-0005-0000-0000-000013030000}"/>
    <cellStyle name="Normal 2 20 2 3 4 3" xfId="36669" xr:uid="{00000000-0005-0000-0000-000014030000}"/>
    <cellStyle name="Normal 2 20 2 3 5" xfId="6487" xr:uid="{00000000-0005-0000-0000-000015030000}"/>
    <cellStyle name="Normal 2 20 2 3 5 2" xfId="19716" xr:uid="{00000000-0005-0000-0000-000016030000}"/>
    <cellStyle name="Normal 2 20 2 3 5 2 2" xfId="48253" xr:uid="{00000000-0005-0000-0000-000017030000}"/>
    <cellStyle name="Normal 2 20 2 3 5 3" xfId="36074" xr:uid="{00000000-0005-0000-0000-000018030000}"/>
    <cellStyle name="Normal 2 20 2 3 6" xfId="5132" xr:uid="{00000000-0005-0000-0000-000019030000}"/>
    <cellStyle name="Normal 2 20 2 3 6 2" xfId="34735" xr:uid="{00000000-0005-0000-0000-00001A030000}"/>
    <cellStyle name="Normal 2 20 2 3 7" xfId="8289" xr:uid="{00000000-0005-0000-0000-00001B030000}"/>
    <cellStyle name="Normal 2 20 2 3 7 2" xfId="37874" xr:uid="{00000000-0005-0000-0000-00001C030000}"/>
    <cellStyle name="Normal 2 20 2 3 8" xfId="8530" xr:uid="{00000000-0005-0000-0000-00001D030000}"/>
    <cellStyle name="Normal 2 20 2 3 8 2" xfId="38115" xr:uid="{00000000-0005-0000-0000-00001E030000}"/>
    <cellStyle name="Normal 2 20 2 3 9" xfId="13593" xr:uid="{00000000-0005-0000-0000-00001F030000}"/>
    <cellStyle name="Normal 2 20 2 3 9 2" xfId="42133" xr:uid="{00000000-0005-0000-0000-000020030000}"/>
    <cellStyle name="Normal 2 20 2 30" xfId="3719" xr:uid="{00000000-0005-0000-0000-000021030000}"/>
    <cellStyle name="Normal 2 20 2 30 2" xfId="8711" xr:uid="{00000000-0005-0000-0000-000022030000}"/>
    <cellStyle name="Normal 2 20 2 30 2 2" xfId="38296" xr:uid="{00000000-0005-0000-0000-000023030000}"/>
    <cellStyle name="Normal 2 20 2 30 3" xfId="18327" xr:uid="{00000000-0005-0000-0000-000024030000}"/>
    <cellStyle name="Normal 2 20 2 30 3 2" xfId="46864" xr:uid="{00000000-0005-0000-0000-000025030000}"/>
    <cellStyle name="Normal 2 20 2 30 4" xfId="23490" xr:uid="{00000000-0005-0000-0000-000026030000}"/>
    <cellStyle name="Normal 2 20 2 30 5" xfId="28412" xr:uid="{00000000-0005-0000-0000-000027030000}"/>
    <cellStyle name="Normal 2 20 2 30 6" xfId="33334" xr:uid="{00000000-0005-0000-0000-000028030000}"/>
    <cellStyle name="Normal 2 20 2 31" xfId="3836" xr:uid="{00000000-0005-0000-0000-000029030000}"/>
    <cellStyle name="Normal 2 20 2 31 2" xfId="8712" xr:uid="{00000000-0005-0000-0000-00002A030000}"/>
    <cellStyle name="Normal 2 20 2 31 2 2" xfId="38297" xr:uid="{00000000-0005-0000-0000-00002B030000}"/>
    <cellStyle name="Normal 2 20 2 31 3" xfId="18443" xr:uid="{00000000-0005-0000-0000-00002C030000}"/>
    <cellStyle name="Normal 2 20 2 31 3 2" xfId="46980" xr:uid="{00000000-0005-0000-0000-00002D030000}"/>
    <cellStyle name="Normal 2 20 2 31 4" xfId="23606" xr:uid="{00000000-0005-0000-0000-00002E030000}"/>
    <cellStyle name="Normal 2 20 2 31 5" xfId="28528" xr:uid="{00000000-0005-0000-0000-00002F030000}"/>
    <cellStyle name="Normal 2 20 2 31 6" xfId="33450" xr:uid="{00000000-0005-0000-0000-000030030000}"/>
    <cellStyle name="Normal 2 20 2 32" xfId="3954" xr:uid="{00000000-0005-0000-0000-000031030000}"/>
    <cellStyle name="Normal 2 20 2 32 2" xfId="8713" xr:uid="{00000000-0005-0000-0000-000032030000}"/>
    <cellStyle name="Normal 2 20 2 32 2 2" xfId="38298" xr:uid="{00000000-0005-0000-0000-000033030000}"/>
    <cellStyle name="Normal 2 20 2 32 3" xfId="18561" xr:uid="{00000000-0005-0000-0000-000034030000}"/>
    <cellStyle name="Normal 2 20 2 32 3 2" xfId="47098" xr:uid="{00000000-0005-0000-0000-000035030000}"/>
    <cellStyle name="Normal 2 20 2 32 4" xfId="23724" xr:uid="{00000000-0005-0000-0000-000036030000}"/>
    <cellStyle name="Normal 2 20 2 32 5" xfId="28646" xr:uid="{00000000-0005-0000-0000-000037030000}"/>
    <cellStyle name="Normal 2 20 2 32 6" xfId="33568" xr:uid="{00000000-0005-0000-0000-000038030000}"/>
    <cellStyle name="Normal 2 20 2 33" xfId="4069" xr:uid="{00000000-0005-0000-0000-000039030000}"/>
    <cellStyle name="Normal 2 20 2 33 2" xfId="8714" xr:uid="{00000000-0005-0000-0000-00003A030000}"/>
    <cellStyle name="Normal 2 20 2 33 2 2" xfId="38299" xr:uid="{00000000-0005-0000-0000-00003B030000}"/>
    <cellStyle name="Normal 2 20 2 33 3" xfId="18675" xr:uid="{00000000-0005-0000-0000-00003C030000}"/>
    <cellStyle name="Normal 2 20 2 33 3 2" xfId="47212" xr:uid="{00000000-0005-0000-0000-00003D030000}"/>
    <cellStyle name="Normal 2 20 2 33 4" xfId="23838" xr:uid="{00000000-0005-0000-0000-00003E030000}"/>
    <cellStyle name="Normal 2 20 2 33 5" xfId="28760" xr:uid="{00000000-0005-0000-0000-00003F030000}"/>
    <cellStyle name="Normal 2 20 2 33 6" xfId="33682" xr:uid="{00000000-0005-0000-0000-000040030000}"/>
    <cellStyle name="Normal 2 20 2 34" xfId="4184" xr:uid="{00000000-0005-0000-0000-000041030000}"/>
    <cellStyle name="Normal 2 20 2 34 2" xfId="8715" xr:uid="{00000000-0005-0000-0000-000042030000}"/>
    <cellStyle name="Normal 2 20 2 34 2 2" xfId="38300" xr:uid="{00000000-0005-0000-0000-000043030000}"/>
    <cellStyle name="Normal 2 20 2 34 3" xfId="18790" xr:uid="{00000000-0005-0000-0000-000044030000}"/>
    <cellStyle name="Normal 2 20 2 34 3 2" xfId="47327" xr:uid="{00000000-0005-0000-0000-000045030000}"/>
    <cellStyle name="Normal 2 20 2 34 4" xfId="23953" xr:uid="{00000000-0005-0000-0000-000046030000}"/>
    <cellStyle name="Normal 2 20 2 34 5" xfId="28875" xr:uid="{00000000-0005-0000-0000-000047030000}"/>
    <cellStyle name="Normal 2 20 2 34 6" xfId="33797" xr:uid="{00000000-0005-0000-0000-000048030000}"/>
    <cellStyle name="Normal 2 20 2 35" xfId="4311" xr:uid="{00000000-0005-0000-0000-000049030000}"/>
    <cellStyle name="Normal 2 20 2 35 2" xfId="8716" xr:uid="{00000000-0005-0000-0000-00004A030000}"/>
    <cellStyle name="Normal 2 20 2 35 2 2" xfId="38301" xr:uid="{00000000-0005-0000-0000-00004B030000}"/>
    <cellStyle name="Normal 2 20 2 35 3" xfId="18917" xr:uid="{00000000-0005-0000-0000-00004C030000}"/>
    <cellStyle name="Normal 2 20 2 35 3 2" xfId="47454" xr:uid="{00000000-0005-0000-0000-00004D030000}"/>
    <cellStyle name="Normal 2 20 2 35 4" xfId="24080" xr:uid="{00000000-0005-0000-0000-00004E030000}"/>
    <cellStyle name="Normal 2 20 2 35 5" xfId="29002" xr:uid="{00000000-0005-0000-0000-00004F030000}"/>
    <cellStyle name="Normal 2 20 2 35 6" xfId="33924" xr:uid="{00000000-0005-0000-0000-000050030000}"/>
    <cellStyle name="Normal 2 20 2 36" xfId="4426" xr:uid="{00000000-0005-0000-0000-000051030000}"/>
    <cellStyle name="Normal 2 20 2 36 2" xfId="8717" xr:uid="{00000000-0005-0000-0000-000052030000}"/>
    <cellStyle name="Normal 2 20 2 36 2 2" xfId="38302" xr:uid="{00000000-0005-0000-0000-000053030000}"/>
    <cellStyle name="Normal 2 20 2 36 3" xfId="19031" xr:uid="{00000000-0005-0000-0000-000054030000}"/>
    <cellStyle name="Normal 2 20 2 36 3 2" xfId="47568" xr:uid="{00000000-0005-0000-0000-000055030000}"/>
    <cellStyle name="Normal 2 20 2 36 4" xfId="24194" xr:uid="{00000000-0005-0000-0000-000056030000}"/>
    <cellStyle name="Normal 2 20 2 36 5" xfId="29116" xr:uid="{00000000-0005-0000-0000-000057030000}"/>
    <cellStyle name="Normal 2 20 2 36 6" xfId="34038" xr:uid="{00000000-0005-0000-0000-000058030000}"/>
    <cellStyle name="Normal 2 20 2 37" xfId="4543" xr:uid="{00000000-0005-0000-0000-000059030000}"/>
    <cellStyle name="Normal 2 20 2 37 2" xfId="8718" xr:uid="{00000000-0005-0000-0000-00005A030000}"/>
    <cellStyle name="Normal 2 20 2 37 2 2" xfId="38303" xr:uid="{00000000-0005-0000-0000-00005B030000}"/>
    <cellStyle name="Normal 2 20 2 37 3" xfId="19148" xr:uid="{00000000-0005-0000-0000-00005C030000}"/>
    <cellStyle name="Normal 2 20 2 37 3 2" xfId="47685" xr:uid="{00000000-0005-0000-0000-00005D030000}"/>
    <cellStyle name="Normal 2 20 2 37 4" xfId="24311" xr:uid="{00000000-0005-0000-0000-00005E030000}"/>
    <cellStyle name="Normal 2 20 2 37 5" xfId="29233" xr:uid="{00000000-0005-0000-0000-00005F030000}"/>
    <cellStyle name="Normal 2 20 2 37 6" xfId="34155" xr:uid="{00000000-0005-0000-0000-000060030000}"/>
    <cellStyle name="Normal 2 20 2 38" xfId="4659" xr:uid="{00000000-0005-0000-0000-000061030000}"/>
    <cellStyle name="Normal 2 20 2 38 2" xfId="8719" xr:uid="{00000000-0005-0000-0000-000062030000}"/>
    <cellStyle name="Normal 2 20 2 38 2 2" xfId="38304" xr:uid="{00000000-0005-0000-0000-000063030000}"/>
    <cellStyle name="Normal 2 20 2 38 3" xfId="19264" xr:uid="{00000000-0005-0000-0000-000064030000}"/>
    <cellStyle name="Normal 2 20 2 38 3 2" xfId="47801" xr:uid="{00000000-0005-0000-0000-000065030000}"/>
    <cellStyle name="Normal 2 20 2 38 4" xfId="24427" xr:uid="{00000000-0005-0000-0000-000066030000}"/>
    <cellStyle name="Normal 2 20 2 38 5" xfId="29349" xr:uid="{00000000-0005-0000-0000-000067030000}"/>
    <cellStyle name="Normal 2 20 2 38 6" xfId="34271" xr:uid="{00000000-0005-0000-0000-000068030000}"/>
    <cellStyle name="Normal 2 20 2 39" xfId="4774" xr:uid="{00000000-0005-0000-0000-000069030000}"/>
    <cellStyle name="Normal 2 20 2 39 2" xfId="8720" xr:uid="{00000000-0005-0000-0000-00006A030000}"/>
    <cellStyle name="Normal 2 20 2 39 2 2" xfId="38305" xr:uid="{00000000-0005-0000-0000-00006B030000}"/>
    <cellStyle name="Normal 2 20 2 39 3" xfId="19379" xr:uid="{00000000-0005-0000-0000-00006C030000}"/>
    <cellStyle name="Normal 2 20 2 39 3 2" xfId="47916" xr:uid="{00000000-0005-0000-0000-00006D030000}"/>
    <cellStyle name="Normal 2 20 2 39 4" xfId="24542" xr:uid="{00000000-0005-0000-0000-00006E030000}"/>
    <cellStyle name="Normal 2 20 2 39 5" xfId="29464" xr:uid="{00000000-0005-0000-0000-00006F030000}"/>
    <cellStyle name="Normal 2 20 2 39 6" xfId="34386" xr:uid="{00000000-0005-0000-0000-000070030000}"/>
    <cellStyle name="Normal 2 20 2 4" xfId="386" xr:uid="{00000000-0005-0000-0000-000071030000}"/>
    <cellStyle name="Normal 2 20 2 4 10" xfId="30060" xr:uid="{00000000-0005-0000-0000-000072030000}"/>
    <cellStyle name="Normal 2 20 2 4 2" xfId="5137" xr:uid="{00000000-0005-0000-0000-000073030000}"/>
    <cellStyle name="Normal 2 20 2 4 2 2" xfId="7562" xr:uid="{00000000-0005-0000-0000-000074030000}"/>
    <cellStyle name="Normal 2 20 2 4 2 2 2" xfId="37147" xr:uid="{00000000-0005-0000-0000-000075030000}"/>
    <cellStyle name="Normal 2 20 2 4 2 3" xfId="13589" xr:uid="{00000000-0005-0000-0000-000076030000}"/>
    <cellStyle name="Normal 2 20 2 4 2 3 2" xfId="42129" xr:uid="{00000000-0005-0000-0000-000077030000}"/>
    <cellStyle name="Normal 2 20 2 4 2 4" xfId="34740" xr:uid="{00000000-0005-0000-0000-000078030000}"/>
    <cellStyle name="Normal 2 20 2 4 3" xfId="7190" xr:uid="{00000000-0005-0000-0000-000079030000}"/>
    <cellStyle name="Normal 2 20 2 4 3 2" xfId="15051" xr:uid="{00000000-0005-0000-0000-00007A030000}"/>
    <cellStyle name="Normal 2 20 2 4 3 2 2" xfId="43590" xr:uid="{00000000-0005-0000-0000-00007B030000}"/>
    <cellStyle name="Normal 2 20 2 4 3 3" xfId="36777" xr:uid="{00000000-0005-0000-0000-00007C030000}"/>
    <cellStyle name="Normal 2 20 2 4 4" xfId="6609" xr:uid="{00000000-0005-0000-0000-00007D030000}"/>
    <cellStyle name="Normal 2 20 2 4 4 2" xfId="36196" xr:uid="{00000000-0005-0000-0000-00007E030000}"/>
    <cellStyle name="Normal 2 20 2 4 5" xfId="5136" xr:uid="{00000000-0005-0000-0000-00007F030000}"/>
    <cellStyle name="Normal 2 20 2 4 5 2" xfId="34739" xr:uid="{00000000-0005-0000-0000-000080030000}"/>
    <cellStyle name="Normal 2 20 2 4 6" xfId="8721" xr:uid="{00000000-0005-0000-0000-000081030000}"/>
    <cellStyle name="Normal 2 20 2 4 6 2" xfId="38306" xr:uid="{00000000-0005-0000-0000-000082030000}"/>
    <cellStyle name="Normal 2 20 2 4 7" xfId="13590" xr:uid="{00000000-0005-0000-0000-000083030000}"/>
    <cellStyle name="Normal 2 20 2 4 7 2" xfId="42130" xr:uid="{00000000-0005-0000-0000-000084030000}"/>
    <cellStyle name="Normal 2 20 2 4 8" xfId="20216" xr:uid="{00000000-0005-0000-0000-000085030000}"/>
    <cellStyle name="Normal 2 20 2 4 9" xfId="25138" xr:uid="{00000000-0005-0000-0000-000086030000}"/>
    <cellStyle name="Normal 2 20 2 40" xfId="4895" xr:uid="{00000000-0005-0000-0000-000087030000}"/>
    <cellStyle name="Normal 2 20 2 40 2" xfId="8722" xr:uid="{00000000-0005-0000-0000-000088030000}"/>
    <cellStyle name="Normal 2 20 2 40 2 2" xfId="38307" xr:uid="{00000000-0005-0000-0000-000089030000}"/>
    <cellStyle name="Normal 2 20 2 40 3" xfId="19499" xr:uid="{00000000-0005-0000-0000-00008A030000}"/>
    <cellStyle name="Normal 2 20 2 40 3 2" xfId="48036" xr:uid="{00000000-0005-0000-0000-00008B030000}"/>
    <cellStyle name="Normal 2 20 2 40 4" xfId="24662" xr:uid="{00000000-0005-0000-0000-00008C030000}"/>
    <cellStyle name="Normal 2 20 2 40 5" xfId="29584" xr:uid="{00000000-0005-0000-0000-00008D030000}"/>
    <cellStyle name="Normal 2 20 2 40 6" xfId="34506" xr:uid="{00000000-0005-0000-0000-00008E030000}"/>
    <cellStyle name="Normal 2 20 2 41" xfId="5010" xr:uid="{00000000-0005-0000-0000-00008F030000}"/>
    <cellStyle name="Normal 2 20 2 41 2" xfId="8723" xr:uid="{00000000-0005-0000-0000-000090030000}"/>
    <cellStyle name="Normal 2 20 2 41 2 2" xfId="38308" xr:uid="{00000000-0005-0000-0000-000091030000}"/>
    <cellStyle name="Normal 2 20 2 41 3" xfId="19614" xr:uid="{00000000-0005-0000-0000-000092030000}"/>
    <cellStyle name="Normal 2 20 2 41 3 2" xfId="48151" xr:uid="{00000000-0005-0000-0000-000093030000}"/>
    <cellStyle name="Normal 2 20 2 41 4" xfId="24777" xr:uid="{00000000-0005-0000-0000-000094030000}"/>
    <cellStyle name="Normal 2 20 2 41 5" xfId="29699" xr:uid="{00000000-0005-0000-0000-000095030000}"/>
    <cellStyle name="Normal 2 20 2 41 6" xfId="34621" xr:uid="{00000000-0005-0000-0000-000096030000}"/>
    <cellStyle name="Normal 2 20 2 42" xfId="5121" xr:uid="{00000000-0005-0000-0000-000097030000}"/>
    <cellStyle name="Normal 2 20 2 42 2" xfId="8647" xr:uid="{00000000-0005-0000-0000-000098030000}"/>
    <cellStyle name="Normal 2 20 2 42 2 2" xfId="38232" xr:uid="{00000000-0005-0000-0000-000099030000}"/>
    <cellStyle name="Normal 2 20 2 42 3" xfId="14811" xr:uid="{00000000-0005-0000-0000-00009A030000}"/>
    <cellStyle name="Normal 2 20 2 42 3 2" xfId="43350" xr:uid="{00000000-0005-0000-0000-00009B030000}"/>
    <cellStyle name="Normal 2 20 2 42 4" xfId="34724" xr:uid="{00000000-0005-0000-0000-00009C030000}"/>
    <cellStyle name="Normal 2 20 2 43" xfId="8177" xr:uid="{00000000-0005-0000-0000-00009D030000}"/>
    <cellStyle name="Normal 2 20 2 43 2" xfId="19713" xr:uid="{00000000-0005-0000-0000-00009E030000}"/>
    <cellStyle name="Normal 2 20 2 43 2 2" xfId="48250" xr:uid="{00000000-0005-0000-0000-00009F030000}"/>
    <cellStyle name="Normal 2 20 2 43 3" xfId="37762" xr:uid="{00000000-0005-0000-0000-0000A0030000}"/>
    <cellStyle name="Normal 2 20 2 44" xfId="8418" xr:uid="{00000000-0005-0000-0000-0000A1030000}"/>
    <cellStyle name="Normal 2 20 2 44 2" xfId="38003" xr:uid="{00000000-0005-0000-0000-0000A2030000}"/>
    <cellStyle name="Normal 2 20 2 45" xfId="13628" xr:uid="{00000000-0005-0000-0000-0000A3030000}"/>
    <cellStyle name="Normal 2 20 2 45 2" xfId="42168" xr:uid="{00000000-0005-0000-0000-0000A4030000}"/>
    <cellStyle name="Normal 2 20 2 46" xfId="19976" xr:uid="{00000000-0005-0000-0000-0000A5030000}"/>
    <cellStyle name="Normal 2 20 2 47" xfId="24899" xr:uid="{00000000-0005-0000-0000-0000A6030000}"/>
    <cellStyle name="Normal 2 20 2 48" xfId="29820" xr:uid="{00000000-0005-0000-0000-0000A7030000}"/>
    <cellStyle name="Normal 2 20 2 5" xfId="508" xr:uid="{00000000-0005-0000-0000-0000A8030000}"/>
    <cellStyle name="Normal 2 20 2 5 10" xfId="30181" xr:uid="{00000000-0005-0000-0000-0000A9030000}"/>
    <cellStyle name="Normal 2 20 2 5 2" xfId="5139" xr:uid="{00000000-0005-0000-0000-0000AA030000}"/>
    <cellStyle name="Normal 2 20 2 5 2 2" xfId="7563" xr:uid="{00000000-0005-0000-0000-0000AB030000}"/>
    <cellStyle name="Normal 2 20 2 5 2 2 2" xfId="37148" xr:uid="{00000000-0005-0000-0000-0000AC030000}"/>
    <cellStyle name="Normal 2 20 2 5 2 3" xfId="13587" xr:uid="{00000000-0005-0000-0000-0000AD030000}"/>
    <cellStyle name="Normal 2 20 2 5 2 3 2" xfId="42127" xr:uid="{00000000-0005-0000-0000-0000AE030000}"/>
    <cellStyle name="Normal 2 20 2 5 2 4" xfId="34742" xr:uid="{00000000-0005-0000-0000-0000AF030000}"/>
    <cellStyle name="Normal 2 20 2 5 3" xfId="7454" xr:uid="{00000000-0005-0000-0000-0000B0030000}"/>
    <cellStyle name="Normal 2 20 2 5 3 2" xfId="15172" xr:uid="{00000000-0005-0000-0000-0000B1030000}"/>
    <cellStyle name="Normal 2 20 2 5 3 2 2" xfId="43711" xr:uid="{00000000-0005-0000-0000-0000B2030000}"/>
    <cellStyle name="Normal 2 20 2 5 3 3" xfId="37040" xr:uid="{00000000-0005-0000-0000-0000B3030000}"/>
    <cellStyle name="Normal 2 20 2 5 4" xfId="6850" xr:uid="{00000000-0005-0000-0000-0000B4030000}"/>
    <cellStyle name="Normal 2 20 2 5 4 2" xfId="36437" xr:uid="{00000000-0005-0000-0000-0000B5030000}"/>
    <cellStyle name="Normal 2 20 2 5 5" xfId="5138" xr:uid="{00000000-0005-0000-0000-0000B6030000}"/>
    <cellStyle name="Normal 2 20 2 5 5 2" xfId="34741" xr:uid="{00000000-0005-0000-0000-0000B7030000}"/>
    <cellStyle name="Normal 2 20 2 5 6" xfId="8724" xr:uid="{00000000-0005-0000-0000-0000B8030000}"/>
    <cellStyle name="Normal 2 20 2 5 6 2" xfId="38309" xr:uid="{00000000-0005-0000-0000-0000B9030000}"/>
    <cellStyle name="Normal 2 20 2 5 7" xfId="13588" xr:uid="{00000000-0005-0000-0000-0000BA030000}"/>
    <cellStyle name="Normal 2 20 2 5 7 2" xfId="42128" xr:uid="{00000000-0005-0000-0000-0000BB030000}"/>
    <cellStyle name="Normal 2 20 2 5 8" xfId="20337" xr:uid="{00000000-0005-0000-0000-0000BC030000}"/>
    <cellStyle name="Normal 2 20 2 5 9" xfId="25259" xr:uid="{00000000-0005-0000-0000-0000BD030000}"/>
    <cellStyle name="Normal 2 20 2 6" xfId="643" xr:uid="{00000000-0005-0000-0000-0000BE030000}"/>
    <cellStyle name="Normal 2 20 2 6 2" xfId="7554" xr:uid="{00000000-0005-0000-0000-0000BF030000}"/>
    <cellStyle name="Normal 2 20 2 6 2 2" xfId="15304" xr:uid="{00000000-0005-0000-0000-0000C0030000}"/>
    <cellStyle name="Normal 2 20 2 6 2 2 2" xfId="43843" xr:uid="{00000000-0005-0000-0000-0000C1030000}"/>
    <cellStyle name="Normal 2 20 2 6 2 3" xfId="37139" xr:uid="{00000000-0005-0000-0000-0000C2030000}"/>
    <cellStyle name="Normal 2 20 2 6 3" xfId="5140" xr:uid="{00000000-0005-0000-0000-0000C3030000}"/>
    <cellStyle name="Normal 2 20 2 6 3 2" xfId="34743" xr:uid="{00000000-0005-0000-0000-0000C4030000}"/>
    <cellStyle name="Normal 2 20 2 6 4" xfId="8725" xr:uid="{00000000-0005-0000-0000-0000C5030000}"/>
    <cellStyle name="Normal 2 20 2 6 4 2" xfId="38310" xr:uid="{00000000-0005-0000-0000-0000C6030000}"/>
    <cellStyle name="Normal 2 20 2 6 5" xfId="13586" xr:uid="{00000000-0005-0000-0000-0000C7030000}"/>
    <cellStyle name="Normal 2 20 2 6 5 2" xfId="42126" xr:uid="{00000000-0005-0000-0000-0000C8030000}"/>
    <cellStyle name="Normal 2 20 2 6 6" xfId="20469" xr:uid="{00000000-0005-0000-0000-0000C9030000}"/>
    <cellStyle name="Normal 2 20 2 6 7" xfId="25391" xr:uid="{00000000-0005-0000-0000-0000CA030000}"/>
    <cellStyle name="Normal 2 20 2 6 8" xfId="30313" xr:uid="{00000000-0005-0000-0000-0000CB030000}"/>
    <cellStyle name="Normal 2 20 2 7" xfId="757" xr:uid="{00000000-0005-0000-0000-0000CC030000}"/>
    <cellStyle name="Normal 2 20 2 7 2" xfId="6970" xr:uid="{00000000-0005-0000-0000-0000CD030000}"/>
    <cellStyle name="Normal 2 20 2 7 2 2" xfId="36557" xr:uid="{00000000-0005-0000-0000-0000CE030000}"/>
    <cellStyle name="Normal 2 20 2 7 3" xfId="8726" xr:uid="{00000000-0005-0000-0000-0000CF030000}"/>
    <cellStyle name="Normal 2 20 2 7 3 2" xfId="38311" xr:uid="{00000000-0005-0000-0000-0000D0030000}"/>
    <cellStyle name="Normal 2 20 2 7 4" xfId="15418" xr:uid="{00000000-0005-0000-0000-0000D1030000}"/>
    <cellStyle name="Normal 2 20 2 7 4 2" xfId="43957" xr:uid="{00000000-0005-0000-0000-0000D2030000}"/>
    <cellStyle name="Normal 2 20 2 7 5" xfId="20583" xr:uid="{00000000-0005-0000-0000-0000D3030000}"/>
    <cellStyle name="Normal 2 20 2 7 6" xfId="25505" xr:uid="{00000000-0005-0000-0000-0000D4030000}"/>
    <cellStyle name="Normal 2 20 2 7 7" xfId="30427" xr:uid="{00000000-0005-0000-0000-0000D5030000}"/>
    <cellStyle name="Normal 2 20 2 8" xfId="871" xr:uid="{00000000-0005-0000-0000-0000D6030000}"/>
    <cellStyle name="Normal 2 20 2 8 2" xfId="6367" xr:uid="{00000000-0005-0000-0000-0000D7030000}"/>
    <cellStyle name="Normal 2 20 2 8 2 2" xfId="35954" xr:uid="{00000000-0005-0000-0000-0000D8030000}"/>
    <cellStyle name="Normal 2 20 2 8 3" xfId="8727" xr:uid="{00000000-0005-0000-0000-0000D9030000}"/>
    <cellStyle name="Normal 2 20 2 8 3 2" xfId="38312" xr:uid="{00000000-0005-0000-0000-0000DA030000}"/>
    <cellStyle name="Normal 2 20 2 8 4" xfId="15532" xr:uid="{00000000-0005-0000-0000-0000DB030000}"/>
    <cellStyle name="Normal 2 20 2 8 4 2" xfId="44071" xr:uid="{00000000-0005-0000-0000-0000DC030000}"/>
    <cellStyle name="Normal 2 20 2 8 5" xfId="20697" xr:uid="{00000000-0005-0000-0000-0000DD030000}"/>
    <cellStyle name="Normal 2 20 2 8 6" xfId="25619" xr:uid="{00000000-0005-0000-0000-0000DE030000}"/>
    <cellStyle name="Normal 2 20 2 8 7" xfId="30541" xr:uid="{00000000-0005-0000-0000-0000DF030000}"/>
    <cellStyle name="Normal 2 20 2 9" xfId="1018" xr:uid="{00000000-0005-0000-0000-0000E0030000}"/>
    <cellStyle name="Normal 2 20 2 9 2" xfId="8728" xr:uid="{00000000-0005-0000-0000-0000E1030000}"/>
    <cellStyle name="Normal 2 20 2 9 2 2" xfId="38313" xr:uid="{00000000-0005-0000-0000-0000E2030000}"/>
    <cellStyle name="Normal 2 20 2 9 3" xfId="15673" xr:uid="{00000000-0005-0000-0000-0000E3030000}"/>
    <cellStyle name="Normal 2 20 2 9 3 2" xfId="44212" xr:uid="{00000000-0005-0000-0000-0000E4030000}"/>
    <cellStyle name="Normal 2 20 2 9 4" xfId="20838" xr:uid="{00000000-0005-0000-0000-0000E5030000}"/>
    <cellStyle name="Normal 2 20 2 9 5" xfId="25760" xr:uid="{00000000-0005-0000-0000-0000E6030000}"/>
    <cellStyle name="Normal 2 20 2 9 6" xfId="30682" xr:uid="{00000000-0005-0000-0000-0000E7030000}"/>
    <cellStyle name="Normal 2 20 20" xfId="984" xr:uid="{00000000-0005-0000-0000-0000E8030000}"/>
    <cellStyle name="Normal 2 20 20 2" xfId="8729" xr:uid="{00000000-0005-0000-0000-0000E9030000}"/>
    <cellStyle name="Normal 2 20 20 2 2" xfId="38314" xr:uid="{00000000-0005-0000-0000-0000EA030000}"/>
    <cellStyle name="Normal 2 20 20 3" xfId="15642" xr:uid="{00000000-0005-0000-0000-0000EB030000}"/>
    <cellStyle name="Normal 2 20 20 3 2" xfId="44181" xr:uid="{00000000-0005-0000-0000-0000EC030000}"/>
    <cellStyle name="Normal 2 20 20 4" xfId="20807" xr:uid="{00000000-0005-0000-0000-0000ED030000}"/>
    <cellStyle name="Normal 2 20 20 5" xfId="25729" xr:uid="{00000000-0005-0000-0000-0000EE030000}"/>
    <cellStyle name="Normal 2 20 20 6" xfId="30651" xr:uid="{00000000-0005-0000-0000-0000EF030000}"/>
    <cellStyle name="Normal 2 20 21" xfId="1129" xr:uid="{00000000-0005-0000-0000-0000F0030000}"/>
    <cellStyle name="Normal 2 20 21 2" xfId="8730" xr:uid="{00000000-0005-0000-0000-0000F1030000}"/>
    <cellStyle name="Normal 2 20 21 2 2" xfId="38315" xr:uid="{00000000-0005-0000-0000-0000F2030000}"/>
    <cellStyle name="Normal 2 20 21 3" xfId="15783" xr:uid="{00000000-0005-0000-0000-0000F3030000}"/>
    <cellStyle name="Normal 2 20 21 3 2" xfId="44322" xr:uid="{00000000-0005-0000-0000-0000F4030000}"/>
    <cellStyle name="Normal 2 20 21 4" xfId="20948" xr:uid="{00000000-0005-0000-0000-0000F5030000}"/>
    <cellStyle name="Normal 2 20 21 5" xfId="25870" xr:uid="{00000000-0005-0000-0000-0000F6030000}"/>
    <cellStyle name="Normal 2 20 21 6" xfId="30792" xr:uid="{00000000-0005-0000-0000-0000F7030000}"/>
    <cellStyle name="Normal 2 20 22" xfId="1118" xr:uid="{00000000-0005-0000-0000-0000F8030000}"/>
    <cellStyle name="Normal 2 20 22 2" xfId="8731" xr:uid="{00000000-0005-0000-0000-0000F9030000}"/>
    <cellStyle name="Normal 2 20 22 2 2" xfId="38316" xr:uid="{00000000-0005-0000-0000-0000FA030000}"/>
    <cellStyle name="Normal 2 20 22 3" xfId="15773" xr:uid="{00000000-0005-0000-0000-0000FB030000}"/>
    <cellStyle name="Normal 2 20 22 3 2" xfId="44312" xr:uid="{00000000-0005-0000-0000-0000FC030000}"/>
    <cellStyle name="Normal 2 20 22 4" xfId="20938" xr:uid="{00000000-0005-0000-0000-0000FD030000}"/>
    <cellStyle name="Normal 2 20 22 5" xfId="25860" xr:uid="{00000000-0005-0000-0000-0000FE030000}"/>
    <cellStyle name="Normal 2 20 22 6" xfId="30782" xr:uid="{00000000-0005-0000-0000-0000FF030000}"/>
    <cellStyle name="Normal 2 20 23" xfId="2066" xr:uid="{00000000-0005-0000-0000-000000040000}"/>
    <cellStyle name="Normal 2 20 23 2" xfId="8732" xr:uid="{00000000-0005-0000-0000-000001040000}"/>
    <cellStyle name="Normal 2 20 23 2 2" xfId="38317" xr:uid="{00000000-0005-0000-0000-000002040000}"/>
    <cellStyle name="Normal 2 20 23 3" xfId="16715" xr:uid="{00000000-0005-0000-0000-000003040000}"/>
    <cellStyle name="Normal 2 20 23 3 2" xfId="45254" xr:uid="{00000000-0005-0000-0000-000004040000}"/>
    <cellStyle name="Normal 2 20 23 4" xfId="21880" xr:uid="{00000000-0005-0000-0000-000005040000}"/>
    <cellStyle name="Normal 2 20 23 5" xfId="26802" xr:uid="{00000000-0005-0000-0000-000006040000}"/>
    <cellStyle name="Normal 2 20 23 6" xfId="31724" xr:uid="{00000000-0005-0000-0000-000007040000}"/>
    <cellStyle name="Normal 2 20 24" xfId="2409" xr:uid="{00000000-0005-0000-0000-000008040000}"/>
    <cellStyle name="Normal 2 20 24 2" xfId="8733" xr:uid="{00000000-0005-0000-0000-000009040000}"/>
    <cellStyle name="Normal 2 20 24 2 2" xfId="38318" xr:uid="{00000000-0005-0000-0000-00000A040000}"/>
    <cellStyle name="Normal 2 20 24 3" xfId="17020" xr:uid="{00000000-0005-0000-0000-00000B040000}"/>
    <cellStyle name="Normal 2 20 24 3 2" xfId="45557" xr:uid="{00000000-0005-0000-0000-00000C040000}"/>
    <cellStyle name="Normal 2 20 24 4" xfId="22183" xr:uid="{00000000-0005-0000-0000-00000D040000}"/>
    <cellStyle name="Normal 2 20 24 5" xfId="27105" xr:uid="{00000000-0005-0000-0000-00000E040000}"/>
    <cellStyle name="Normal 2 20 24 6" xfId="32027" xr:uid="{00000000-0005-0000-0000-00000F040000}"/>
    <cellStyle name="Normal 2 20 25" xfId="2342" xr:uid="{00000000-0005-0000-0000-000010040000}"/>
    <cellStyle name="Normal 2 20 25 2" xfId="8734" xr:uid="{00000000-0005-0000-0000-000011040000}"/>
    <cellStyle name="Normal 2 20 25 2 2" xfId="38319" xr:uid="{00000000-0005-0000-0000-000012040000}"/>
    <cellStyle name="Normal 2 20 25 3" xfId="16966" xr:uid="{00000000-0005-0000-0000-000013040000}"/>
    <cellStyle name="Normal 2 20 25 3 2" xfId="45503" xr:uid="{00000000-0005-0000-0000-000014040000}"/>
    <cellStyle name="Normal 2 20 25 4" xfId="22129" xr:uid="{00000000-0005-0000-0000-000015040000}"/>
    <cellStyle name="Normal 2 20 25 5" xfId="27051" xr:uid="{00000000-0005-0000-0000-000016040000}"/>
    <cellStyle name="Normal 2 20 25 6" xfId="31973" xr:uid="{00000000-0005-0000-0000-000017040000}"/>
    <cellStyle name="Normal 2 20 26" xfId="2384" xr:uid="{00000000-0005-0000-0000-000018040000}"/>
    <cellStyle name="Normal 2 20 26 2" xfId="8735" xr:uid="{00000000-0005-0000-0000-000019040000}"/>
    <cellStyle name="Normal 2 20 26 2 2" xfId="38320" xr:uid="{00000000-0005-0000-0000-00001A040000}"/>
    <cellStyle name="Normal 2 20 26 3" xfId="17002" xr:uid="{00000000-0005-0000-0000-00001B040000}"/>
    <cellStyle name="Normal 2 20 26 3 2" xfId="45539" xr:uid="{00000000-0005-0000-0000-00001C040000}"/>
    <cellStyle name="Normal 2 20 26 4" xfId="22165" xr:uid="{00000000-0005-0000-0000-00001D040000}"/>
    <cellStyle name="Normal 2 20 26 5" xfId="27087" xr:uid="{00000000-0005-0000-0000-00001E040000}"/>
    <cellStyle name="Normal 2 20 26 6" xfId="32009" xr:uid="{00000000-0005-0000-0000-00001F040000}"/>
    <cellStyle name="Normal 2 20 27" xfId="2363" xr:uid="{00000000-0005-0000-0000-000020040000}"/>
    <cellStyle name="Normal 2 20 27 2" xfId="8736" xr:uid="{00000000-0005-0000-0000-000021040000}"/>
    <cellStyle name="Normal 2 20 27 2 2" xfId="38321" xr:uid="{00000000-0005-0000-0000-000022040000}"/>
    <cellStyle name="Normal 2 20 27 3" xfId="16983" xr:uid="{00000000-0005-0000-0000-000023040000}"/>
    <cellStyle name="Normal 2 20 27 3 2" xfId="45520" xr:uid="{00000000-0005-0000-0000-000024040000}"/>
    <cellStyle name="Normal 2 20 27 4" xfId="22146" xr:uid="{00000000-0005-0000-0000-000025040000}"/>
    <cellStyle name="Normal 2 20 27 5" xfId="27068" xr:uid="{00000000-0005-0000-0000-000026040000}"/>
    <cellStyle name="Normal 2 20 27 6" xfId="31990" xr:uid="{00000000-0005-0000-0000-000027040000}"/>
    <cellStyle name="Normal 2 20 28" xfId="2406" xr:uid="{00000000-0005-0000-0000-000028040000}"/>
    <cellStyle name="Normal 2 20 28 2" xfId="8737" xr:uid="{00000000-0005-0000-0000-000029040000}"/>
    <cellStyle name="Normal 2 20 28 2 2" xfId="38322" xr:uid="{00000000-0005-0000-0000-00002A040000}"/>
    <cellStyle name="Normal 2 20 28 3" xfId="17017" xr:uid="{00000000-0005-0000-0000-00002B040000}"/>
    <cellStyle name="Normal 2 20 28 3 2" xfId="45554" xr:uid="{00000000-0005-0000-0000-00002C040000}"/>
    <cellStyle name="Normal 2 20 28 4" xfId="22180" xr:uid="{00000000-0005-0000-0000-00002D040000}"/>
    <cellStyle name="Normal 2 20 28 5" xfId="27102" xr:uid="{00000000-0005-0000-0000-00002E040000}"/>
    <cellStyle name="Normal 2 20 28 6" xfId="32024" xr:uid="{00000000-0005-0000-0000-00002F040000}"/>
    <cellStyle name="Normal 2 20 29" xfId="2345" xr:uid="{00000000-0005-0000-0000-000030040000}"/>
    <cellStyle name="Normal 2 20 29 2" xfId="8738" xr:uid="{00000000-0005-0000-0000-000031040000}"/>
    <cellStyle name="Normal 2 20 29 2 2" xfId="38323" xr:uid="{00000000-0005-0000-0000-000032040000}"/>
    <cellStyle name="Normal 2 20 29 3" xfId="16969" xr:uid="{00000000-0005-0000-0000-000033040000}"/>
    <cellStyle name="Normal 2 20 29 3 2" xfId="45506" xr:uid="{00000000-0005-0000-0000-000034040000}"/>
    <cellStyle name="Normal 2 20 29 4" xfId="22132" xr:uid="{00000000-0005-0000-0000-000035040000}"/>
    <cellStyle name="Normal 2 20 29 5" xfId="27054" xr:uid="{00000000-0005-0000-0000-000036040000}"/>
    <cellStyle name="Normal 2 20 29 6" xfId="31976" xr:uid="{00000000-0005-0000-0000-000037040000}"/>
    <cellStyle name="Normal 2 20 3" xfId="141" xr:uid="{00000000-0005-0000-0000-000038040000}"/>
    <cellStyle name="Normal 2 20 3 10" xfId="1174" xr:uid="{00000000-0005-0000-0000-000039040000}"/>
    <cellStyle name="Normal 2 20 3 10 2" xfId="8740" xr:uid="{00000000-0005-0000-0000-00003A040000}"/>
    <cellStyle name="Normal 2 20 3 10 2 2" xfId="38325" xr:uid="{00000000-0005-0000-0000-00003B040000}"/>
    <cellStyle name="Normal 2 20 3 10 3" xfId="15824" xr:uid="{00000000-0005-0000-0000-00003C040000}"/>
    <cellStyle name="Normal 2 20 3 10 3 2" xfId="44363" xr:uid="{00000000-0005-0000-0000-00003D040000}"/>
    <cellStyle name="Normal 2 20 3 10 4" xfId="20989" xr:uid="{00000000-0005-0000-0000-00003E040000}"/>
    <cellStyle name="Normal 2 20 3 10 5" xfId="25911" xr:uid="{00000000-0005-0000-0000-00003F040000}"/>
    <cellStyle name="Normal 2 20 3 10 6" xfId="30833" xr:uid="{00000000-0005-0000-0000-000040040000}"/>
    <cellStyle name="Normal 2 20 3 11" xfId="1290" xr:uid="{00000000-0005-0000-0000-000041040000}"/>
    <cellStyle name="Normal 2 20 3 11 2" xfId="8741" xr:uid="{00000000-0005-0000-0000-000042040000}"/>
    <cellStyle name="Normal 2 20 3 11 2 2" xfId="38326" xr:uid="{00000000-0005-0000-0000-000043040000}"/>
    <cellStyle name="Normal 2 20 3 11 3" xfId="15939" xr:uid="{00000000-0005-0000-0000-000044040000}"/>
    <cellStyle name="Normal 2 20 3 11 3 2" xfId="44478" xr:uid="{00000000-0005-0000-0000-000045040000}"/>
    <cellStyle name="Normal 2 20 3 11 4" xfId="21104" xr:uid="{00000000-0005-0000-0000-000046040000}"/>
    <cellStyle name="Normal 2 20 3 11 5" xfId="26026" xr:uid="{00000000-0005-0000-0000-000047040000}"/>
    <cellStyle name="Normal 2 20 3 11 6" xfId="30948" xr:uid="{00000000-0005-0000-0000-000048040000}"/>
    <cellStyle name="Normal 2 20 3 12" xfId="1405" xr:uid="{00000000-0005-0000-0000-000049040000}"/>
    <cellStyle name="Normal 2 20 3 12 2" xfId="8742" xr:uid="{00000000-0005-0000-0000-00004A040000}"/>
    <cellStyle name="Normal 2 20 3 12 2 2" xfId="38327" xr:uid="{00000000-0005-0000-0000-00004B040000}"/>
    <cellStyle name="Normal 2 20 3 12 3" xfId="16054" xr:uid="{00000000-0005-0000-0000-00004C040000}"/>
    <cellStyle name="Normal 2 20 3 12 3 2" xfId="44593" xr:uid="{00000000-0005-0000-0000-00004D040000}"/>
    <cellStyle name="Normal 2 20 3 12 4" xfId="21219" xr:uid="{00000000-0005-0000-0000-00004E040000}"/>
    <cellStyle name="Normal 2 20 3 12 5" xfId="26141" xr:uid="{00000000-0005-0000-0000-00004F040000}"/>
    <cellStyle name="Normal 2 20 3 12 6" xfId="31063" xr:uid="{00000000-0005-0000-0000-000050040000}"/>
    <cellStyle name="Normal 2 20 3 13" xfId="1520" xr:uid="{00000000-0005-0000-0000-000051040000}"/>
    <cellStyle name="Normal 2 20 3 13 2" xfId="8743" xr:uid="{00000000-0005-0000-0000-000052040000}"/>
    <cellStyle name="Normal 2 20 3 13 2 2" xfId="38328" xr:uid="{00000000-0005-0000-0000-000053040000}"/>
    <cellStyle name="Normal 2 20 3 13 3" xfId="16169" xr:uid="{00000000-0005-0000-0000-000054040000}"/>
    <cellStyle name="Normal 2 20 3 13 3 2" xfId="44708" xr:uid="{00000000-0005-0000-0000-000055040000}"/>
    <cellStyle name="Normal 2 20 3 13 4" xfId="21334" xr:uid="{00000000-0005-0000-0000-000056040000}"/>
    <cellStyle name="Normal 2 20 3 13 5" xfId="26256" xr:uid="{00000000-0005-0000-0000-000057040000}"/>
    <cellStyle name="Normal 2 20 3 13 6" xfId="31178" xr:uid="{00000000-0005-0000-0000-000058040000}"/>
    <cellStyle name="Normal 2 20 3 14" xfId="1634" xr:uid="{00000000-0005-0000-0000-000059040000}"/>
    <cellStyle name="Normal 2 20 3 14 2" xfId="8744" xr:uid="{00000000-0005-0000-0000-00005A040000}"/>
    <cellStyle name="Normal 2 20 3 14 2 2" xfId="38329" xr:uid="{00000000-0005-0000-0000-00005B040000}"/>
    <cellStyle name="Normal 2 20 3 14 3" xfId="16283" xr:uid="{00000000-0005-0000-0000-00005C040000}"/>
    <cellStyle name="Normal 2 20 3 14 3 2" xfId="44822" xr:uid="{00000000-0005-0000-0000-00005D040000}"/>
    <cellStyle name="Normal 2 20 3 14 4" xfId="21448" xr:uid="{00000000-0005-0000-0000-00005E040000}"/>
    <cellStyle name="Normal 2 20 3 14 5" xfId="26370" xr:uid="{00000000-0005-0000-0000-00005F040000}"/>
    <cellStyle name="Normal 2 20 3 14 6" xfId="31292" xr:uid="{00000000-0005-0000-0000-000060040000}"/>
    <cellStyle name="Normal 2 20 3 15" xfId="1748" xr:uid="{00000000-0005-0000-0000-000061040000}"/>
    <cellStyle name="Normal 2 20 3 15 2" xfId="8745" xr:uid="{00000000-0005-0000-0000-000062040000}"/>
    <cellStyle name="Normal 2 20 3 15 2 2" xfId="38330" xr:uid="{00000000-0005-0000-0000-000063040000}"/>
    <cellStyle name="Normal 2 20 3 15 3" xfId="16397" xr:uid="{00000000-0005-0000-0000-000064040000}"/>
    <cellStyle name="Normal 2 20 3 15 3 2" xfId="44936" xr:uid="{00000000-0005-0000-0000-000065040000}"/>
    <cellStyle name="Normal 2 20 3 15 4" xfId="21562" xr:uid="{00000000-0005-0000-0000-000066040000}"/>
    <cellStyle name="Normal 2 20 3 15 5" xfId="26484" xr:uid="{00000000-0005-0000-0000-000067040000}"/>
    <cellStyle name="Normal 2 20 3 15 6" xfId="31406" xr:uid="{00000000-0005-0000-0000-000068040000}"/>
    <cellStyle name="Normal 2 20 3 16" xfId="1862" xr:uid="{00000000-0005-0000-0000-000069040000}"/>
    <cellStyle name="Normal 2 20 3 16 2" xfId="8746" xr:uid="{00000000-0005-0000-0000-00006A040000}"/>
    <cellStyle name="Normal 2 20 3 16 2 2" xfId="38331" xr:uid="{00000000-0005-0000-0000-00006B040000}"/>
    <cellStyle name="Normal 2 20 3 16 3" xfId="16511" xr:uid="{00000000-0005-0000-0000-00006C040000}"/>
    <cellStyle name="Normal 2 20 3 16 3 2" xfId="45050" xr:uid="{00000000-0005-0000-0000-00006D040000}"/>
    <cellStyle name="Normal 2 20 3 16 4" xfId="21676" xr:uid="{00000000-0005-0000-0000-00006E040000}"/>
    <cellStyle name="Normal 2 20 3 16 5" xfId="26598" xr:uid="{00000000-0005-0000-0000-00006F040000}"/>
    <cellStyle name="Normal 2 20 3 16 6" xfId="31520" xr:uid="{00000000-0005-0000-0000-000070040000}"/>
    <cellStyle name="Normal 2 20 3 17" xfId="1976" xr:uid="{00000000-0005-0000-0000-000071040000}"/>
    <cellStyle name="Normal 2 20 3 17 2" xfId="8747" xr:uid="{00000000-0005-0000-0000-000072040000}"/>
    <cellStyle name="Normal 2 20 3 17 2 2" xfId="38332" xr:uid="{00000000-0005-0000-0000-000073040000}"/>
    <cellStyle name="Normal 2 20 3 17 3" xfId="16625" xr:uid="{00000000-0005-0000-0000-000074040000}"/>
    <cellStyle name="Normal 2 20 3 17 3 2" xfId="45164" xr:uid="{00000000-0005-0000-0000-000075040000}"/>
    <cellStyle name="Normal 2 20 3 17 4" xfId="21790" xr:uid="{00000000-0005-0000-0000-000076040000}"/>
    <cellStyle name="Normal 2 20 3 17 5" xfId="26712" xr:uid="{00000000-0005-0000-0000-000077040000}"/>
    <cellStyle name="Normal 2 20 3 17 6" xfId="31634" xr:uid="{00000000-0005-0000-0000-000078040000}"/>
    <cellStyle name="Normal 2 20 3 18" xfId="2091" xr:uid="{00000000-0005-0000-0000-000079040000}"/>
    <cellStyle name="Normal 2 20 3 18 2" xfId="8748" xr:uid="{00000000-0005-0000-0000-00007A040000}"/>
    <cellStyle name="Normal 2 20 3 18 2 2" xfId="38333" xr:uid="{00000000-0005-0000-0000-00007B040000}"/>
    <cellStyle name="Normal 2 20 3 18 3" xfId="16740" xr:uid="{00000000-0005-0000-0000-00007C040000}"/>
    <cellStyle name="Normal 2 20 3 18 3 2" xfId="45279" xr:uid="{00000000-0005-0000-0000-00007D040000}"/>
    <cellStyle name="Normal 2 20 3 18 4" xfId="21905" xr:uid="{00000000-0005-0000-0000-00007E040000}"/>
    <cellStyle name="Normal 2 20 3 18 5" xfId="26827" xr:uid="{00000000-0005-0000-0000-00007F040000}"/>
    <cellStyle name="Normal 2 20 3 18 6" xfId="31749" xr:uid="{00000000-0005-0000-0000-000080040000}"/>
    <cellStyle name="Normal 2 20 3 19" xfId="2437" xr:uid="{00000000-0005-0000-0000-000081040000}"/>
    <cellStyle name="Normal 2 20 3 19 2" xfId="8749" xr:uid="{00000000-0005-0000-0000-000082040000}"/>
    <cellStyle name="Normal 2 20 3 19 2 2" xfId="38334" xr:uid="{00000000-0005-0000-0000-000083040000}"/>
    <cellStyle name="Normal 2 20 3 19 3" xfId="17048" xr:uid="{00000000-0005-0000-0000-000084040000}"/>
    <cellStyle name="Normal 2 20 3 19 3 2" xfId="45585" xr:uid="{00000000-0005-0000-0000-000085040000}"/>
    <cellStyle name="Normal 2 20 3 19 4" xfId="22211" xr:uid="{00000000-0005-0000-0000-000086040000}"/>
    <cellStyle name="Normal 2 20 3 19 5" xfId="27133" xr:uid="{00000000-0005-0000-0000-000087040000}"/>
    <cellStyle name="Normal 2 20 3 19 6" xfId="32055" xr:uid="{00000000-0005-0000-0000-000088040000}"/>
    <cellStyle name="Normal 2 20 3 2" xfId="174" xr:uid="{00000000-0005-0000-0000-000089040000}"/>
    <cellStyle name="Normal 2 20 3 2 10" xfId="1323" xr:uid="{00000000-0005-0000-0000-00008A040000}"/>
    <cellStyle name="Normal 2 20 3 2 10 2" xfId="8751" xr:uid="{00000000-0005-0000-0000-00008B040000}"/>
    <cellStyle name="Normal 2 20 3 2 10 2 2" xfId="38336" xr:uid="{00000000-0005-0000-0000-00008C040000}"/>
    <cellStyle name="Normal 2 20 3 2 10 3" xfId="15972" xr:uid="{00000000-0005-0000-0000-00008D040000}"/>
    <cellStyle name="Normal 2 20 3 2 10 3 2" xfId="44511" xr:uid="{00000000-0005-0000-0000-00008E040000}"/>
    <cellStyle name="Normal 2 20 3 2 10 4" xfId="21137" xr:uid="{00000000-0005-0000-0000-00008F040000}"/>
    <cellStyle name="Normal 2 20 3 2 10 5" xfId="26059" xr:uid="{00000000-0005-0000-0000-000090040000}"/>
    <cellStyle name="Normal 2 20 3 2 10 6" xfId="30981" xr:uid="{00000000-0005-0000-0000-000091040000}"/>
    <cellStyle name="Normal 2 20 3 2 11" xfId="1438" xr:uid="{00000000-0005-0000-0000-000092040000}"/>
    <cellStyle name="Normal 2 20 3 2 11 2" xfId="8752" xr:uid="{00000000-0005-0000-0000-000093040000}"/>
    <cellStyle name="Normal 2 20 3 2 11 2 2" xfId="38337" xr:uid="{00000000-0005-0000-0000-000094040000}"/>
    <cellStyle name="Normal 2 20 3 2 11 3" xfId="16087" xr:uid="{00000000-0005-0000-0000-000095040000}"/>
    <cellStyle name="Normal 2 20 3 2 11 3 2" xfId="44626" xr:uid="{00000000-0005-0000-0000-000096040000}"/>
    <cellStyle name="Normal 2 20 3 2 11 4" xfId="21252" xr:uid="{00000000-0005-0000-0000-000097040000}"/>
    <cellStyle name="Normal 2 20 3 2 11 5" xfId="26174" xr:uid="{00000000-0005-0000-0000-000098040000}"/>
    <cellStyle name="Normal 2 20 3 2 11 6" xfId="31096" xr:uid="{00000000-0005-0000-0000-000099040000}"/>
    <cellStyle name="Normal 2 20 3 2 12" xfId="1553" xr:uid="{00000000-0005-0000-0000-00009A040000}"/>
    <cellStyle name="Normal 2 20 3 2 12 2" xfId="8753" xr:uid="{00000000-0005-0000-0000-00009B040000}"/>
    <cellStyle name="Normal 2 20 3 2 12 2 2" xfId="38338" xr:uid="{00000000-0005-0000-0000-00009C040000}"/>
    <cellStyle name="Normal 2 20 3 2 12 3" xfId="16202" xr:uid="{00000000-0005-0000-0000-00009D040000}"/>
    <cellStyle name="Normal 2 20 3 2 12 3 2" xfId="44741" xr:uid="{00000000-0005-0000-0000-00009E040000}"/>
    <cellStyle name="Normal 2 20 3 2 12 4" xfId="21367" xr:uid="{00000000-0005-0000-0000-00009F040000}"/>
    <cellStyle name="Normal 2 20 3 2 12 5" xfId="26289" xr:uid="{00000000-0005-0000-0000-0000A0040000}"/>
    <cellStyle name="Normal 2 20 3 2 12 6" xfId="31211" xr:uid="{00000000-0005-0000-0000-0000A1040000}"/>
    <cellStyle name="Normal 2 20 3 2 13" xfId="1667" xr:uid="{00000000-0005-0000-0000-0000A2040000}"/>
    <cellStyle name="Normal 2 20 3 2 13 2" xfId="8754" xr:uid="{00000000-0005-0000-0000-0000A3040000}"/>
    <cellStyle name="Normal 2 20 3 2 13 2 2" xfId="38339" xr:uid="{00000000-0005-0000-0000-0000A4040000}"/>
    <cellStyle name="Normal 2 20 3 2 13 3" xfId="16316" xr:uid="{00000000-0005-0000-0000-0000A5040000}"/>
    <cellStyle name="Normal 2 20 3 2 13 3 2" xfId="44855" xr:uid="{00000000-0005-0000-0000-0000A6040000}"/>
    <cellStyle name="Normal 2 20 3 2 13 4" xfId="21481" xr:uid="{00000000-0005-0000-0000-0000A7040000}"/>
    <cellStyle name="Normal 2 20 3 2 13 5" xfId="26403" xr:uid="{00000000-0005-0000-0000-0000A8040000}"/>
    <cellStyle name="Normal 2 20 3 2 13 6" xfId="31325" xr:uid="{00000000-0005-0000-0000-0000A9040000}"/>
    <cellStyle name="Normal 2 20 3 2 14" xfId="1781" xr:uid="{00000000-0005-0000-0000-0000AA040000}"/>
    <cellStyle name="Normal 2 20 3 2 14 2" xfId="8755" xr:uid="{00000000-0005-0000-0000-0000AB040000}"/>
    <cellStyle name="Normal 2 20 3 2 14 2 2" xfId="38340" xr:uid="{00000000-0005-0000-0000-0000AC040000}"/>
    <cellStyle name="Normal 2 20 3 2 14 3" xfId="16430" xr:uid="{00000000-0005-0000-0000-0000AD040000}"/>
    <cellStyle name="Normal 2 20 3 2 14 3 2" xfId="44969" xr:uid="{00000000-0005-0000-0000-0000AE040000}"/>
    <cellStyle name="Normal 2 20 3 2 14 4" xfId="21595" xr:uid="{00000000-0005-0000-0000-0000AF040000}"/>
    <cellStyle name="Normal 2 20 3 2 14 5" xfId="26517" xr:uid="{00000000-0005-0000-0000-0000B0040000}"/>
    <cellStyle name="Normal 2 20 3 2 14 6" xfId="31439" xr:uid="{00000000-0005-0000-0000-0000B1040000}"/>
    <cellStyle name="Normal 2 20 3 2 15" xfId="1895" xr:uid="{00000000-0005-0000-0000-0000B2040000}"/>
    <cellStyle name="Normal 2 20 3 2 15 2" xfId="8756" xr:uid="{00000000-0005-0000-0000-0000B3040000}"/>
    <cellStyle name="Normal 2 20 3 2 15 2 2" xfId="38341" xr:uid="{00000000-0005-0000-0000-0000B4040000}"/>
    <cellStyle name="Normal 2 20 3 2 15 3" xfId="16544" xr:uid="{00000000-0005-0000-0000-0000B5040000}"/>
    <cellStyle name="Normal 2 20 3 2 15 3 2" xfId="45083" xr:uid="{00000000-0005-0000-0000-0000B6040000}"/>
    <cellStyle name="Normal 2 20 3 2 15 4" xfId="21709" xr:uid="{00000000-0005-0000-0000-0000B7040000}"/>
    <cellStyle name="Normal 2 20 3 2 15 5" xfId="26631" xr:uid="{00000000-0005-0000-0000-0000B8040000}"/>
    <cellStyle name="Normal 2 20 3 2 15 6" xfId="31553" xr:uid="{00000000-0005-0000-0000-0000B9040000}"/>
    <cellStyle name="Normal 2 20 3 2 16" xfId="2009" xr:uid="{00000000-0005-0000-0000-0000BA040000}"/>
    <cellStyle name="Normal 2 20 3 2 16 2" xfId="8757" xr:uid="{00000000-0005-0000-0000-0000BB040000}"/>
    <cellStyle name="Normal 2 20 3 2 16 2 2" xfId="38342" xr:uid="{00000000-0005-0000-0000-0000BC040000}"/>
    <cellStyle name="Normal 2 20 3 2 16 3" xfId="16658" xr:uid="{00000000-0005-0000-0000-0000BD040000}"/>
    <cellStyle name="Normal 2 20 3 2 16 3 2" xfId="45197" xr:uid="{00000000-0005-0000-0000-0000BE040000}"/>
    <cellStyle name="Normal 2 20 3 2 16 4" xfId="21823" xr:uid="{00000000-0005-0000-0000-0000BF040000}"/>
    <cellStyle name="Normal 2 20 3 2 16 5" xfId="26745" xr:uid="{00000000-0005-0000-0000-0000C0040000}"/>
    <cellStyle name="Normal 2 20 3 2 16 6" xfId="31667" xr:uid="{00000000-0005-0000-0000-0000C1040000}"/>
    <cellStyle name="Normal 2 20 3 2 17" xfId="2124" xr:uid="{00000000-0005-0000-0000-0000C2040000}"/>
    <cellStyle name="Normal 2 20 3 2 17 2" xfId="8758" xr:uid="{00000000-0005-0000-0000-0000C3040000}"/>
    <cellStyle name="Normal 2 20 3 2 17 2 2" xfId="38343" xr:uid="{00000000-0005-0000-0000-0000C4040000}"/>
    <cellStyle name="Normal 2 20 3 2 17 3" xfId="16773" xr:uid="{00000000-0005-0000-0000-0000C5040000}"/>
    <cellStyle name="Normal 2 20 3 2 17 3 2" xfId="45312" xr:uid="{00000000-0005-0000-0000-0000C6040000}"/>
    <cellStyle name="Normal 2 20 3 2 17 4" xfId="21938" xr:uid="{00000000-0005-0000-0000-0000C7040000}"/>
    <cellStyle name="Normal 2 20 3 2 17 5" xfId="26860" xr:uid="{00000000-0005-0000-0000-0000C8040000}"/>
    <cellStyle name="Normal 2 20 3 2 17 6" xfId="31782" xr:uid="{00000000-0005-0000-0000-0000C9040000}"/>
    <cellStyle name="Normal 2 20 3 2 18" xfId="2470" xr:uid="{00000000-0005-0000-0000-0000CA040000}"/>
    <cellStyle name="Normal 2 20 3 2 18 2" xfId="8759" xr:uid="{00000000-0005-0000-0000-0000CB040000}"/>
    <cellStyle name="Normal 2 20 3 2 18 2 2" xfId="38344" xr:uid="{00000000-0005-0000-0000-0000CC040000}"/>
    <cellStyle name="Normal 2 20 3 2 18 3" xfId="17081" xr:uid="{00000000-0005-0000-0000-0000CD040000}"/>
    <cellStyle name="Normal 2 20 3 2 18 3 2" xfId="45618" xr:uid="{00000000-0005-0000-0000-0000CE040000}"/>
    <cellStyle name="Normal 2 20 3 2 18 4" xfId="22244" xr:uid="{00000000-0005-0000-0000-0000CF040000}"/>
    <cellStyle name="Normal 2 20 3 2 18 5" xfId="27166" xr:uid="{00000000-0005-0000-0000-0000D0040000}"/>
    <cellStyle name="Normal 2 20 3 2 18 6" xfId="32088" xr:uid="{00000000-0005-0000-0000-0000D1040000}"/>
    <cellStyle name="Normal 2 20 3 2 19" xfId="2589" xr:uid="{00000000-0005-0000-0000-0000D2040000}"/>
    <cellStyle name="Normal 2 20 3 2 19 2" xfId="8760" xr:uid="{00000000-0005-0000-0000-0000D3040000}"/>
    <cellStyle name="Normal 2 20 3 2 19 2 2" xfId="38345" xr:uid="{00000000-0005-0000-0000-0000D4040000}"/>
    <cellStyle name="Normal 2 20 3 2 19 3" xfId="17200" xr:uid="{00000000-0005-0000-0000-0000D5040000}"/>
    <cellStyle name="Normal 2 20 3 2 19 3 2" xfId="45737" xr:uid="{00000000-0005-0000-0000-0000D6040000}"/>
    <cellStyle name="Normal 2 20 3 2 19 4" xfId="22363" xr:uid="{00000000-0005-0000-0000-0000D7040000}"/>
    <cellStyle name="Normal 2 20 3 2 19 5" xfId="27285" xr:uid="{00000000-0005-0000-0000-0000D8040000}"/>
    <cellStyle name="Normal 2 20 3 2 19 6" xfId="32207" xr:uid="{00000000-0005-0000-0000-0000D9040000}"/>
    <cellStyle name="Normal 2 20 3 2 2" xfId="306" xr:uid="{00000000-0005-0000-0000-0000DA040000}"/>
    <cellStyle name="Normal 2 20 3 2 2 10" xfId="20136" xr:uid="{00000000-0005-0000-0000-0000DB040000}"/>
    <cellStyle name="Normal 2 20 3 2 2 11" xfId="25086" xr:uid="{00000000-0005-0000-0000-0000DC040000}"/>
    <cellStyle name="Normal 2 20 3 2 2 12" xfId="29980" xr:uid="{00000000-0005-0000-0000-0000DD040000}"/>
    <cellStyle name="Normal 2 20 3 2 2 2" xfId="2274" xr:uid="{00000000-0005-0000-0000-0000DE040000}"/>
    <cellStyle name="Normal 2 20 3 2 2 2 10" xfId="31929" xr:uid="{00000000-0005-0000-0000-0000DF040000}"/>
    <cellStyle name="Normal 2 20 3 2 2 2 2" xfId="5145" xr:uid="{00000000-0005-0000-0000-0000E0040000}"/>
    <cellStyle name="Normal 2 20 3 2 2 2 2 2" xfId="7567" xr:uid="{00000000-0005-0000-0000-0000E1040000}"/>
    <cellStyle name="Normal 2 20 3 2 2 2 2 2 2" xfId="37152" xr:uid="{00000000-0005-0000-0000-0000E2040000}"/>
    <cellStyle name="Normal 2 20 3 2 2 2 2 3" xfId="13583" xr:uid="{00000000-0005-0000-0000-0000E3040000}"/>
    <cellStyle name="Normal 2 20 3 2 2 2 2 3 2" xfId="42123" xr:uid="{00000000-0005-0000-0000-0000E4040000}"/>
    <cellStyle name="Normal 2 20 3 2 2 2 2 4" xfId="34748" xr:uid="{00000000-0005-0000-0000-0000E5040000}"/>
    <cellStyle name="Normal 2 20 3 2 2 2 3" xfId="7191" xr:uid="{00000000-0005-0000-0000-0000E6040000}"/>
    <cellStyle name="Normal 2 20 3 2 2 2 3 2" xfId="16920" xr:uid="{00000000-0005-0000-0000-0000E7040000}"/>
    <cellStyle name="Normal 2 20 3 2 2 2 3 2 2" xfId="45459" xr:uid="{00000000-0005-0000-0000-0000E8040000}"/>
    <cellStyle name="Normal 2 20 3 2 2 2 3 3" xfId="36778" xr:uid="{00000000-0005-0000-0000-0000E9040000}"/>
    <cellStyle name="Normal 2 20 3 2 2 2 4" xfId="6769" xr:uid="{00000000-0005-0000-0000-0000EA040000}"/>
    <cellStyle name="Normal 2 20 3 2 2 2 4 2" xfId="36356" xr:uid="{00000000-0005-0000-0000-0000EB040000}"/>
    <cellStyle name="Normal 2 20 3 2 2 2 5" xfId="5144" xr:uid="{00000000-0005-0000-0000-0000EC040000}"/>
    <cellStyle name="Normal 2 20 3 2 2 2 5 2" xfId="34747" xr:uid="{00000000-0005-0000-0000-0000ED040000}"/>
    <cellStyle name="Normal 2 20 3 2 2 2 6" xfId="8762" xr:uid="{00000000-0005-0000-0000-0000EE040000}"/>
    <cellStyle name="Normal 2 20 3 2 2 2 6 2" xfId="38347" xr:uid="{00000000-0005-0000-0000-0000EF040000}"/>
    <cellStyle name="Normal 2 20 3 2 2 2 7" xfId="13584" xr:uid="{00000000-0005-0000-0000-0000F0040000}"/>
    <cellStyle name="Normal 2 20 3 2 2 2 7 2" xfId="42124" xr:uid="{00000000-0005-0000-0000-0000F1040000}"/>
    <cellStyle name="Normal 2 20 3 2 2 2 8" xfId="22085" xr:uid="{00000000-0005-0000-0000-0000F2040000}"/>
    <cellStyle name="Normal 2 20 3 2 2 2 9" xfId="27007" xr:uid="{00000000-0005-0000-0000-0000F3040000}"/>
    <cellStyle name="Normal 2 20 3 2 2 3" xfId="5146" xr:uid="{00000000-0005-0000-0000-0000F4040000}"/>
    <cellStyle name="Normal 2 20 3 2 2 3 2" xfId="7566" xr:uid="{00000000-0005-0000-0000-0000F5040000}"/>
    <cellStyle name="Normal 2 20 3 2 2 3 2 2" xfId="37151" xr:uid="{00000000-0005-0000-0000-0000F6040000}"/>
    <cellStyle name="Normal 2 20 3 2 2 3 3" xfId="8761" xr:uid="{00000000-0005-0000-0000-0000F7040000}"/>
    <cellStyle name="Normal 2 20 3 2 2 3 3 2" xfId="38346" xr:uid="{00000000-0005-0000-0000-0000F8040000}"/>
    <cellStyle name="Normal 2 20 3 2 2 3 4" xfId="13582" xr:uid="{00000000-0005-0000-0000-0000F9040000}"/>
    <cellStyle name="Normal 2 20 3 2 2 3 4 2" xfId="42122" xr:uid="{00000000-0005-0000-0000-0000FA040000}"/>
    <cellStyle name="Normal 2 20 3 2 2 3 5" xfId="34749" xr:uid="{00000000-0005-0000-0000-0000FB040000}"/>
    <cellStyle name="Normal 2 20 3 2 2 4" xfId="7157" xr:uid="{00000000-0005-0000-0000-0000FC040000}"/>
    <cellStyle name="Normal 2 20 3 2 2 4 2" xfId="14971" xr:uid="{00000000-0005-0000-0000-0000FD040000}"/>
    <cellStyle name="Normal 2 20 3 2 2 4 2 2" xfId="43510" xr:uid="{00000000-0005-0000-0000-0000FE040000}"/>
    <cellStyle name="Normal 2 20 3 2 2 4 3" xfId="36744" xr:uid="{00000000-0005-0000-0000-0000FF040000}"/>
    <cellStyle name="Normal 2 20 3 2 2 5" xfId="6527" xr:uid="{00000000-0005-0000-0000-000000050000}"/>
    <cellStyle name="Normal 2 20 3 2 2 5 2" xfId="19719" xr:uid="{00000000-0005-0000-0000-000001050000}"/>
    <cellStyle name="Normal 2 20 3 2 2 5 2 2" xfId="48256" xr:uid="{00000000-0005-0000-0000-000002050000}"/>
    <cellStyle name="Normal 2 20 3 2 2 5 3" xfId="36114" xr:uid="{00000000-0005-0000-0000-000003050000}"/>
    <cellStyle name="Normal 2 20 3 2 2 6" xfId="5143" xr:uid="{00000000-0005-0000-0000-000004050000}"/>
    <cellStyle name="Normal 2 20 3 2 2 6 2" xfId="34746" xr:uid="{00000000-0005-0000-0000-000005050000}"/>
    <cellStyle name="Normal 2 20 3 2 2 7" xfId="8364" xr:uid="{00000000-0005-0000-0000-000006050000}"/>
    <cellStyle name="Normal 2 20 3 2 2 7 2" xfId="37949" xr:uid="{00000000-0005-0000-0000-000007050000}"/>
    <cellStyle name="Normal 2 20 3 2 2 8" xfId="8605" xr:uid="{00000000-0005-0000-0000-000008050000}"/>
    <cellStyle name="Normal 2 20 3 2 2 8 2" xfId="38190" xr:uid="{00000000-0005-0000-0000-000009050000}"/>
    <cellStyle name="Normal 2 20 3 2 2 9" xfId="13585" xr:uid="{00000000-0005-0000-0000-00000A050000}"/>
    <cellStyle name="Normal 2 20 3 2 2 9 2" xfId="42125" xr:uid="{00000000-0005-0000-0000-00000B050000}"/>
    <cellStyle name="Normal 2 20 3 2 20" xfId="2707" xr:uid="{00000000-0005-0000-0000-00000C050000}"/>
    <cellStyle name="Normal 2 20 3 2 20 2" xfId="8763" xr:uid="{00000000-0005-0000-0000-00000D050000}"/>
    <cellStyle name="Normal 2 20 3 2 20 2 2" xfId="38348" xr:uid="{00000000-0005-0000-0000-00000E050000}"/>
    <cellStyle name="Normal 2 20 3 2 20 3" xfId="17318" xr:uid="{00000000-0005-0000-0000-00000F050000}"/>
    <cellStyle name="Normal 2 20 3 2 20 3 2" xfId="45855" xr:uid="{00000000-0005-0000-0000-000010050000}"/>
    <cellStyle name="Normal 2 20 3 2 20 4" xfId="22481" xr:uid="{00000000-0005-0000-0000-000011050000}"/>
    <cellStyle name="Normal 2 20 3 2 20 5" xfId="27403" xr:uid="{00000000-0005-0000-0000-000012050000}"/>
    <cellStyle name="Normal 2 20 3 2 20 6" xfId="32325" xr:uid="{00000000-0005-0000-0000-000013050000}"/>
    <cellStyle name="Normal 2 20 3 2 21" xfId="2826" xr:uid="{00000000-0005-0000-0000-000014050000}"/>
    <cellStyle name="Normal 2 20 3 2 21 2" xfId="8764" xr:uid="{00000000-0005-0000-0000-000015050000}"/>
    <cellStyle name="Normal 2 20 3 2 21 2 2" xfId="38349" xr:uid="{00000000-0005-0000-0000-000016050000}"/>
    <cellStyle name="Normal 2 20 3 2 21 3" xfId="17437" xr:uid="{00000000-0005-0000-0000-000017050000}"/>
    <cellStyle name="Normal 2 20 3 2 21 3 2" xfId="45974" xr:uid="{00000000-0005-0000-0000-000018050000}"/>
    <cellStyle name="Normal 2 20 3 2 21 4" xfId="22600" xr:uid="{00000000-0005-0000-0000-000019050000}"/>
    <cellStyle name="Normal 2 20 3 2 21 5" xfId="27522" xr:uid="{00000000-0005-0000-0000-00001A050000}"/>
    <cellStyle name="Normal 2 20 3 2 21 6" xfId="32444" xr:uid="{00000000-0005-0000-0000-00001B050000}"/>
    <cellStyle name="Normal 2 20 3 2 22" xfId="2942" xr:uid="{00000000-0005-0000-0000-00001C050000}"/>
    <cellStyle name="Normal 2 20 3 2 22 2" xfId="8765" xr:uid="{00000000-0005-0000-0000-00001D050000}"/>
    <cellStyle name="Normal 2 20 3 2 22 2 2" xfId="38350" xr:uid="{00000000-0005-0000-0000-00001E050000}"/>
    <cellStyle name="Normal 2 20 3 2 22 3" xfId="17553" xr:uid="{00000000-0005-0000-0000-00001F050000}"/>
    <cellStyle name="Normal 2 20 3 2 22 3 2" xfId="46090" xr:uid="{00000000-0005-0000-0000-000020050000}"/>
    <cellStyle name="Normal 2 20 3 2 22 4" xfId="22716" xr:uid="{00000000-0005-0000-0000-000021050000}"/>
    <cellStyle name="Normal 2 20 3 2 22 5" xfId="27638" xr:uid="{00000000-0005-0000-0000-000022050000}"/>
    <cellStyle name="Normal 2 20 3 2 22 6" xfId="32560" xr:uid="{00000000-0005-0000-0000-000023050000}"/>
    <cellStyle name="Normal 2 20 3 2 23" xfId="3060" xr:uid="{00000000-0005-0000-0000-000024050000}"/>
    <cellStyle name="Normal 2 20 3 2 23 2" xfId="8766" xr:uid="{00000000-0005-0000-0000-000025050000}"/>
    <cellStyle name="Normal 2 20 3 2 23 2 2" xfId="38351" xr:uid="{00000000-0005-0000-0000-000026050000}"/>
    <cellStyle name="Normal 2 20 3 2 23 3" xfId="17671" xr:uid="{00000000-0005-0000-0000-000027050000}"/>
    <cellStyle name="Normal 2 20 3 2 23 3 2" xfId="46208" xr:uid="{00000000-0005-0000-0000-000028050000}"/>
    <cellStyle name="Normal 2 20 3 2 23 4" xfId="22834" xr:uid="{00000000-0005-0000-0000-000029050000}"/>
    <cellStyle name="Normal 2 20 3 2 23 5" xfId="27756" xr:uid="{00000000-0005-0000-0000-00002A050000}"/>
    <cellStyle name="Normal 2 20 3 2 23 6" xfId="32678" xr:uid="{00000000-0005-0000-0000-00002B050000}"/>
    <cellStyle name="Normal 2 20 3 2 24" xfId="3178" xr:uid="{00000000-0005-0000-0000-00002C050000}"/>
    <cellStyle name="Normal 2 20 3 2 24 2" xfId="8767" xr:uid="{00000000-0005-0000-0000-00002D050000}"/>
    <cellStyle name="Normal 2 20 3 2 24 2 2" xfId="38352" xr:uid="{00000000-0005-0000-0000-00002E050000}"/>
    <cellStyle name="Normal 2 20 3 2 24 3" xfId="17788" xr:uid="{00000000-0005-0000-0000-00002F050000}"/>
    <cellStyle name="Normal 2 20 3 2 24 3 2" xfId="46325" xr:uid="{00000000-0005-0000-0000-000030050000}"/>
    <cellStyle name="Normal 2 20 3 2 24 4" xfId="22951" xr:uid="{00000000-0005-0000-0000-000031050000}"/>
    <cellStyle name="Normal 2 20 3 2 24 5" xfId="27873" xr:uid="{00000000-0005-0000-0000-000032050000}"/>
    <cellStyle name="Normal 2 20 3 2 24 6" xfId="32795" xr:uid="{00000000-0005-0000-0000-000033050000}"/>
    <cellStyle name="Normal 2 20 3 2 25" xfId="3295" xr:uid="{00000000-0005-0000-0000-000034050000}"/>
    <cellStyle name="Normal 2 20 3 2 25 2" xfId="8768" xr:uid="{00000000-0005-0000-0000-000035050000}"/>
    <cellStyle name="Normal 2 20 3 2 25 2 2" xfId="38353" xr:uid="{00000000-0005-0000-0000-000036050000}"/>
    <cellStyle name="Normal 2 20 3 2 25 3" xfId="17905" xr:uid="{00000000-0005-0000-0000-000037050000}"/>
    <cellStyle name="Normal 2 20 3 2 25 3 2" xfId="46442" xr:uid="{00000000-0005-0000-0000-000038050000}"/>
    <cellStyle name="Normal 2 20 3 2 25 4" xfId="23068" xr:uid="{00000000-0005-0000-0000-000039050000}"/>
    <cellStyle name="Normal 2 20 3 2 25 5" xfId="27990" xr:uid="{00000000-0005-0000-0000-00003A050000}"/>
    <cellStyle name="Normal 2 20 3 2 25 6" xfId="32912" xr:uid="{00000000-0005-0000-0000-00003B050000}"/>
    <cellStyle name="Normal 2 20 3 2 26" xfId="3412" xr:uid="{00000000-0005-0000-0000-00003C050000}"/>
    <cellStyle name="Normal 2 20 3 2 26 2" xfId="8769" xr:uid="{00000000-0005-0000-0000-00003D050000}"/>
    <cellStyle name="Normal 2 20 3 2 26 2 2" xfId="38354" xr:uid="{00000000-0005-0000-0000-00003E050000}"/>
    <cellStyle name="Normal 2 20 3 2 26 3" xfId="18022" xr:uid="{00000000-0005-0000-0000-00003F050000}"/>
    <cellStyle name="Normal 2 20 3 2 26 3 2" xfId="46559" xr:uid="{00000000-0005-0000-0000-000040050000}"/>
    <cellStyle name="Normal 2 20 3 2 26 4" xfId="23185" xr:uid="{00000000-0005-0000-0000-000041050000}"/>
    <cellStyle name="Normal 2 20 3 2 26 5" xfId="28107" xr:uid="{00000000-0005-0000-0000-000042050000}"/>
    <cellStyle name="Normal 2 20 3 2 26 6" xfId="33029" xr:uid="{00000000-0005-0000-0000-000043050000}"/>
    <cellStyle name="Normal 2 20 3 2 27" xfId="3526" xr:uid="{00000000-0005-0000-0000-000044050000}"/>
    <cellStyle name="Normal 2 20 3 2 27 2" xfId="8770" xr:uid="{00000000-0005-0000-0000-000045050000}"/>
    <cellStyle name="Normal 2 20 3 2 27 2 2" xfId="38355" xr:uid="{00000000-0005-0000-0000-000046050000}"/>
    <cellStyle name="Normal 2 20 3 2 27 3" xfId="18136" xr:uid="{00000000-0005-0000-0000-000047050000}"/>
    <cellStyle name="Normal 2 20 3 2 27 3 2" xfId="46673" xr:uid="{00000000-0005-0000-0000-000048050000}"/>
    <cellStyle name="Normal 2 20 3 2 27 4" xfId="23299" xr:uid="{00000000-0005-0000-0000-000049050000}"/>
    <cellStyle name="Normal 2 20 3 2 27 5" xfId="28221" xr:uid="{00000000-0005-0000-0000-00004A050000}"/>
    <cellStyle name="Normal 2 20 3 2 27 6" xfId="33143" xr:uid="{00000000-0005-0000-0000-00004B050000}"/>
    <cellStyle name="Normal 2 20 3 2 28" xfId="3643" xr:uid="{00000000-0005-0000-0000-00004C050000}"/>
    <cellStyle name="Normal 2 20 3 2 28 2" xfId="8771" xr:uid="{00000000-0005-0000-0000-00004D050000}"/>
    <cellStyle name="Normal 2 20 3 2 28 2 2" xfId="38356" xr:uid="{00000000-0005-0000-0000-00004E050000}"/>
    <cellStyle name="Normal 2 20 3 2 28 3" xfId="18252" xr:uid="{00000000-0005-0000-0000-00004F050000}"/>
    <cellStyle name="Normal 2 20 3 2 28 3 2" xfId="46789" xr:uid="{00000000-0005-0000-0000-000050050000}"/>
    <cellStyle name="Normal 2 20 3 2 28 4" xfId="23415" xr:uid="{00000000-0005-0000-0000-000051050000}"/>
    <cellStyle name="Normal 2 20 3 2 28 5" xfId="28337" xr:uid="{00000000-0005-0000-0000-000052050000}"/>
    <cellStyle name="Normal 2 20 3 2 28 6" xfId="33259" xr:uid="{00000000-0005-0000-0000-000053050000}"/>
    <cellStyle name="Normal 2 20 3 2 29" xfId="3759" xr:uid="{00000000-0005-0000-0000-000054050000}"/>
    <cellStyle name="Normal 2 20 3 2 29 2" xfId="8772" xr:uid="{00000000-0005-0000-0000-000055050000}"/>
    <cellStyle name="Normal 2 20 3 2 29 2 2" xfId="38357" xr:uid="{00000000-0005-0000-0000-000056050000}"/>
    <cellStyle name="Normal 2 20 3 2 29 3" xfId="18367" xr:uid="{00000000-0005-0000-0000-000057050000}"/>
    <cellStyle name="Normal 2 20 3 2 29 3 2" xfId="46904" xr:uid="{00000000-0005-0000-0000-000058050000}"/>
    <cellStyle name="Normal 2 20 3 2 29 4" xfId="23530" xr:uid="{00000000-0005-0000-0000-000059050000}"/>
    <cellStyle name="Normal 2 20 3 2 29 5" xfId="28452" xr:uid="{00000000-0005-0000-0000-00005A050000}"/>
    <cellStyle name="Normal 2 20 3 2 29 6" xfId="33374" xr:uid="{00000000-0005-0000-0000-00005B050000}"/>
    <cellStyle name="Normal 2 20 3 2 3" xfId="426" xr:uid="{00000000-0005-0000-0000-00005C050000}"/>
    <cellStyle name="Normal 2 20 3 2 3 10" xfId="30100" xr:uid="{00000000-0005-0000-0000-00005D050000}"/>
    <cellStyle name="Normal 2 20 3 2 3 2" xfId="5148" xr:uid="{00000000-0005-0000-0000-00005E050000}"/>
    <cellStyle name="Normal 2 20 3 2 3 2 2" xfId="7568" xr:uid="{00000000-0005-0000-0000-00005F050000}"/>
    <cellStyle name="Normal 2 20 3 2 3 2 2 2" xfId="37153" xr:uid="{00000000-0005-0000-0000-000060050000}"/>
    <cellStyle name="Normal 2 20 3 2 3 2 3" xfId="13580" xr:uid="{00000000-0005-0000-0000-000061050000}"/>
    <cellStyle name="Normal 2 20 3 2 3 2 3 2" xfId="42120" xr:uid="{00000000-0005-0000-0000-000062050000}"/>
    <cellStyle name="Normal 2 20 3 2 3 2 4" xfId="34751" xr:uid="{00000000-0005-0000-0000-000063050000}"/>
    <cellStyle name="Normal 2 20 3 2 3 3" xfId="7192" xr:uid="{00000000-0005-0000-0000-000064050000}"/>
    <cellStyle name="Normal 2 20 3 2 3 3 2" xfId="15091" xr:uid="{00000000-0005-0000-0000-000065050000}"/>
    <cellStyle name="Normal 2 20 3 2 3 3 2 2" xfId="43630" xr:uid="{00000000-0005-0000-0000-000066050000}"/>
    <cellStyle name="Normal 2 20 3 2 3 3 3" xfId="36779" xr:uid="{00000000-0005-0000-0000-000067050000}"/>
    <cellStyle name="Normal 2 20 3 2 3 4" xfId="6649" xr:uid="{00000000-0005-0000-0000-000068050000}"/>
    <cellStyle name="Normal 2 20 3 2 3 4 2" xfId="36236" xr:uid="{00000000-0005-0000-0000-000069050000}"/>
    <cellStyle name="Normal 2 20 3 2 3 5" xfId="5147" xr:uid="{00000000-0005-0000-0000-00006A050000}"/>
    <cellStyle name="Normal 2 20 3 2 3 5 2" xfId="34750" xr:uid="{00000000-0005-0000-0000-00006B050000}"/>
    <cellStyle name="Normal 2 20 3 2 3 6" xfId="8773" xr:uid="{00000000-0005-0000-0000-00006C050000}"/>
    <cellStyle name="Normal 2 20 3 2 3 6 2" xfId="38358" xr:uid="{00000000-0005-0000-0000-00006D050000}"/>
    <cellStyle name="Normal 2 20 3 2 3 7" xfId="13581" xr:uid="{00000000-0005-0000-0000-00006E050000}"/>
    <cellStyle name="Normal 2 20 3 2 3 7 2" xfId="42121" xr:uid="{00000000-0005-0000-0000-00006F050000}"/>
    <cellStyle name="Normal 2 20 3 2 3 8" xfId="20256" xr:uid="{00000000-0005-0000-0000-000070050000}"/>
    <cellStyle name="Normal 2 20 3 2 3 9" xfId="25178" xr:uid="{00000000-0005-0000-0000-000071050000}"/>
    <cellStyle name="Normal 2 20 3 2 30" xfId="3876" xr:uid="{00000000-0005-0000-0000-000072050000}"/>
    <cellStyle name="Normal 2 20 3 2 30 2" xfId="8774" xr:uid="{00000000-0005-0000-0000-000073050000}"/>
    <cellStyle name="Normal 2 20 3 2 30 2 2" xfId="38359" xr:uid="{00000000-0005-0000-0000-000074050000}"/>
    <cellStyle name="Normal 2 20 3 2 30 3" xfId="18483" xr:uid="{00000000-0005-0000-0000-000075050000}"/>
    <cellStyle name="Normal 2 20 3 2 30 3 2" xfId="47020" xr:uid="{00000000-0005-0000-0000-000076050000}"/>
    <cellStyle name="Normal 2 20 3 2 30 4" xfId="23646" xr:uid="{00000000-0005-0000-0000-000077050000}"/>
    <cellStyle name="Normal 2 20 3 2 30 5" xfId="28568" xr:uid="{00000000-0005-0000-0000-000078050000}"/>
    <cellStyle name="Normal 2 20 3 2 30 6" xfId="33490" xr:uid="{00000000-0005-0000-0000-000079050000}"/>
    <cellStyle name="Normal 2 20 3 2 31" xfId="3994" xr:uid="{00000000-0005-0000-0000-00007A050000}"/>
    <cellStyle name="Normal 2 20 3 2 31 2" xfId="8775" xr:uid="{00000000-0005-0000-0000-00007B050000}"/>
    <cellStyle name="Normal 2 20 3 2 31 2 2" xfId="38360" xr:uid="{00000000-0005-0000-0000-00007C050000}"/>
    <cellStyle name="Normal 2 20 3 2 31 3" xfId="18601" xr:uid="{00000000-0005-0000-0000-00007D050000}"/>
    <cellStyle name="Normal 2 20 3 2 31 3 2" xfId="47138" xr:uid="{00000000-0005-0000-0000-00007E050000}"/>
    <cellStyle name="Normal 2 20 3 2 31 4" xfId="23764" xr:uid="{00000000-0005-0000-0000-00007F050000}"/>
    <cellStyle name="Normal 2 20 3 2 31 5" xfId="28686" xr:uid="{00000000-0005-0000-0000-000080050000}"/>
    <cellStyle name="Normal 2 20 3 2 31 6" xfId="33608" xr:uid="{00000000-0005-0000-0000-000081050000}"/>
    <cellStyle name="Normal 2 20 3 2 32" xfId="4109" xr:uid="{00000000-0005-0000-0000-000082050000}"/>
    <cellStyle name="Normal 2 20 3 2 32 2" xfId="8776" xr:uid="{00000000-0005-0000-0000-000083050000}"/>
    <cellStyle name="Normal 2 20 3 2 32 2 2" xfId="38361" xr:uid="{00000000-0005-0000-0000-000084050000}"/>
    <cellStyle name="Normal 2 20 3 2 32 3" xfId="18715" xr:uid="{00000000-0005-0000-0000-000085050000}"/>
    <cellStyle name="Normal 2 20 3 2 32 3 2" xfId="47252" xr:uid="{00000000-0005-0000-0000-000086050000}"/>
    <cellStyle name="Normal 2 20 3 2 32 4" xfId="23878" xr:uid="{00000000-0005-0000-0000-000087050000}"/>
    <cellStyle name="Normal 2 20 3 2 32 5" xfId="28800" xr:uid="{00000000-0005-0000-0000-000088050000}"/>
    <cellStyle name="Normal 2 20 3 2 32 6" xfId="33722" xr:uid="{00000000-0005-0000-0000-000089050000}"/>
    <cellStyle name="Normal 2 20 3 2 33" xfId="4224" xr:uid="{00000000-0005-0000-0000-00008A050000}"/>
    <cellStyle name="Normal 2 20 3 2 33 2" xfId="8777" xr:uid="{00000000-0005-0000-0000-00008B050000}"/>
    <cellStyle name="Normal 2 20 3 2 33 2 2" xfId="38362" xr:uid="{00000000-0005-0000-0000-00008C050000}"/>
    <cellStyle name="Normal 2 20 3 2 33 3" xfId="18830" xr:uid="{00000000-0005-0000-0000-00008D050000}"/>
    <cellStyle name="Normal 2 20 3 2 33 3 2" xfId="47367" xr:uid="{00000000-0005-0000-0000-00008E050000}"/>
    <cellStyle name="Normal 2 20 3 2 33 4" xfId="23993" xr:uid="{00000000-0005-0000-0000-00008F050000}"/>
    <cellStyle name="Normal 2 20 3 2 33 5" xfId="28915" xr:uid="{00000000-0005-0000-0000-000090050000}"/>
    <cellStyle name="Normal 2 20 3 2 33 6" xfId="33837" xr:uid="{00000000-0005-0000-0000-000091050000}"/>
    <cellStyle name="Normal 2 20 3 2 34" xfId="4351" xr:uid="{00000000-0005-0000-0000-000092050000}"/>
    <cellStyle name="Normal 2 20 3 2 34 2" xfId="8778" xr:uid="{00000000-0005-0000-0000-000093050000}"/>
    <cellStyle name="Normal 2 20 3 2 34 2 2" xfId="38363" xr:uid="{00000000-0005-0000-0000-000094050000}"/>
    <cellStyle name="Normal 2 20 3 2 34 3" xfId="18957" xr:uid="{00000000-0005-0000-0000-000095050000}"/>
    <cellStyle name="Normal 2 20 3 2 34 3 2" xfId="47494" xr:uid="{00000000-0005-0000-0000-000096050000}"/>
    <cellStyle name="Normal 2 20 3 2 34 4" xfId="24120" xr:uid="{00000000-0005-0000-0000-000097050000}"/>
    <cellStyle name="Normal 2 20 3 2 34 5" xfId="29042" xr:uid="{00000000-0005-0000-0000-000098050000}"/>
    <cellStyle name="Normal 2 20 3 2 34 6" xfId="33964" xr:uid="{00000000-0005-0000-0000-000099050000}"/>
    <cellStyle name="Normal 2 20 3 2 35" xfId="4466" xr:uid="{00000000-0005-0000-0000-00009A050000}"/>
    <cellStyle name="Normal 2 20 3 2 35 2" xfId="8779" xr:uid="{00000000-0005-0000-0000-00009B050000}"/>
    <cellStyle name="Normal 2 20 3 2 35 2 2" xfId="38364" xr:uid="{00000000-0005-0000-0000-00009C050000}"/>
    <cellStyle name="Normal 2 20 3 2 35 3" xfId="19071" xr:uid="{00000000-0005-0000-0000-00009D050000}"/>
    <cellStyle name="Normal 2 20 3 2 35 3 2" xfId="47608" xr:uid="{00000000-0005-0000-0000-00009E050000}"/>
    <cellStyle name="Normal 2 20 3 2 35 4" xfId="24234" xr:uid="{00000000-0005-0000-0000-00009F050000}"/>
    <cellStyle name="Normal 2 20 3 2 35 5" xfId="29156" xr:uid="{00000000-0005-0000-0000-0000A0050000}"/>
    <cellStyle name="Normal 2 20 3 2 35 6" xfId="34078" xr:uid="{00000000-0005-0000-0000-0000A1050000}"/>
    <cellStyle name="Normal 2 20 3 2 36" xfId="4583" xr:uid="{00000000-0005-0000-0000-0000A2050000}"/>
    <cellStyle name="Normal 2 20 3 2 36 2" xfId="8780" xr:uid="{00000000-0005-0000-0000-0000A3050000}"/>
    <cellStyle name="Normal 2 20 3 2 36 2 2" xfId="38365" xr:uid="{00000000-0005-0000-0000-0000A4050000}"/>
    <cellStyle name="Normal 2 20 3 2 36 3" xfId="19188" xr:uid="{00000000-0005-0000-0000-0000A5050000}"/>
    <cellStyle name="Normal 2 20 3 2 36 3 2" xfId="47725" xr:uid="{00000000-0005-0000-0000-0000A6050000}"/>
    <cellStyle name="Normal 2 20 3 2 36 4" xfId="24351" xr:uid="{00000000-0005-0000-0000-0000A7050000}"/>
    <cellStyle name="Normal 2 20 3 2 36 5" xfId="29273" xr:uid="{00000000-0005-0000-0000-0000A8050000}"/>
    <cellStyle name="Normal 2 20 3 2 36 6" xfId="34195" xr:uid="{00000000-0005-0000-0000-0000A9050000}"/>
    <cellStyle name="Normal 2 20 3 2 37" xfId="4699" xr:uid="{00000000-0005-0000-0000-0000AA050000}"/>
    <cellStyle name="Normal 2 20 3 2 37 2" xfId="8781" xr:uid="{00000000-0005-0000-0000-0000AB050000}"/>
    <cellStyle name="Normal 2 20 3 2 37 2 2" xfId="38366" xr:uid="{00000000-0005-0000-0000-0000AC050000}"/>
    <cellStyle name="Normal 2 20 3 2 37 3" xfId="19304" xr:uid="{00000000-0005-0000-0000-0000AD050000}"/>
    <cellStyle name="Normal 2 20 3 2 37 3 2" xfId="47841" xr:uid="{00000000-0005-0000-0000-0000AE050000}"/>
    <cellStyle name="Normal 2 20 3 2 37 4" xfId="24467" xr:uid="{00000000-0005-0000-0000-0000AF050000}"/>
    <cellStyle name="Normal 2 20 3 2 37 5" xfId="29389" xr:uid="{00000000-0005-0000-0000-0000B0050000}"/>
    <cellStyle name="Normal 2 20 3 2 37 6" xfId="34311" xr:uid="{00000000-0005-0000-0000-0000B1050000}"/>
    <cellStyle name="Normal 2 20 3 2 38" xfId="4814" xr:uid="{00000000-0005-0000-0000-0000B2050000}"/>
    <cellStyle name="Normal 2 20 3 2 38 2" xfId="8782" xr:uid="{00000000-0005-0000-0000-0000B3050000}"/>
    <cellStyle name="Normal 2 20 3 2 38 2 2" xfId="38367" xr:uid="{00000000-0005-0000-0000-0000B4050000}"/>
    <cellStyle name="Normal 2 20 3 2 38 3" xfId="19419" xr:uid="{00000000-0005-0000-0000-0000B5050000}"/>
    <cellStyle name="Normal 2 20 3 2 38 3 2" xfId="47956" xr:uid="{00000000-0005-0000-0000-0000B6050000}"/>
    <cellStyle name="Normal 2 20 3 2 38 4" xfId="24582" xr:uid="{00000000-0005-0000-0000-0000B7050000}"/>
    <cellStyle name="Normal 2 20 3 2 38 5" xfId="29504" xr:uid="{00000000-0005-0000-0000-0000B8050000}"/>
    <cellStyle name="Normal 2 20 3 2 38 6" xfId="34426" xr:uid="{00000000-0005-0000-0000-0000B9050000}"/>
    <cellStyle name="Normal 2 20 3 2 39" xfId="4935" xr:uid="{00000000-0005-0000-0000-0000BA050000}"/>
    <cellStyle name="Normal 2 20 3 2 39 2" xfId="8783" xr:uid="{00000000-0005-0000-0000-0000BB050000}"/>
    <cellStyle name="Normal 2 20 3 2 39 2 2" xfId="38368" xr:uid="{00000000-0005-0000-0000-0000BC050000}"/>
    <cellStyle name="Normal 2 20 3 2 39 3" xfId="19539" xr:uid="{00000000-0005-0000-0000-0000BD050000}"/>
    <cellStyle name="Normal 2 20 3 2 39 3 2" xfId="48076" xr:uid="{00000000-0005-0000-0000-0000BE050000}"/>
    <cellStyle name="Normal 2 20 3 2 39 4" xfId="24702" xr:uid="{00000000-0005-0000-0000-0000BF050000}"/>
    <cellStyle name="Normal 2 20 3 2 39 5" xfId="29624" xr:uid="{00000000-0005-0000-0000-0000C0050000}"/>
    <cellStyle name="Normal 2 20 3 2 39 6" xfId="34546" xr:uid="{00000000-0005-0000-0000-0000C1050000}"/>
    <cellStyle name="Normal 2 20 3 2 4" xfId="548" xr:uid="{00000000-0005-0000-0000-0000C2050000}"/>
    <cellStyle name="Normal 2 20 3 2 4 10" xfId="30221" xr:uid="{00000000-0005-0000-0000-0000C3050000}"/>
    <cellStyle name="Normal 2 20 3 2 4 2" xfId="5150" xr:uid="{00000000-0005-0000-0000-0000C4050000}"/>
    <cellStyle name="Normal 2 20 3 2 4 2 2" xfId="7569" xr:uid="{00000000-0005-0000-0000-0000C5050000}"/>
    <cellStyle name="Normal 2 20 3 2 4 2 2 2" xfId="37154" xr:uid="{00000000-0005-0000-0000-0000C6050000}"/>
    <cellStyle name="Normal 2 20 3 2 4 2 3" xfId="13578" xr:uid="{00000000-0005-0000-0000-0000C7050000}"/>
    <cellStyle name="Normal 2 20 3 2 4 2 3 2" xfId="42118" xr:uid="{00000000-0005-0000-0000-0000C8050000}"/>
    <cellStyle name="Normal 2 20 3 2 4 2 4" xfId="34753" xr:uid="{00000000-0005-0000-0000-0000C9050000}"/>
    <cellStyle name="Normal 2 20 3 2 4 3" xfId="7494" xr:uid="{00000000-0005-0000-0000-0000CA050000}"/>
    <cellStyle name="Normal 2 20 3 2 4 3 2" xfId="15212" xr:uid="{00000000-0005-0000-0000-0000CB050000}"/>
    <cellStyle name="Normal 2 20 3 2 4 3 2 2" xfId="43751" xr:uid="{00000000-0005-0000-0000-0000CC050000}"/>
    <cellStyle name="Normal 2 20 3 2 4 3 3" xfId="37080" xr:uid="{00000000-0005-0000-0000-0000CD050000}"/>
    <cellStyle name="Normal 2 20 3 2 4 4" xfId="6890" xr:uid="{00000000-0005-0000-0000-0000CE050000}"/>
    <cellStyle name="Normal 2 20 3 2 4 4 2" xfId="36477" xr:uid="{00000000-0005-0000-0000-0000CF050000}"/>
    <cellStyle name="Normal 2 20 3 2 4 5" xfId="5149" xr:uid="{00000000-0005-0000-0000-0000D0050000}"/>
    <cellStyle name="Normal 2 20 3 2 4 5 2" xfId="34752" xr:uid="{00000000-0005-0000-0000-0000D1050000}"/>
    <cellStyle name="Normal 2 20 3 2 4 6" xfId="8784" xr:uid="{00000000-0005-0000-0000-0000D2050000}"/>
    <cellStyle name="Normal 2 20 3 2 4 6 2" xfId="38369" xr:uid="{00000000-0005-0000-0000-0000D3050000}"/>
    <cellStyle name="Normal 2 20 3 2 4 7" xfId="13579" xr:uid="{00000000-0005-0000-0000-0000D4050000}"/>
    <cellStyle name="Normal 2 20 3 2 4 7 2" xfId="42119" xr:uid="{00000000-0005-0000-0000-0000D5050000}"/>
    <cellStyle name="Normal 2 20 3 2 4 8" xfId="20377" xr:uid="{00000000-0005-0000-0000-0000D6050000}"/>
    <cellStyle name="Normal 2 20 3 2 4 9" xfId="25299" xr:uid="{00000000-0005-0000-0000-0000D7050000}"/>
    <cellStyle name="Normal 2 20 3 2 40" xfId="5050" xr:uid="{00000000-0005-0000-0000-0000D8050000}"/>
    <cellStyle name="Normal 2 20 3 2 40 2" xfId="8785" xr:uid="{00000000-0005-0000-0000-0000D9050000}"/>
    <cellStyle name="Normal 2 20 3 2 40 2 2" xfId="38370" xr:uid="{00000000-0005-0000-0000-0000DA050000}"/>
    <cellStyle name="Normal 2 20 3 2 40 3" xfId="19654" xr:uid="{00000000-0005-0000-0000-0000DB050000}"/>
    <cellStyle name="Normal 2 20 3 2 40 3 2" xfId="48191" xr:uid="{00000000-0005-0000-0000-0000DC050000}"/>
    <cellStyle name="Normal 2 20 3 2 40 4" xfId="24817" xr:uid="{00000000-0005-0000-0000-0000DD050000}"/>
    <cellStyle name="Normal 2 20 3 2 40 5" xfId="29739" xr:uid="{00000000-0005-0000-0000-0000DE050000}"/>
    <cellStyle name="Normal 2 20 3 2 40 6" xfId="34661" xr:uid="{00000000-0005-0000-0000-0000DF050000}"/>
    <cellStyle name="Normal 2 20 3 2 41" xfId="5142" xr:uid="{00000000-0005-0000-0000-0000E0050000}"/>
    <cellStyle name="Normal 2 20 3 2 41 2" xfId="8750" xr:uid="{00000000-0005-0000-0000-0000E1050000}"/>
    <cellStyle name="Normal 2 20 3 2 41 2 2" xfId="38335" xr:uid="{00000000-0005-0000-0000-0000E2050000}"/>
    <cellStyle name="Normal 2 20 3 2 41 3" xfId="14851" xr:uid="{00000000-0005-0000-0000-0000E3050000}"/>
    <cellStyle name="Normal 2 20 3 2 41 3 2" xfId="43390" xr:uid="{00000000-0005-0000-0000-0000E4050000}"/>
    <cellStyle name="Normal 2 20 3 2 41 4" xfId="34745" xr:uid="{00000000-0005-0000-0000-0000E5050000}"/>
    <cellStyle name="Normal 2 20 3 2 42" xfId="8217" xr:uid="{00000000-0005-0000-0000-0000E6050000}"/>
    <cellStyle name="Normal 2 20 3 2 42 2" xfId="19718" xr:uid="{00000000-0005-0000-0000-0000E7050000}"/>
    <cellStyle name="Normal 2 20 3 2 42 2 2" xfId="48255" xr:uid="{00000000-0005-0000-0000-0000E8050000}"/>
    <cellStyle name="Normal 2 20 3 2 42 3" xfId="37802" xr:uid="{00000000-0005-0000-0000-0000E9050000}"/>
    <cellStyle name="Normal 2 20 3 2 43" xfId="8458" xr:uid="{00000000-0005-0000-0000-0000EA050000}"/>
    <cellStyle name="Normal 2 20 3 2 43 2" xfId="38043" xr:uid="{00000000-0005-0000-0000-0000EB050000}"/>
    <cellStyle name="Normal 2 20 3 2 44" xfId="13668" xr:uid="{00000000-0005-0000-0000-0000EC050000}"/>
    <cellStyle name="Normal 2 20 3 2 44 2" xfId="42208" xr:uid="{00000000-0005-0000-0000-0000ED050000}"/>
    <cellStyle name="Normal 2 20 3 2 45" xfId="20016" xr:uid="{00000000-0005-0000-0000-0000EE050000}"/>
    <cellStyle name="Normal 2 20 3 2 46" xfId="24939" xr:uid="{00000000-0005-0000-0000-0000EF050000}"/>
    <cellStyle name="Normal 2 20 3 2 47" xfId="29860" xr:uid="{00000000-0005-0000-0000-0000F0050000}"/>
    <cellStyle name="Normal 2 20 3 2 5" xfId="683" xr:uid="{00000000-0005-0000-0000-0000F1050000}"/>
    <cellStyle name="Normal 2 20 3 2 5 2" xfId="7565" xr:uid="{00000000-0005-0000-0000-0000F2050000}"/>
    <cellStyle name="Normal 2 20 3 2 5 2 2" xfId="15344" xr:uid="{00000000-0005-0000-0000-0000F3050000}"/>
    <cellStyle name="Normal 2 20 3 2 5 2 2 2" xfId="43883" xr:uid="{00000000-0005-0000-0000-0000F4050000}"/>
    <cellStyle name="Normal 2 20 3 2 5 2 3" xfId="37150" xr:uid="{00000000-0005-0000-0000-0000F5050000}"/>
    <cellStyle name="Normal 2 20 3 2 5 3" xfId="5151" xr:uid="{00000000-0005-0000-0000-0000F6050000}"/>
    <cellStyle name="Normal 2 20 3 2 5 3 2" xfId="34754" xr:uid="{00000000-0005-0000-0000-0000F7050000}"/>
    <cellStyle name="Normal 2 20 3 2 5 4" xfId="8786" xr:uid="{00000000-0005-0000-0000-0000F8050000}"/>
    <cellStyle name="Normal 2 20 3 2 5 4 2" xfId="38371" xr:uid="{00000000-0005-0000-0000-0000F9050000}"/>
    <cellStyle name="Normal 2 20 3 2 5 5" xfId="13577" xr:uid="{00000000-0005-0000-0000-0000FA050000}"/>
    <cellStyle name="Normal 2 20 3 2 5 5 2" xfId="42117" xr:uid="{00000000-0005-0000-0000-0000FB050000}"/>
    <cellStyle name="Normal 2 20 3 2 5 6" xfId="20509" xr:uid="{00000000-0005-0000-0000-0000FC050000}"/>
    <cellStyle name="Normal 2 20 3 2 5 7" xfId="25431" xr:uid="{00000000-0005-0000-0000-0000FD050000}"/>
    <cellStyle name="Normal 2 20 3 2 5 8" xfId="30353" xr:uid="{00000000-0005-0000-0000-0000FE050000}"/>
    <cellStyle name="Normal 2 20 3 2 6" xfId="797" xr:uid="{00000000-0005-0000-0000-0000FF050000}"/>
    <cellStyle name="Normal 2 20 3 2 6 2" xfId="7010" xr:uid="{00000000-0005-0000-0000-000000060000}"/>
    <cellStyle name="Normal 2 20 3 2 6 2 2" xfId="36597" xr:uid="{00000000-0005-0000-0000-000001060000}"/>
    <cellStyle name="Normal 2 20 3 2 6 3" xfId="8787" xr:uid="{00000000-0005-0000-0000-000002060000}"/>
    <cellStyle name="Normal 2 20 3 2 6 3 2" xfId="38372" xr:uid="{00000000-0005-0000-0000-000003060000}"/>
    <cellStyle name="Normal 2 20 3 2 6 4" xfId="15458" xr:uid="{00000000-0005-0000-0000-000004060000}"/>
    <cellStyle name="Normal 2 20 3 2 6 4 2" xfId="43997" xr:uid="{00000000-0005-0000-0000-000005060000}"/>
    <cellStyle name="Normal 2 20 3 2 6 5" xfId="20623" xr:uid="{00000000-0005-0000-0000-000006060000}"/>
    <cellStyle name="Normal 2 20 3 2 6 6" xfId="25545" xr:uid="{00000000-0005-0000-0000-000007060000}"/>
    <cellStyle name="Normal 2 20 3 2 6 7" xfId="30467" xr:uid="{00000000-0005-0000-0000-000008060000}"/>
    <cellStyle name="Normal 2 20 3 2 7" xfId="911" xr:uid="{00000000-0005-0000-0000-000009060000}"/>
    <cellStyle name="Normal 2 20 3 2 7 2" xfId="6407" xr:uid="{00000000-0005-0000-0000-00000A060000}"/>
    <cellStyle name="Normal 2 20 3 2 7 2 2" xfId="35994" xr:uid="{00000000-0005-0000-0000-00000B060000}"/>
    <cellStyle name="Normal 2 20 3 2 7 3" xfId="8788" xr:uid="{00000000-0005-0000-0000-00000C060000}"/>
    <cellStyle name="Normal 2 20 3 2 7 3 2" xfId="38373" xr:uid="{00000000-0005-0000-0000-00000D060000}"/>
    <cellStyle name="Normal 2 20 3 2 7 4" xfId="15572" xr:uid="{00000000-0005-0000-0000-00000E060000}"/>
    <cellStyle name="Normal 2 20 3 2 7 4 2" xfId="44111" xr:uid="{00000000-0005-0000-0000-00000F060000}"/>
    <cellStyle name="Normal 2 20 3 2 7 5" xfId="20737" xr:uid="{00000000-0005-0000-0000-000010060000}"/>
    <cellStyle name="Normal 2 20 3 2 7 6" xfId="25659" xr:uid="{00000000-0005-0000-0000-000011060000}"/>
    <cellStyle name="Normal 2 20 3 2 7 7" xfId="30581" xr:uid="{00000000-0005-0000-0000-000012060000}"/>
    <cellStyle name="Normal 2 20 3 2 8" xfId="1058" xr:uid="{00000000-0005-0000-0000-000013060000}"/>
    <cellStyle name="Normal 2 20 3 2 8 2" xfId="8789" xr:uid="{00000000-0005-0000-0000-000014060000}"/>
    <cellStyle name="Normal 2 20 3 2 8 2 2" xfId="38374" xr:uid="{00000000-0005-0000-0000-000015060000}"/>
    <cellStyle name="Normal 2 20 3 2 8 3" xfId="15713" xr:uid="{00000000-0005-0000-0000-000016060000}"/>
    <cellStyle name="Normal 2 20 3 2 8 3 2" xfId="44252" xr:uid="{00000000-0005-0000-0000-000017060000}"/>
    <cellStyle name="Normal 2 20 3 2 8 4" xfId="20878" xr:uid="{00000000-0005-0000-0000-000018060000}"/>
    <cellStyle name="Normal 2 20 3 2 8 5" xfId="25800" xr:uid="{00000000-0005-0000-0000-000019060000}"/>
    <cellStyle name="Normal 2 20 3 2 8 6" xfId="30722" xr:uid="{00000000-0005-0000-0000-00001A060000}"/>
    <cellStyle name="Normal 2 20 3 2 9" xfId="1207" xr:uid="{00000000-0005-0000-0000-00001B060000}"/>
    <cellStyle name="Normal 2 20 3 2 9 2" xfId="8790" xr:uid="{00000000-0005-0000-0000-00001C060000}"/>
    <cellStyle name="Normal 2 20 3 2 9 2 2" xfId="38375" xr:uid="{00000000-0005-0000-0000-00001D060000}"/>
    <cellStyle name="Normal 2 20 3 2 9 3" xfId="15857" xr:uid="{00000000-0005-0000-0000-00001E060000}"/>
    <cellStyle name="Normal 2 20 3 2 9 3 2" xfId="44396" xr:uid="{00000000-0005-0000-0000-00001F060000}"/>
    <cellStyle name="Normal 2 20 3 2 9 4" xfId="21022" xr:uid="{00000000-0005-0000-0000-000020060000}"/>
    <cellStyle name="Normal 2 20 3 2 9 5" xfId="25944" xr:uid="{00000000-0005-0000-0000-000021060000}"/>
    <cellStyle name="Normal 2 20 3 2 9 6" xfId="30866" xr:uid="{00000000-0005-0000-0000-000022060000}"/>
    <cellStyle name="Normal 2 20 3 20" xfId="2556" xr:uid="{00000000-0005-0000-0000-000023060000}"/>
    <cellStyle name="Normal 2 20 3 20 2" xfId="8791" xr:uid="{00000000-0005-0000-0000-000024060000}"/>
    <cellStyle name="Normal 2 20 3 20 2 2" xfId="38376" xr:uid="{00000000-0005-0000-0000-000025060000}"/>
    <cellStyle name="Normal 2 20 3 20 3" xfId="17167" xr:uid="{00000000-0005-0000-0000-000026060000}"/>
    <cellStyle name="Normal 2 20 3 20 3 2" xfId="45704" xr:uid="{00000000-0005-0000-0000-000027060000}"/>
    <cellStyle name="Normal 2 20 3 20 4" xfId="22330" xr:uid="{00000000-0005-0000-0000-000028060000}"/>
    <cellStyle name="Normal 2 20 3 20 5" xfId="27252" xr:uid="{00000000-0005-0000-0000-000029060000}"/>
    <cellStyle name="Normal 2 20 3 20 6" xfId="32174" xr:uid="{00000000-0005-0000-0000-00002A060000}"/>
    <cellStyle name="Normal 2 20 3 21" xfId="2674" xr:uid="{00000000-0005-0000-0000-00002B060000}"/>
    <cellStyle name="Normal 2 20 3 21 2" xfId="8792" xr:uid="{00000000-0005-0000-0000-00002C060000}"/>
    <cellStyle name="Normal 2 20 3 21 2 2" xfId="38377" xr:uid="{00000000-0005-0000-0000-00002D060000}"/>
    <cellStyle name="Normal 2 20 3 21 3" xfId="17285" xr:uid="{00000000-0005-0000-0000-00002E060000}"/>
    <cellStyle name="Normal 2 20 3 21 3 2" xfId="45822" xr:uid="{00000000-0005-0000-0000-00002F060000}"/>
    <cellStyle name="Normal 2 20 3 21 4" xfId="22448" xr:uid="{00000000-0005-0000-0000-000030060000}"/>
    <cellStyle name="Normal 2 20 3 21 5" xfId="27370" xr:uid="{00000000-0005-0000-0000-000031060000}"/>
    <cellStyle name="Normal 2 20 3 21 6" xfId="32292" xr:uid="{00000000-0005-0000-0000-000032060000}"/>
    <cellStyle name="Normal 2 20 3 22" xfId="2793" xr:uid="{00000000-0005-0000-0000-000033060000}"/>
    <cellStyle name="Normal 2 20 3 22 2" xfId="8793" xr:uid="{00000000-0005-0000-0000-000034060000}"/>
    <cellStyle name="Normal 2 20 3 22 2 2" xfId="38378" xr:uid="{00000000-0005-0000-0000-000035060000}"/>
    <cellStyle name="Normal 2 20 3 22 3" xfId="17404" xr:uid="{00000000-0005-0000-0000-000036060000}"/>
    <cellStyle name="Normal 2 20 3 22 3 2" xfId="45941" xr:uid="{00000000-0005-0000-0000-000037060000}"/>
    <cellStyle name="Normal 2 20 3 22 4" xfId="22567" xr:uid="{00000000-0005-0000-0000-000038060000}"/>
    <cellStyle name="Normal 2 20 3 22 5" xfId="27489" xr:uid="{00000000-0005-0000-0000-000039060000}"/>
    <cellStyle name="Normal 2 20 3 22 6" xfId="32411" xr:uid="{00000000-0005-0000-0000-00003A060000}"/>
    <cellStyle name="Normal 2 20 3 23" xfId="2909" xr:uid="{00000000-0005-0000-0000-00003B060000}"/>
    <cellStyle name="Normal 2 20 3 23 2" xfId="8794" xr:uid="{00000000-0005-0000-0000-00003C060000}"/>
    <cellStyle name="Normal 2 20 3 23 2 2" xfId="38379" xr:uid="{00000000-0005-0000-0000-00003D060000}"/>
    <cellStyle name="Normal 2 20 3 23 3" xfId="17520" xr:uid="{00000000-0005-0000-0000-00003E060000}"/>
    <cellStyle name="Normal 2 20 3 23 3 2" xfId="46057" xr:uid="{00000000-0005-0000-0000-00003F060000}"/>
    <cellStyle name="Normal 2 20 3 23 4" xfId="22683" xr:uid="{00000000-0005-0000-0000-000040060000}"/>
    <cellStyle name="Normal 2 20 3 23 5" xfId="27605" xr:uid="{00000000-0005-0000-0000-000041060000}"/>
    <cellStyle name="Normal 2 20 3 23 6" xfId="32527" xr:uid="{00000000-0005-0000-0000-000042060000}"/>
    <cellStyle name="Normal 2 20 3 24" xfId="3027" xr:uid="{00000000-0005-0000-0000-000043060000}"/>
    <cellStyle name="Normal 2 20 3 24 2" xfId="8795" xr:uid="{00000000-0005-0000-0000-000044060000}"/>
    <cellStyle name="Normal 2 20 3 24 2 2" xfId="38380" xr:uid="{00000000-0005-0000-0000-000045060000}"/>
    <cellStyle name="Normal 2 20 3 24 3" xfId="17638" xr:uid="{00000000-0005-0000-0000-000046060000}"/>
    <cellStyle name="Normal 2 20 3 24 3 2" xfId="46175" xr:uid="{00000000-0005-0000-0000-000047060000}"/>
    <cellStyle name="Normal 2 20 3 24 4" xfId="22801" xr:uid="{00000000-0005-0000-0000-000048060000}"/>
    <cellStyle name="Normal 2 20 3 24 5" xfId="27723" xr:uid="{00000000-0005-0000-0000-000049060000}"/>
    <cellStyle name="Normal 2 20 3 24 6" xfId="32645" xr:uid="{00000000-0005-0000-0000-00004A060000}"/>
    <cellStyle name="Normal 2 20 3 25" xfId="3145" xr:uid="{00000000-0005-0000-0000-00004B060000}"/>
    <cellStyle name="Normal 2 20 3 25 2" xfId="8796" xr:uid="{00000000-0005-0000-0000-00004C060000}"/>
    <cellStyle name="Normal 2 20 3 25 2 2" xfId="38381" xr:uid="{00000000-0005-0000-0000-00004D060000}"/>
    <cellStyle name="Normal 2 20 3 25 3" xfId="17755" xr:uid="{00000000-0005-0000-0000-00004E060000}"/>
    <cellStyle name="Normal 2 20 3 25 3 2" xfId="46292" xr:uid="{00000000-0005-0000-0000-00004F060000}"/>
    <cellStyle name="Normal 2 20 3 25 4" xfId="22918" xr:uid="{00000000-0005-0000-0000-000050060000}"/>
    <cellStyle name="Normal 2 20 3 25 5" xfId="27840" xr:uid="{00000000-0005-0000-0000-000051060000}"/>
    <cellStyle name="Normal 2 20 3 25 6" xfId="32762" xr:uid="{00000000-0005-0000-0000-000052060000}"/>
    <cellStyle name="Normal 2 20 3 26" xfId="3262" xr:uid="{00000000-0005-0000-0000-000053060000}"/>
    <cellStyle name="Normal 2 20 3 26 2" xfId="8797" xr:uid="{00000000-0005-0000-0000-000054060000}"/>
    <cellStyle name="Normal 2 20 3 26 2 2" xfId="38382" xr:uid="{00000000-0005-0000-0000-000055060000}"/>
    <cellStyle name="Normal 2 20 3 26 3" xfId="17872" xr:uid="{00000000-0005-0000-0000-000056060000}"/>
    <cellStyle name="Normal 2 20 3 26 3 2" xfId="46409" xr:uid="{00000000-0005-0000-0000-000057060000}"/>
    <cellStyle name="Normal 2 20 3 26 4" xfId="23035" xr:uid="{00000000-0005-0000-0000-000058060000}"/>
    <cellStyle name="Normal 2 20 3 26 5" xfId="27957" xr:uid="{00000000-0005-0000-0000-000059060000}"/>
    <cellStyle name="Normal 2 20 3 26 6" xfId="32879" xr:uid="{00000000-0005-0000-0000-00005A060000}"/>
    <cellStyle name="Normal 2 20 3 27" xfId="3379" xr:uid="{00000000-0005-0000-0000-00005B060000}"/>
    <cellStyle name="Normal 2 20 3 27 2" xfId="8798" xr:uid="{00000000-0005-0000-0000-00005C060000}"/>
    <cellStyle name="Normal 2 20 3 27 2 2" xfId="38383" xr:uid="{00000000-0005-0000-0000-00005D060000}"/>
    <cellStyle name="Normal 2 20 3 27 3" xfId="17989" xr:uid="{00000000-0005-0000-0000-00005E060000}"/>
    <cellStyle name="Normal 2 20 3 27 3 2" xfId="46526" xr:uid="{00000000-0005-0000-0000-00005F060000}"/>
    <cellStyle name="Normal 2 20 3 27 4" xfId="23152" xr:uid="{00000000-0005-0000-0000-000060060000}"/>
    <cellStyle name="Normal 2 20 3 27 5" xfId="28074" xr:uid="{00000000-0005-0000-0000-000061060000}"/>
    <cellStyle name="Normal 2 20 3 27 6" xfId="32996" xr:uid="{00000000-0005-0000-0000-000062060000}"/>
    <cellStyle name="Normal 2 20 3 28" xfId="3493" xr:uid="{00000000-0005-0000-0000-000063060000}"/>
    <cellStyle name="Normal 2 20 3 28 2" xfId="8799" xr:uid="{00000000-0005-0000-0000-000064060000}"/>
    <cellStyle name="Normal 2 20 3 28 2 2" xfId="38384" xr:uid="{00000000-0005-0000-0000-000065060000}"/>
    <cellStyle name="Normal 2 20 3 28 3" xfId="18103" xr:uid="{00000000-0005-0000-0000-000066060000}"/>
    <cellStyle name="Normal 2 20 3 28 3 2" xfId="46640" xr:uid="{00000000-0005-0000-0000-000067060000}"/>
    <cellStyle name="Normal 2 20 3 28 4" xfId="23266" xr:uid="{00000000-0005-0000-0000-000068060000}"/>
    <cellStyle name="Normal 2 20 3 28 5" xfId="28188" xr:uid="{00000000-0005-0000-0000-000069060000}"/>
    <cellStyle name="Normal 2 20 3 28 6" xfId="33110" xr:uid="{00000000-0005-0000-0000-00006A060000}"/>
    <cellStyle name="Normal 2 20 3 29" xfId="3610" xr:uid="{00000000-0005-0000-0000-00006B060000}"/>
    <cellStyle name="Normal 2 20 3 29 2" xfId="8800" xr:uid="{00000000-0005-0000-0000-00006C060000}"/>
    <cellStyle name="Normal 2 20 3 29 2 2" xfId="38385" xr:uid="{00000000-0005-0000-0000-00006D060000}"/>
    <cellStyle name="Normal 2 20 3 29 3" xfId="18219" xr:uid="{00000000-0005-0000-0000-00006E060000}"/>
    <cellStyle name="Normal 2 20 3 29 3 2" xfId="46756" xr:uid="{00000000-0005-0000-0000-00006F060000}"/>
    <cellStyle name="Normal 2 20 3 29 4" xfId="23382" xr:uid="{00000000-0005-0000-0000-000070060000}"/>
    <cellStyle name="Normal 2 20 3 29 5" xfId="28304" xr:uid="{00000000-0005-0000-0000-000071060000}"/>
    <cellStyle name="Normal 2 20 3 29 6" xfId="33226" xr:uid="{00000000-0005-0000-0000-000072060000}"/>
    <cellStyle name="Normal 2 20 3 3" xfId="273" xr:uid="{00000000-0005-0000-0000-000073060000}"/>
    <cellStyle name="Normal 2 20 3 3 10" xfId="20103" xr:uid="{00000000-0005-0000-0000-000074060000}"/>
    <cellStyle name="Normal 2 20 3 3 11" xfId="25026" xr:uid="{00000000-0005-0000-0000-000075060000}"/>
    <cellStyle name="Normal 2 20 3 3 12" xfId="29947" xr:uid="{00000000-0005-0000-0000-000076060000}"/>
    <cellStyle name="Normal 2 20 3 3 2" xfId="2213" xr:uid="{00000000-0005-0000-0000-000077060000}"/>
    <cellStyle name="Normal 2 20 3 3 2 10" xfId="31869" xr:uid="{00000000-0005-0000-0000-000078060000}"/>
    <cellStyle name="Normal 2 20 3 3 2 2" xfId="5154" xr:uid="{00000000-0005-0000-0000-000079060000}"/>
    <cellStyle name="Normal 2 20 3 3 2 2 2" xfId="7571" xr:uid="{00000000-0005-0000-0000-00007A060000}"/>
    <cellStyle name="Normal 2 20 3 3 2 2 2 2" xfId="37156" xr:uid="{00000000-0005-0000-0000-00007B060000}"/>
    <cellStyle name="Normal 2 20 3 3 2 2 3" xfId="13574" xr:uid="{00000000-0005-0000-0000-00007C060000}"/>
    <cellStyle name="Normal 2 20 3 3 2 2 3 2" xfId="42114" xr:uid="{00000000-0005-0000-0000-00007D060000}"/>
    <cellStyle name="Normal 2 20 3 3 2 2 4" xfId="34757" xr:uid="{00000000-0005-0000-0000-00007E060000}"/>
    <cellStyle name="Normal 2 20 3 3 2 3" xfId="7193" xr:uid="{00000000-0005-0000-0000-00007F060000}"/>
    <cellStyle name="Normal 2 20 3 3 2 3 2" xfId="16860" xr:uid="{00000000-0005-0000-0000-000080060000}"/>
    <cellStyle name="Normal 2 20 3 3 2 3 2 2" xfId="45399" xr:uid="{00000000-0005-0000-0000-000081060000}"/>
    <cellStyle name="Normal 2 20 3 3 2 3 3" xfId="36780" xr:uid="{00000000-0005-0000-0000-000082060000}"/>
    <cellStyle name="Normal 2 20 3 3 2 4" xfId="6736" xr:uid="{00000000-0005-0000-0000-000083060000}"/>
    <cellStyle name="Normal 2 20 3 3 2 4 2" xfId="36323" xr:uid="{00000000-0005-0000-0000-000084060000}"/>
    <cellStyle name="Normal 2 20 3 3 2 5" xfId="5153" xr:uid="{00000000-0005-0000-0000-000085060000}"/>
    <cellStyle name="Normal 2 20 3 3 2 5 2" xfId="34756" xr:uid="{00000000-0005-0000-0000-000086060000}"/>
    <cellStyle name="Normal 2 20 3 3 2 6" xfId="8802" xr:uid="{00000000-0005-0000-0000-000087060000}"/>
    <cellStyle name="Normal 2 20 3 3 2 6 2" xfId="38387" xr:uid="{00000000-0005-0000-0000-000088060000}"/>
    <cellStyle name="Normal 2 20 3 3 2 7" xfId="13575" xr:uid="{00000000-0005-0000-0000-000089060000}"/>
    <cellStyle name="Normal 2 20 3 3 2 7 2" xfId="42115" xr:uid="{00000000-0005-0000-0000-00008A060000}"/>
    <cellStyle name="Normal 2 20 3 3 2 8" xfId="22025" xr:uid="{00000000-0005-0000-0000-00008B060000}"/>
    <cellStyle name="Normal 2 20 3 3 2 9" xfId="26947" xr:uid="{00000000-0005-0000-0000-00008C060000}"/>
    <cellStyle name="Normal 2 20 3 3 3" xfId="5155" xr:uid="{00000000-0005-0000-0000-00008D060000}"/>
    <cellStyle name="Normal 2 20 3 3 3 2" xfId="7570" xr:uid="{00000000-0005-0000-0000-00008E060000}"/>
    <cellStyle name="Normal 2 20 3 3 3 2 2" xfId="37155" xr:uid="{00000000-0005-0000-0000-00008F060000}"/>
    <cellStyle name="Normal 2 20 3 3 3 3" xfId="8801" xr:uid="{00000000-0005-0000-0000-000090060000}"/>
    <cellStyle name="Normal 2 20 3 3 3 3 2" xfId="38386" xr:uid="{00000000-0005-0000-0000-000091060000}"/>
    <cellStyle name="Normal 2 20 3 3 3 4" xfId="13726" xr:uid="{00000000-0005-0000-0000-000092060000}"/>
    <cellStyle name="Normal 2 20 3 3 3 4 2" xfId="42266" xr:uid="{00000000-0005-0000-0000-000093060000}"/>
    <cellStyle name="Normal 2 20 3 3 3 5" xfId="34758" xr:uid="{00000000-0005-0000-0000-000094060000}"/>
    <cellStyle name="Normal 2 20 3 3 4" xfId="7097" xr:uid="{00000000-0005-0000-0000-000095060000}"/>
    <cellStyle name="Normal 2 20 3 3 4 2" xfId="14938" xr:uid="{00000000-0005-0000-0000-000096060000}"/>
    <cellStyle name="Normal 2 20 3 3 4 2 2" xfId="43477" xr:uid="{00000000-0005-0000-0000-000097060000}"/>
    <cellStyle name="Normal 2 20 3 3 4 3" xfId="36684" xr:uid="{00000000-0005-0000-0000-000098060000}"/>
    <cellStyle name="Normal 2 20 3 3 5" xfId="6494" xr:uid="{00000000-0005-0000-0000-000099060000}"/>
    <cellStyle name="Normal 2 20 3 3 5 2" xfId="19720" xr:uid="{00000000-0005-0000-0000-00009A060000}"/>
    <cellStyle name="Normal 2 20 3 3 5 2 2" xfId="48257" xr:uid="{00000000-0005-0000-0000-00009B060000}"/>
    <cellStyle name="Normal 2 20 3 3 5 3" xfId="36081" xr:uid="{00000000-0005-0000-0000-00009C060000}"/>
    <cellStyle name="Normal 2 20 3 3 6" xfId="5152" xr:uid="{00000000-0005-0000-0000-00009D060000}"/>
    <cellStyle name="Normal 2 20 3 3 6 2" xfId="34755" xr:uid="{00000000-0005-0000-0000-00009E060000}"/>
    <cellStyle name="Normal 2 20 3 3 7" xfId="8304" xr:uid="{00000000-0005-0000-0000-00009F060000}"/>
    <cellStyle name="Normal 2 20 3 3 7 2" xfId="37889" xr:uid="{00000000-0005-0000-0000-0000A0060000}"/>
    <cellStyle name="Normal 2 20 3 3 8" xfId="8545" xr:uid="{00000000-0005-0000-0000-0000A1060000}"/>
    <cellStyle name="Normal 2 20 3 3 8 2" xfId="38130" xr:uid="{00000000-0005-0000-0000-0000A2060000}"/>
    <cellStyle name="Normal 2 20 3 3 9" xfId="13576" xr:uid="{00000000-0005-0000-0000-0000A3060000}"/>
    <cellStyle name="Normal 2 20 3 3 9 2" xfId="42116" xr:uid="{00000000-0005-0000-0000-0000A4060000}"/>
    <cellStyle name="Normal 2 20 3 30" xfId="3726" xr:uid="{00000000-0005-0000-0000-0000A5060000}"/>
    <cellStyle name="Normal 2 20 3 30 2" xfId="8803" xr:uid="{00000000-0005-0000-0000-0000A6060000}"/>
    <cellStyle name="Normal 2 20 3 30 2 2" xfId="38388" xr:uid="{00000000-0005-0000-0000-0000A7060000}"/>
    <cellStyle name="Normal 2 20 3 30 3" xfId="18334" xr:uid="{00000000-0005-0000-0000-0000A8060000}"/>
    <cellStyle name="Normal 2 20 3 30 3 2" xfId="46871" xr:uid="{00000000-0005-0000-0000-0000A9060000}"/>
    <cellStyle name="Normal 2 20 3 30 4" xfId="23497" xr:uid="{00000000-0005-0000-0000-0000AA060000}"/>
    <cellStyle name="Normal 2 20 3 30 5" xfId="28419" xr:uid="{00000000-0005-0000-0000-0000AB060000}"/>
    <cellStyle name="Normal 2 20 3 30 6" xfId="33341" xr:uid="{00000000-0005-0000-0000-0000AC060000}"/>
    <cellStyle name="Normal 2 20 3 31" xfId="3843" xr:uid="{00000000-0005-0000-0000-0000AD060000}"/>
    <cellStyle name="Normal 2 20 3 31 2" xfId="8804" xr:uid="{00000000-0005-0000-0000-0000AE060000}"/>
    <cellStyle name="Normal 2 20 3 31 2 2" xfId="38389" xr:uid="{00000000-0005-0000-0000-0000AF060000}"/>
    <cellStyle name="Normal 2 20 3 31 3" xfId="18450" xr:uid="{00000000-0005-0000-0000-0000B0060000}"/>
    <cellStyle name="Normal 2 20 3 31 3 2" xfId="46987" xr:uid="{00000000-0005-0000-0000-0000B1060000}"/>
    <cellStyle name="Normal 2 20 3 31 4" xfId="23613" xr:uid="{00000000-0005-0000-0000-0000B2060000}"/>
    <cellStyle name="Normal 2 20 3 31 5" xfId="28535" xr:uid="{00000000-0005-0000-0000-0000B3060000}"/>
    <cellStyle name="Normal 2 20 3 31 6" xfId="33457" xr:uid="{00000000-0005-0000-0000-0000B4060000}"/>
    <cellStyle name="Normal 2 20 3 32" xfId="3961" xr:uid="{00000000-0005-0000-0000-0000B5060000}"/>
    <cellStyle name="Normal 2 20 3 32 2" xfId="8805" xr:uid="{00000000-0005-0000-0000-0000B6060000}"/>
    <cellStyle name="Normal 2 20 3 32 2 2" xfId="38390" xr:uid="{00000000-0005-0000-0000-0000B7060000}"/>
    <cellStyle name="Normal 2 20 3 32 3" xfId="18568" xr:uid="{00000000-0005-0000-0000-0000B8060000}"/>
    <cellStyle name="Normal 2 20 3 32 3 2" xfId="47105" xr:uid="{00000000-0005-0000-0000-0000B9060000}"/>
    <cellStyle name="Normal 2 20 3 32 4" xfId="23731" xr:uid="{00000000-0005-0000-0000-0000BA060000}"/>
    <cellStyle name="Normal 2 20 3 32 5" xfId="28653" xr:uid="{00000000-0005-0000-0000-0000BB060000}"/>
    <cellStyle name="Normal 2 20 3 32 6" xfId="33575" xr:uid="{00000000-0005-0000-0000-0000BC060000}"/>
    <cellStyle name="Normal 2 20 3 33" xfId="4076" xr:uid="{00000000-0005-0000-0000-0000BD060000}"/>
    <cellStyle name="Normal 2 20 3 33 2" xfId="8806" xr:uid="{00000000-0005-0000-0000-0000BE060000}"/>
    <cellStyle name="Normal 2 20 3 33 2 2" xfId="38391" xr:uid="{00000000-0005-0000-0000-0000BF060000}"/>
    <cellStyle name="Normal 2 20 3 33 3" xfId="18682" xr:uid="{00000000-0005-0000-0000-0000C0060000}"/>
    <cellStyle name="Normal 2 20 3 33 3 2" xfId="47219" xr:uid="{00000000-0005-0000-0000-0000C1060000}"/>
    <cellStyle name="Normal 2 20 3 33 4" xfId="23845" xr:uid="{00000000-0005-0000-0000-0000C2060000}"/>
    <cellStyle name="Normal 2 20 3 33 5" xfId="28767" xr:uid="{00000000-0005-0000-0000-0000C3060000}"/>
    <cellStyle name="Normal 2 20 3 33 6" xfId="33689" xr:uid="{00000000-0005-0000-0000-0000C4060000}"/>
    <cellStyle name="Normal 2 20 3 34" xfId="4191" xr:uid="{00000000-0005-0000-0000-0000C5060000}"/>
    <cellStyle name="Normal 2 20 3 34 2" xfId="8807" xr:uid="{00000000-0005-0000-0000-0000C6060000}"/>
    <cellStyle name="Normal 2 20 3 34 2 2" xfId="38392" xr:uid="{00000000-0005-0000-0000-0000C7060000}"/>
    <cellStyle name="Normal 2 20 3 34 3" xfId="18797" xr:uid="{00000000-0005-0000-0000-0000C8060000}"/>
    <cellStyle name="Normal 2 20 3 34 3 2" xfId="47334" xr:uid="{00000000-0005-0000-0000-0000C9060000}"/>
    <cellStyle name="Normal 2 20 3 34 4" xfId="23960" xr:uid="{00000000-0005-0000-0000-0000CA060000}"/>
    <cellStyle name="Normal 2 20 3 34 5" xfId="28882" xr:uid="{00000000-0005-0000-0000-0000CB060000}"/>
    <cellStyle name="Normal 2 20 3 34 6" xfId="33804" xr:uid="{00000000-0005-0000-0000-0000CC060000}"/>
    <cellStyle name="Normal 2 20 3 35" xfId="4318" xr:uid="{00000000-0005-0000-0000-0000CD060000}"/>
    <cellStyle name="Normal 2 20 3 35 2" xfId="8808" xr:uid="{00000000-0005-0000-0000-0000CE060000}"/>
    <cellStyle name="Normal 2 20 3 35 2 2" xfId="38393" xr:uid="{00000000-0005-0000-0000-0000CF060000}"/>
    <cellStyle name="Normal 2 20 3 35 3" xfId="18924" xr:uid="{00000000-0005-0000-0000-0000D0060000}"/>
    <cellStyle name="Normal 2 20 3 35 3 2" xfId="47461" xr:uid="{00000000-0005-0000-0000-0000D1060000}"/>
    <cellStyle name="Normal 2 20 3 35 4" xfId="24087" xr:uid="{00000000-0005-0000-0000-0000D2060000}"/>
    <cellStyle name="Normal 2 20 3 35 5" xfId="29009" xr:uid="{00000000-0005-0000-0000-0000D3060000}"/>
    <cellStyle name="Normal 2 20 3 35 6" xfId="33931" xr:uid="{00000000-0005-0000-0000-0000D4060000}"/>
    <cellStyle name="Normal 2 20 3 36" xfId="4433" xr:uid="{00000000-0005-0000-0000-0000D5060000}"/>
    <cellStyle name="Normal 2 20 3 36 2" xfId="8809" xr:uid="{00000000-0005-0000-0000-0000D6060000}"/>
    <cellStyle name="Normal 2 20 3 36 2 2" xfId="38394" xr:uid="{00000000-0005-0000-0000-0000D7060000}"/>
    <cellStyle name="Normal 2 20 3 36 3" xfId="19038" xr:uid="{00000000-0005-0000-0000-0000D8060000}"/>
    <cellStyle name="Normal 2 20 3 36 3 2" xfId="47575" xr:uid="{00000000-0005-0000-0000-0000D9060000}"/>
    <cellStyle name="Normal 2 20 3 36 4" xfId="24201" xr:uid="{00000000-0005-0000-0000-0000DA060000}"/>
    <cellStyle name="Normal 2 20 3 36 5" xfId="29123" xr:uid="{00000000-0005-0000-0000-0000DB060000}"/>
    <cellStyle name="Normal 2 20 3 36 6" xfId="34045" xr:uid="{00000000-0005-0000-0000-0000DC060000}"/>
    <cellStyle name="Normal 2 20 3 37" xfId="4550" xr:uid="{00000000-0005-0000-0000-0000DD060000}"/>
    <cellStyle name="Normal 2 20 3 37 2" xfId="8810" xr:uid="{00000000-0005-0000-0000-0000DE060000}"/>
    <cellStyle name="Normal 2 20 3 37 2 2" xfId="38395" xr:uid="{00000000-0005-0000-0000-0000DF060000}"/>
    <cellStyle name="Normal 2 20 3 37 3" xfId="19155" xr:uid="{00000000-0005-0000-0000-0000E0060000}"/>
    <cellStyle name="Normal 2 20 3 37 3 2" xfId="47692" xr:uid="{00000000-0005-0000-0000-0000E1060000}"/>
    <cellStyle name="Normal 2 20 3 37 4" xfId="24318" xr:uid="{00000000-0005-0000-0000-0000E2060000}"/>
    <cellStyle name="Normal 2 20 3 37 5" xfId="29240" xr:uid="{00000000-0005-0000-0000-0000E3060000}"/>
    <cellStyle name="Normal 2 20 3 37 6" xfId="34162" xr:uid="{00000000-0005-0000-0000-0000E4060000}"/>
    <cellStyle name="Normal 2 20 3 38" xfId="4666" xr:uid="{00000000-0005-0000-0000-0000E5060000}"/>
    <cellStyle name="Normal 2 20 3 38 2" xfId="8811" xr:uid="{00000000-0005-0000-0000-0000E6060000}"/>
    <cellStyle name="Normal 2 20 3 38 2 2" xfId="38396" xr:uid="{00000000-0005-0000-0000-0000E7060000}"/>
    <cellStyle name="Normal 2 20 3 38 3" xfId="19271" xr:uid="{00000000-0005-0000-0000-0000E8060000}"/>
    <cellStyle name="Normal 2 20 3 38 3 2" xfId="47808" xr:uid="{00000000-0005-0000-0000-0000E9060000}"/>
    <cellStyle name="Normal 2 20 3 38 4" xfId="24434" xr:uid="{00000000-0005-0000-0000-0000EA060000}"/>
    <cellStyle name="Normal 2 20 3 38 5" xfId="29356" xr:uid="{00000000-0005-0000-0000-0000EB060000}"/>
    <cellStyle name="Normal 2 20 3 38 6" xfId="34278" xr:uid="{00000000-0005-0000-0000-0000EC060000}"/>
    <cellStyle name="Normal 2 20 3 39" xfId="4781" xr:uid="{00000000-0005-0000-0000-0000ED060000}"/>
    <cellStyle name="Normal 2 20 3 39 2" xfId="8812" xr:uid="{00000000-0005-0000-0000-0000EE060000}"/>
    <cellStyle name="Normal 2 20 3 39 2 2" xfId="38397" xr:uid="{00000000-0005-0000-0000-0000EF060000}"/>
    <cellStyle name="Normal 2 20 3 39 3" xfId="19386" xr:uid="{00000000-0005-0000-0000-0000F0060000}"/>
    <cellStyle name="Normal 2 20 3 39 3 2" xfId="47923" xr:uid="{00000000-0005-0000-0000-0000F1060000}"/>
    <cellStyle name="Normal 2 20 3 39 4" xfId="24549" xr:uid="{00000000-0005-0000-0000-0000F2060000}"/>
    <cellStyle name="Normal 2 20 3 39 5" xfId="29471" xr:uid="{00000000-0005-0000-0000-0000F3060000}"/>
    <cellStyle name="Normal 2 20 3 39 6" xfId="34393" xr:uid="{00000000-0005-0000-0000-0000F4060000}"/>
    <cellStyle name="Normal 2 20 3 4" xfId="393" xr:uid="{00000000-0005-0000-0000-0000F5060000}"/>
    <cellStyle name="Normal 2 20 3 4 10" xfId="30067" xr:uid="{00000000-0005-0000-0000-0000F6060000}"/>
    <cellStyle name="Normal 2 20 3 4 2" xfId="5157" xr:uid="{00000000-0005-0000-0000-0000F7060000}"/>
    <cellStyle name="Normal 2 20 3 4 2 2" xfId="7572" xr:uid="{00000000-0005-0000-0000-0000F8060000}"/>
    <cellStyle name="Normal 2 20 3 4 2 2 2" xfId="37157" xr:uid="{00000000-0005-0000-0000-0000F9060000}"/>
    <cellStyle name="Normal 2 20 3 4 2 3" xfId="13728" xr:uid="{00000000-0005-0000-0000-0000FA060000}"/>
    <cellStyle name="Normal 2 20 3 4 2 3 2" xfId="42268" xr:uid="{00000000-0005-0000-0000-0000FB060000}"/>
    <cellStyle name="Normal 2 20 3 4 2 4" xfId="34760" xr:uid="{00000000-0005-0000-0000-0000FC060000}"/>
    <cellStyle name="Normal 2 20 3 4 3" xfId="7194" xr:uid="{00000000-0005-0000-0000-0000FD060000}"/>
    <cellStyle name="Normal 2 20 3 4 3 2" xfId="15058" xr:uid="{00000000-0005-0000-0000-0000FE060000}"/>
    <cellStyle name="Normal 2 20 3 4 3 2 2" xfId="43597" xr:uid="{00000000-0005-0000-0000-0000FF060000}"/>
    <cellStyle name="Normal 2 20 3 4 3 3" xfId="36781" xr:uid="{00000000-0005-0000-0000-000000070000}"/>
    <cellStyle name="Normal 2 20 3 4 4" xfId="6616" xr:uid="{00000000-0005-0000-0000-000001070000}"/>
    <cellStyle name="Normal 2 20 3 4 4 2" xfId="36203" xr:uid="{00000000-0005-0000-0000-000002070000}"/>
    <cellStyle name="Normal 2 20 3 4 5" xfId="5156" xr:uid="{00000000-0005-0000-0000-000003070000}"/>
    <cellStyle name="Normal 2 20 3 4 5 2" xfId="34759" xr:uid="{00000000-0005-0000-0000-000004070000}"/>
    <cellStyle name="Normal 2 20 3 4 6" xfId="8813" xr:uid="{00000000-0005-0000-0000-000005070000}"/>
    <cellStyle name="Normal 2 20 3 4 6 2" xfId="38398" xr:uid="{00000000-0005-0000-0000-000006070000}"/>
    <cellStyle name="Normal 2 20 3 4 7" xfId="13727" xr:uid="{00000000-0005-0000-0000-000007070000}"/>
    <cellStyle name="Normal 2 20 3 4 7 2" xfId="42267" xr:uid="{00000000-0005-0000-0000-000008070000}"/>
    <cellStyle name="Normal 2 20 3 4 8" xfId="20223" xr:uid="{00000000-0005-0000-0000-000009070000}"/>
    <cellStyle name="Normal 2 20 3 4 9" xfId="25145" xr:uid="{00000000-0005-0000-0000-00000A070000}"/>
    <cellStyle name="Normal 2 20 3 40" xfId="4902" xr:uid="{00000000-0005-0000-0000-00000B070000}"/>
    <cellStyle name="Normal 2 20 3 40 2" xfId="8814" xr:uid="{00000000-0005-0000-0000-00000C070000}"/>
    <cellStyle name="Normal 2 20 3 40 2 2" xfId="38399" xr:uid="{00000000-0005-0000-0000-00000D070000}"/>
    <cellStyle name="Normal 2 20 3 40 3" xfId="19506" xr:uid="{00000000-0005-0000-0000-00000E070000}"/>
    <cellStyle name="Normal 2 20 3 40 3 2" xfId="48043" xr:uid="{00000000-0005-0000-0000-00000F070000}"/>
    <cellStyle name="Normal 2 20 3 40 4" xfId="24669" xr:uid="{00000000-0005-0000-0000-000010070000}"/>
    <cellStyle name="Normal 2 20 3 40 5" xfId="29591" xr:uid="{00000000-0005-0000-0000-000011070000}"/>
    <cellStyle name="Normal 2 20 3 40 6" xfId="34513" xr:uid="{00000000-0005-0000-0000-000012070000}"/>
    <cellStyle name="Normal 2 20 3 41" xfId="5017" xr:uid="{00000000-0005-0000-0000-000013070000}"/>
    <cellStyle name="Normal 2 20 3 41 2" xfId="8815" xr:uid="{00000000-0005-0000-0000-000014070000}"/>
    <cellStyle name="Normal 2 20 3 41 2 2" xfId="38400" xr:uid="{00000000-0005-0000-0000-000015070000}"/>
    <cellStyle name="Normal 2 20 3 41 3" xfId="19621" xr:uid="{00000000-0005-0000-0000-000016070000}"/>
    <cellStyle name="Normal 2 20 3 41 3 2" xfId="48158" xr:uid="{00000000-0005-0000-0000-000017070000}"/>
    <cellStyle name="Normal 2 20 3 41 4" xfId="24784" xr:uid="{00000000-0005-0000-0000-000018070000}"/>
    <cellStyle name="Normal 2 20 3 41 5" xfId="29706" xr:uid="{00000000-0005-0000-0000-000019070000}"/>
    <cellStyle name="Normal 2 20 3 41 6" xfId="34628" xr:uid="{00000000-0005-0000-0000-00001A070000}"/>
    <cellStyle name="Normal 2 20 3 42" xfId="5141" xr:uid="{00000000-0005-0000-0000-00001B070000}"/>
    <cellStyle name="Normal 2 20 3 42 2" xfId="8739" xr:uid="{00000000-0005-0000-0000-00001C070000}"/>
    <cellStyle name="Normal 2 20 3 42 2 2" xfId="38324" xr:uid="{00000000-0005-0000-0000-00001D070000}"/>
    <cellStyle name="Normal 2 20 3 42 3" xfId="14818" xr:uid="{00000000-0005-0000-0000-00001E070000}"/>
    <cellStyle name="Normal 2 20 3 42 3 2" xfId="43357" xr:uid="{00000000-0005-0000-0000-00001F070000}"/>
    <cellStyle name="Normal 2 20 3 42 4" xfId="34744" xr:uid="{00000000-0005-0000-0000-000020070000}"/>
    <cellStyle name="Normal 2 20 3 43" xfId="8184" xr:uid="{00000000-0005-0000-0000-000021070000}"/>
    <cellStyle name="Normal 2 20 3 43 2" xfId="19717" xr:uid="{00000000-0005-0000-0000-000022070000}"/>
    <cellStyle name="Normal 2 20 3 43 2 2" xfId="48254" xr:uid="{00000000-0005-0000-0000-000023070000}"/>
    <cellStyle name="Normal 2 20 3 43 3" xfId="37769" xr:uid="{00000000-0005-0000-0000-000024070000}"/>
    <cellStyle name="Normal 2 20 3 44" xfId="8425" xr:uid="{00000000-0005-0000-0000-000025070000}"/>
    <cellStyle name="Normal 2 20 3 44 2" xfId="38010" xr:uid="{00000000-0005-0000-0000-000026070000}"/>
    <cellStyle name="Normal 2 20 3 45" xfId="13635" xr:uid="{00000000-0005-0000-0000-000027070000}"/>
    <cellStyle name="Normal 2 20 3 45 2" xfId="42175" xr:uid="{00000000-0005-0000-0000-000028070000}"/>
    <cellStyle name="Normal 2 20 3 46" xfId="19983" xr:uid="{00000000-0005-0000-0000-000029070000}"/>
    <cellStyle name="Normal 2 20 3 47" xfId="24906" xr:uid="{00000000-0005-0000-0000-00002A070000}"/>
    <cellStyle name="Normal 2 20 3 48" xfId="29827" xr:uid="{00000000-0005-0000-0000-00002B070000}"/>
    <cellStyle name="Normal 2 20 3 5" xfId="515" xr:uid="{00000000-0005-0000-0000-00002C070000}"/>
    <cellStyle name="Normal 2 20 3 5 10" xfId="30188" xr:uid="{00000000-0005-0000-0000-00002D070000}"/>
    <cellStyle name="Normal 2 20 3 5 2" xfId="5159" xr:uid="{00000000-0005-0000-0000-00002E070000}"/>
    <cellStyle name="Normal 2 20 3 5 2 2" xfId="7573" xr:uid="{00000000-0005-0000-0000-00002F070000}"/>
    <cellStyle name="Normal 2 20 3 5 2 2 2" xfId="37158" xr:uid="{00000000-0005-0000-0000-000030070000}"/>
    <cellStyle name="Normal 2 20 3 5 2 3" xfId="13730" xr:uid="{00000000-0005-0000-0000-000031070000}"/>
    <cellStyle name="Normal 2 20 3 5 2 3 2" xfId="42270" xr:uid="{00000000-0005-0000-0000-000032070000}"/>
    <cellStyle name="Normal 2 20 3 5 2 4" xfId="34762" xr:uid="{00000000-0005-0000-0000-000033070000}"/>
    <cellStyle name="Normal 2 20 3 5 3" xfId="7461" xr:uid="{00000000-0005-0000-0000-000034070000}"/>
    <cellStyle name="Normal 2 20 3 5 3 2" xfId="15179" xr:uid="{00000000-0005-0000-0000-000035070000}"/>
    <cellStyle name="Normal 2 20 3 5 3 2 2" xfId="43718" xr:uid="{00000000-0005-0000-0000-000036070000}"/>
    <cellStyle name="Normal 2 20 3 5 3 3" xfId="37047" xr:uid="{00000000-0005-0000-0000-000037070000}"/>
    <cellStyle name="Normal 2 20 3 5 4" xfId="6857" xr:uid="{00000000-0005-0000-0000-000038070000}"/>
    <cellStyle name="Normal 2 20 3 5 4 2" xfId="36444" xr:uid="{00000000-0005-0000-0000-000039070000}"/>
    <cellStyle name="Normal 2 20 3 5 5" xfId="5158" xr:uid="{00000000-0005-0000-0000-00003A070000}"/>
    <cellStyle name="Normal 2 20 3 5 5 2" xfId="34761" xr:uid="{00000000-0005-0000-0000-00003B070000}"/>
    <cellStyle name="Normal 2 20 3 5 6" xfId="8816" xr:uid="{00000000-0005-0000-0000-00003C070000}"/>
    <cellStyle name="Normal 2 20 3 5 6 2" xfId="38401" xr:uid="{00000000-0005-0000-0000-00003D070000}"/>
    <cellStyle name="Normal 2 20 3 5 7" xfId="13729" xr:uid="{00000000-0005-0000-0000-00003E070000}"/>
    <cellStyle name="Normal 2 20 3 5 7 2" xfId="42269" xr:uid="{00000000-0005-0000-0000-00003F070000}"/>
    <cellStyle name="Normal 2 20 3 5 8" xfId="20344" xr:uid="{00000000-0005-0000-0000-000040070000}"/>
    <cellStyle name="Normal 2 20 3 5 9" xfId="25266" xr:uid="{00000000-0005-0000-0000-000041070000}"/>
    <cellStyle name="Normal 2 20 3 6" xfId="650" xr:uid="{00000000-0005-0000-0000-000042070000}"/>
    <cellStyle name="Normal 2 20 3 6 2" xfId="7564" xr:uid="{00000000-0005-0000-0000-000043070000}"/>
    <cellStyle name="Normal 2 20 3 6 2 2" xfId="15311" xr:uid="{00000000-0005-0000-0000-000044070000}"/>
    <cellStyle name="Normal 2 20 3 6 2 2 2" xfId="43850" xr:uid="{00000000-0005-0000-0000-000045070000}"/>
    <cellStyle name="Normal 2 20 3 6 2 3" xfId="37149" xr:uid="{00000000-0005-0000-0000-000046070000}"/>
    <cellStyle name="Normal 2 20 3 6 3" xfId="5160" xr:uid="{00000000-0005-0000-0000-000047070000}"/>
    <cellStyle name="Normal 2 20 3 6 3 2" xfId="34763" xr:uid="{00000000-0005-0000-0000-000048070000}"/>
    <cellStyle name="Normal 2 20 3 6 4" xfId="8817" xr:uid="{00000000-0005-0000-0000-000049070000}"/>
    <cellStyle name="Normal 2 20 3 6 4 2" xfId="38402" xr:uid="{00000000-0005-0000-0000-00004A070000}"/>
    <cellStyle name="Normal 2 20 3 6 5" xfId="13731" xr:uid="{00000000-0005-0000-0000-00004B070000}"/>
    <cellStyle name="Normal 2 20 3 6 5 2" xfId="42271" xr:uid="{00000000-0005-0000-0000-00004C070000}"/>
    <cellStyle name="Normal 2 20 3 6 6" xfId="20476" xr:uid="{00000000-0005-0000-0000-00004D070000}"/>
    <cellStyle name="Normal 2 20 3 6 7" xfId="25398" xr:uid="{00000000-0005-0000-0000-00004E070000}"/>
    <cellStyle name="Normal 2 20 3 6 8" xfId="30320" xr:uid="{00000000-0005-0000-0000-00004F070000}"/>
    <cellStyle name="Normal 2 20 3 7" xfId="764" xr:uid="{00000000-0005-0000-0000-000050070000}"/>
    <cellStyle name="Normal 2 20 3 7 2" xfId="6977" xr:uid="{00000000-0005-0000-0000-000051070000}"/>
    <cellStyle name="Normal 2 20 3 7 2 2" xfId="36564" xr:uid="{00000000-0005-0000-0000-000052070000}"/>
    <cellStyle name="Normal 2 20 3 7 3" xfId="8818" xr:uid="{00000000-0005-0000-0000-000053070000}"/>
    <cellStyle name="Normal 2 20 3 7 3 2" xfId="38403" xr:uid="{00000000-0005-0000-0000-000054070000}"/>
    <cellStyle name="Normal 2 20 3 7 4" xfId="15425" xr:uid="{00000000-0005-0000-0000-000055070000}"/>
    <cellStyle name="Normal 2 20 3 7 4 2" xfId="43964" xr:uid="{00000000-0005-0000-0000-000056070000}"/>
    <cellStyle name="Normal 2 20 3 7 5" xfId="20590" xr:uid="{00000000-0005-0000-0000-000057070000}"/>
    <cellStyle name="Normal 2 20 3 7 6" xfId="25512" xr:uid="{00000000-0005-0000-0000-000058070000}"/>
    <cellStyle name="Normal 2 20 3 7 7" xfId="30434" xr:uid="{00000000-0005-0000-0000-000059070000}"/>
    <cellStyle name="Normal 2 20 3 8" xfId="878" xr:uid="{00000000-0005-0000-0000-00005A070000}"/>
    <cellStyle name="Normal 2 20 3 8 2" xfId="6374" xr:uid="{00000000-0005-0000-0000-00005B070000}"/>
    <cellStyle name="Normal 2 20 3 8 2 2" xfId="35961" xr:uid="{00000000-0005-0000-0000-00005C070000}"/>
    <cellStyle name="Normal 2 20 3 8 3" xfId="8819" xr:uid="{00000000-0005-0000-0000-00005D070000}"/>
    <cellStyle name="Normal 2 20 3 8 3 2" xfId="38404" xr:uid="{00000000-0005-0000-0000-00005E070000}"/>
    <cellStyle name="Normal 2 20 3 8 4" xfId="15539" xr:uid="{00000000-0005-0000-0000-00005F070000}"/>
    <cellStyle name="Normal 2 20 3 8 4 2" xfId="44078" xr:uid="{00000000-0005-0000-0000-000060070000}"/>
    <cellStyle name="Normal 2 20 3 8 5" xfId="20704" xr:uid="{00000000-0005-0000-0000-000061070000}"/>
    <cellStyle name="Normal 2 20 3 8 6" xfId="25626" xr:uid="{00000000-0005-0000-0000-000062070000}"/>
    <cellStyle name="Normal 2 20 3 8 7" xfId="30548" xr:uid="{00000000-0005-0000-0000-000063070000}"/>
    <cellStyle name="Normal 2 20 3 9" xfId="1025" xr:uid="{00000000-0005-0000-0000-000064070000}"/>
    <cellStyle name="Normal 2 20 3 9 2" xfId="8820" xr:uid="{00000000-0005-0000-0000-000065070000}"/>
    <cellStyle name="Normal 2 20 3 9 2 2" xfId="38405" xr:uid="{00000000-0005-0000-0000-000066070000}"/>
    <cellStyle name="Normal 2 20 3 9 3" xfId="15680" xr:uid="{00000000-0005-0000-0000-000067070000}"/>
    <cellStyle name="Normal 2 20 3 9 3 2" xfId="44219" xr:uid="{00000000-0005-0000-0000-000068070000}"/>
    <cellStyle name="Normal 2 20 3 9 4" xfId="20845" xr:uid="{00000000-0005-0000-0000-000069070000}"/>
    <cellStyle name="Normal 2 20 3 9 5" xfId="25767" xr:uid="{00000000-0005-0000-0000-00006A070000}"/>
    <cellStyle name="Normal 2 20 3 9 6" xfId="30689" xr:uid="{00000000-0005-0000-0000-00006B070000}"/>
    <cellStyle name="Normal 2 20 30" xfId="2381" xr:uid="{00000000-0005-0000-0000-00006C070000}"/>
    <cellStyle name="Normal 2 20 30 2" xfId="8821" xr:uid="{00000000-0005-0000-0000-00006D070000}"/>
    <cellStyle name="Normal 2 20 30 2 2" xfId="38406" xr:uid="{00000000-0005-0000-0000-00006E070000}"/>
    <cellStyle name="Normal 2 20 30 3" xfId="16999" xr:uid="{00000000-0005-0000-0000-00006F070000}"/>
    <cellStyle name="Normal 2 20 30 3 2" xfId="45536" xr:uid="{00000000-0005-0000-0000-000070070000}"/>
    <cellStyle name="Normal 2 20 30 4" xfId="22162" xr:uid="{00000000-0005-0000-0000-000071070000}"/>
    <cellStyle name="Normal 2 20 30 5" xfId="27084" xr:uid="{00000000-0005-0000-0000-000072070000}"/>
    <cellStyle name="Normal 2 20 30 6" xfId="32006" xr:uid="{00000000-0005-0000-0000-000073070000}"/>
    <cellStyle name="Normal 2 20 31" xfId="2366" xr:uid="{00000000-0005-0000-0000-000074070000}"/>
    <cellStyle name="Normal 2 20 31 2" xfId="8822" xr:uid="{00000000-0005-0000-0000-000075070000}"/>
    <cellStyle name="Normal 2 20 31 2 2" xfId="38407" xr:uid="{00000000-0005-0000-0000-000076070000}"/>
    <cellStyle name="Normal 2 20 31 3" xfId="16986" xr:uid="{00000000-0005-0000-0000-000077070000}"/>
    <cellStyle name="Normal 2 20 31 3 2" xfId="45523" xr:uid="{00000000-0005-0000-0000-000078070000}"/>
    <cellStyle name="Normal 2 20 31 4" xfId="22149" xr:uid="{00000000-0005-0000-0000-000079070000}"/>
    <cellStyle name="Normal 2 20 31 5" xfId="27071" xr:uid="{00000000-0005-0000-0000-00007A070000}"/>
    <cellStyle name="Normal 2 20 31 6" xfId="31993" xr:uid="{00000000-0005-0000-0000-00007B070000}"/>
    <cellStyle name="Normal 2 20 32" xfId="2399" xr:uid="{00000000-0005-0000-0000-00007C070000}"/>
    <cellStyle name="Normal 2 20 32 2" xfId="8823" xr:uid="{00000000-0005-0000-0000-00007D070000}"/>
    <cellStyle name="Normal 2 20 32 2 2" xfId="38408" xr:uid="{00000000-0005-0000-0000-00007E070000}"/>
    <cellStyle name="Normal 2 20 32 3" xfId="17010" xr:uid="{00000000-0005-0000-0000-00007F070000}"/>
    <cellStyle name="Normal 2 20 32 3 2" xfId="45547" xr:uid="{00000000-0005-0000-0000-000080070000}"/>
    <cellStyle name="Normal 2 20 32 4" xfId="22173" xr:uid="{00000000-0005-0000-0000-000081070000}"/>
    <cellStyle name="Normal 2 20 32 5" xfId="27095" xr:uid="{00000000-0005-0000-0000-000082070000}"/>
    <cellStyle name="Normal 2 20 32 6" xfId="32017" xr:uid="{00000000-0005-0000-0000-000083070000}"/>
    <cellStyle name="Normal 2 20 33" xfId="2353" xr:uid="{00000000-0005-0000-0000-000084070000}"/>
    <cellStyle name="Normal 2 20 33 2" xfId="8824" xr:uid="{00000000-0005-0000-0000-000085070000}"/>
    <cellStyle name="Normal 2 20 33 2 2" xfId="38409" xr:uid="{00000000-0005-0000-0000-000086070000}"/>
    <cellStyle name="Normal 2 20 33 3" xfId="16977" xr:uid="{00000000-0005-0000-0000-000087070000}"/>
    <cellStyle name="Normal 2 20 33 3 2" xfId="45514" xr:uid="{00000000-0005-0000-0000-000088070000}"/>
    <cellStyle name="Normal 2 20 33 4" xfId="22140" xr:uid="{00000000-0005-0000-0000-000089070000}"/>
    <cellStyle name="Normal 2 20 33 5" xfId="27062" xr:uid="{00000000-0005-0000-0000-00008A070000}"/>
    <cellStyle name="Normal 2 20 33 6" xfId="31984" xr:uid="{00000000-0005-0000-0000-00008B070000}"/>
    <cellStyle name="Normal 2 20 34" xfId="2374" xr:uid="{00000000-0005-0000-0000-00008C070000}"/>
    <cellStyle name="Normal 2 20 34 2" xfId="8825" xr:uid="{00000000-0005-0000-0000-00008D070000}"/>
    <cellStyle name="Normal 2 20 34 2 2" xfId="38410" xr:uid="{00000000-0005-0000-0000-00008E070000}"/>
    <cellStyle name="Normal 2 20 34 3" xfId="16992" xr:uid="{00000000-0005-0000-0000-00008F070000}"/>
    <cellStyle name="Normal 2 20 34 3 2" xfId="45529" xr:uid="{00000000-0005-0000-0000-000090070000}"/>
    <cellStyle name="Normal 2 20 34 4" xfId="22155" xr:uid="{00000000-0005-0000-0000-000091070000}"/>
    <cellStyle name="Normal 2 20 34 5" xfId="27077" xr:uid="{00000000-0005-0000-0000-000092070000}"/>
    <cellStyle name="Normal 2 20 34 6" xfId="31999" xr:uid="{00000000-0005-0000-0000-000093070000}"/>
    <cellStyle name="Normal 2 20 35" xfId="2340" xr:uid="{00000000-0005-0000-0000-000094070000}"/>
    <cellStyle name="Normal 2 20 35 2" xfId="8826" xr:uid="{00000000-0005-0000-0000-000095070000}"/>
    <cellStyle name="Normal 2 20 35 2 2" xfId="38411" xr:uid="{00000000-0005-0000-0000-000096070000}"/>
    <cellStyle name="Normal 2 20 35 3" xfId="16964" xr:uid="{00000000-0005-0000-0000-000097070000}"/>
    <cellStyle name="Normal 2 20 35 3 2" xfId="45501" xr:uid="{00000000-0005-0000-0000-000098070000}"/>
    <cellStyle name="Normal 2 20 35 4" xfId="22127" xr:uid="{00000000-0005-0000-0000-000099070000}"/>
    <cellStyle name="Normal 2 20 35 5" xfId="27049" xr:uid="{00000000-0005-0000-0000-00009A070000}"/>
    <cellStyle name="Normal 2 20 35 6" xfId="31971" xr:uid="{00000000-0005-0000-0000-00009B070000}"/>
    <cellStyle name="Normal 2 20 36" xfId="2386" xr:uid="{00000000-0005-0000-0000-00009C070000}"/>
    <cellStyle name="Normal 2 20 36 2" xfId="8827" xr:uid="{00000000-0005-0000-0000-00009D070000}"/>
    <cellStyle name="Normal 2 20 36 2 2" xfId="38412" xr:uid="{00000000-0005-0000-0000-00009E070000}"/>
    <cellStyle name="Normal 2 20 36 3" xfId="17004" xr:uid="{00000000-0005-0000-0000-00009F070000}"/>
    <cellStyle name="Normal 2 20 36 3 2" xfId="45541" xr:uid="{00000000-0005-0000-0000-0000A0070000}"/>
    <cellStyle name="Normal 2 20 36 4" xfId="22167" xr:uid="{00000000-0005-0000-0000-0000A1070000}"/>
    <cellStyle name="Normal 2 20 36 5" xfId="27089" xr:uid="{00000000-0005-0000-0000-0000A2070000}"/>
    <cellStyle name="Normal 2 20 36 6" xfId="32011" xr:uid="{00000000-0005-0000-0000-0000A3070000}"/>
    <cellStyle name="Normal 2 20 37" xfId="3936" xr:uid="{00000000-0005-0000-0000-0000A4070000}"/>
    <cellStyle name="Normal 2 20 37 2" xfId="8828" xr:uid="{00000000-0005-0000-0000-0000A5070000}"/>
    <cellStyle name="Normal 2 20 37 2 2" xfId="38413" xr:uid="{00000000-0005-0000-0000-0000A6070000}"/>
    <cellStyle name="Normal 2 20 37 3" xfId="18543" xr:uid="{00000000-0005-0000-0000-0000A7070000}"/>
    <cellStyle name="Normal 2 20 37 3 2" xfId="47080" xr:uid="{00000000-0005-0000-0000-0000A8070000}"/>
    <cellStyle name="Normal 2 20 37 4" xfId="23706" xr:uid="{00000000-0005-0000-0000-0000A9070000}"/>
    <cellStyle name="Normal 2 20 37 5" xfId="28628" xr:uid="{00000000-0005-0000-0000-0000AA070000}"/>
    <cellStyle name="Normal 2 20 37 6" xfId="33550" xr:uid="{00000000-0005-0000-0000-0000AB070000}"/>
    <cellStyle name="Normal 2 20 38" xfId="2999" xr:uid="{00000000-0005-0000-0000-0000AC070000}"/>
    <cellStyle name="Normal 2 20 38 2" xfId="8829" xr:uid="{00000000-0005-0000-0000-0000AD070000}"/>
    <cellStyle name="Normal 2 20 38 2 2" xfId="38414" xr:uid="{00000000-0005-0000-0000-0000AE070000}"/>
    <cellStyle name="Normal 2 20 38 3" xfId="17610" xr:uid="{00000000-0005-0000-0000-0000AF070000}"/>
    <cellStyle name="Normal 2 20 38 3 2" xfId="46147" xr:uid="{00000000-0005-0000-0000-0000B0070000}"/>
    <cellStyle name="Normal 2 20 38 4" xfId="22773" xr:uid="{00000000-0005-0000-0000-0000B1070000}"/>
    <cellStyle name="Normal 2 20 38 5" xfId="27695" xr:uid="{00000000-0005-0000-0000-0000B2070000}"/>
    <cellStyle name="Normal 2 20 38 6" xfId="32617" xr:uid="{00000000-0005-0000-0000-0000B3070000}"/>
    <cellStyle name="Normal 2 20 39" xfId="2380" xr:uid="{00000000-0005-0000-0000-0000B4070000}"/>
    <cellStyle name="Normal 2 20 39 2" xfId="8830" xr:uid="{00000000-0005-0000-0000-0000B5070000}"/>
    <cellStyle name="Normal 2 20 39 2 2" xfId="38415" xr:uid="{00000000-0005-0000-0000-0000B6070000}"/>
    <cellStyle name="Normal 2 20 39 3" xfId="16998" xr:uid="{00000000-0005-0000-0000-0000B7070000}"/>
    <cellStyle name="Normal 2 20 39 3 2" xfId="45535" xr:uid="{00000000-0005-0000-0000-0000B8070000}"/>
    <cellStyle name="Normal 2 20 39 4" xfId="22161" xr:uid="{00000000-0005-0000-0000-0000B9070000}"/>
    <cellStyle name="Normal 2 20 39 5" xfId="27083" xr:uid="{00000000-0005-0000-0000-0000BA070000}"/>
    <cellStyle name="Normal 2 20 39 6" xfId="32005" xr:uid="{00000000-0005-0000-0000-0000BB070000}"/>
    <cellStyle name="Normal 2 20 4" xfId="148" xr:uid="{00000000-0005-0000-0000-0000BC070000}"/>
    <cellStyle name="Normal 2 20 4 10" xfId="1181" xr:uid="{00000000-0005-0000-0000-0000BD070000}"/>
    <cellStyle name="Normal 2 20 4 10 2" xfId="8832" xr:uid="{00000000-0005-0000-0000-0000BE070000}"/>
    <cellStyle name="Normal 2 20 4 10 2 2" xfId="38417" xr:uid="{00000000-0005-0000-0000-0000BF070000}"/>
    <cellStyle name="Normal 2 20 4 10 3" xfId="15831" xr:uid="{00000000-0005-0000-0000-0000C0070000}"/>
    <cellStyle name="Normal 2 20 4 10 3 2" xfId="44370" xr:uid="{00000000-0005-0000-0000-0000C1070000}"/>
    <cellStyle name="Normal 2 20 4 10 4" xfId="20996" xr:uid="{00000000-0005-0000-0000-0000C2070000}"/>
    <cellStyle name="Normal 2 20 4 10 5" xfId="25918" xr:uid="{00000000-0005-0000-0000-0000C3070000}"/>
    <cellStyle name="Normal 2 20 4 10 6" xfId="30840" xr:uid="{00000000-0005-0000-0000-0000C4070000}"/>
    <cellStyle name="Normal 2 20 4 11" xfId="1297" xr:uid="{00000000-0005-0000-0000-0000C5070000}"/>
    <cellStyle name="Normal 2 20 4 11 2" xfId="8833" xr:uid="{00000000-0005-0000-0000-0000C6070000}"/>
    <cellStyle name="Normal 2 20 4 11 2 2" xfId="38418" xr:uid="{00000000-0005-0000-0000-0000C7070000}"/>
    <cellStyle name="Normal 2 20 4 11 3" xfId="15946" xr:uid="{00000000-0005-0000-0000-0000C8070000}"/>
    <cellStyle name="Normal 2 20 4 11 3 2" xfId="44485" xr:uid="{00000000-0005-0000-0000-0000C9070000}"/>
    <cellStyle name="Normal 2 20 4 11 4" xfId="21111" xr:uid="{00000000-0005-0000-0000-0000CA070000}"/>
    <cellStyle name="Normal 2 20 4 11 5" xfId="26033" xr:uid="{00000000-0005-0000-0000-0000CB070000}"/>
    <cellStyle name="Normal 2 20 4 11 6" xfId="30955" xr:uid="{00000000-0005-0000-0000-0000CC070000}"/>
    <cellStyle name="Normal 2 20 4 12" xfId="1412" xr:uid="{00000000-0005-0000-0000-0000CD070000}"/>
    <cellStyle name="Normal 2 20 4 12 2" xfId="8834" xr:uid="{00000000-0005-0000-0000-0000CE070000}"/>
    <cellStyle name="Normal 2 20 4 12 2 2" xfId="38419" xr:uid="{00000000-0005-0000-0000-0000CF070000}"/>
    <cellStyle name="Normal 2 20 4 12 3" xfId="16061" xr:uid="{00000000-0005-0000-0000-0000D0070000}"/>
    <cellStyle name="Normal 2 20 4 12 3 2" xfId="44600" xr:uid="{00000000-0005-0000-0000-0000D1070000}"/>
    <cellStyle name="Normal 2 20 4 12 4" xfId="21226" xr:uid="{00000000-0005-0000-0000-0000D2070000}"/>
    <cellStyle name="Normal 2 20 4 12 5" xfId="26148" xr:uid="{00000000-0005-0000-0000-0000D3070000}"/>
    <cellStyle name="Normal 2 20 4 12 6" xfId="31070" xr:uid="{00000000-0005-0000-0000-0000D4070000}"/>
    <cellStyle name="Normal 2 20 4 13" xfId="1527" xr:uid="{00000000-0005-0000-0000-0000D5070000}"/>
    <cellStyle name="Normal 2 20 4 13 2" xfId="8835" xr:uid="{00000000-0005-0000-0000-0000D6070000}"/>
    <cellStyle name="Normal 2 20 4 13 2 2" xfId="38420" xr:uid="{00000000-0005-0000-0000-0000D7070000}"/>
    <cellStyle name="Normal 2 20 4 13 3" xfId="16176" xr:uid="{00000000-0005-0000-0000-0000D8070000}"/>
    <cellStyle name="Normal 2 20 4 13 3 2" xfId="44715" xr:uid="{00000000-0005-0000-0000-0000D9070000}"/>
    <cellStyle name="Normal 2 20 4 13 4" xfId="21341" xr:uid="{00000000-0005-0000-0000-0000DA070000}"/>
    <cellStyle name="Normal 2 20 4 13 5" xfId="26263" xr:uid="{00000000-0005-0000-0000-0000DB070000}"/>
    <cellStyle name="Normal 2 20 4 13 6" xfId="31185" xr:uid="{00000000-0005-0000-0000-0000DC070000}"/>
    <cellStyle name="Normal 2 20 4 14" xfId="1641" xr:uid="{00000000-0005-0000-0000-0000DD070000}"/>
    <cellStyle name="Normal 2 20 4 14 2" xfId="8836" xr:uid="{00000000-0005-0000-0000-0000DE070000}"/>
    <cellStyle name="Normal 2 20 4 14 2 2" xfId="38421" xr:uid="{00000000-0005-0000-0000-0000DF070000}"/>
    <cellStyle name="Normal 2 20 4 14 3" xfId="16290" xr:uid="{00000000-0005-0000-0000-0000E0070000}"/>
    <cellStyle name="Normal 2 20 4 14 3 2" xfId="44829" xr:uid="{00000000-0005-0000-0000-0000E1070000}"/>
    <cellStyle name="Normal 2 20 4 14 4" xfId="21455" xr:uid="{00000000-0005-0000-0000-0000E2070000}"/>
    <cellStyle name="Normal 2 20 4 14 5" xfId="26377" xr:uid="{00000000-0005-0000-0000-0000E3070000}"/>
    <cellStyle name="Normal 2 20 4 14 6" xfId="31299" xr:uid="{00000000-0005-0000-0000-0000E4070000}"/>
    <cellStyle name="Normal 2 20 4 15" xfId="1755" xr:uid="{00000000-0005-0000-0000-0000E5070000}"/>
    <cellStyle name="Normal 2 20 4 15 2" xfId="8837" xr:uid="{00000000-0005-0000-0000-0000E6070000}"/>
    <cellStyle name="Normal 2 20 4 15 2 2" xfId="38422" xr:uid="{00000000-0005-0000-0000-0000E7070000}"/>
    <cellStyle name="Normal 2 20 4 15 3" xfId="16404" xr:uid="{00000000-0005-0000-0000-0000E8070000}"/>
    <cellStyle name="Normal 2 20 4 15 3 2" xfId="44943" xr:uid="{00000000-0005-0000-0000-0000E9070000}"/>
    <cellStyle name="Normal 2 20 4 15 4" xfId="21569" xr:uid="{00000000-0005-0000-0000-0000EA070000}"/>
    <cellStyle name="Normal 2 20 4 15 5" xfId="26491" xr:uid="{00000000-0005-0000-0000-0000EB070000}"/>
    <cellStyle name="Normal 2 20 4 15 6" xfId="31413" xr:uid="{00000000-0005-0000-0000-0000EC070000}"/>
    <cellStyle name="Normal 2 20 4 16" xfId="1869" xr:uid="{00000000-0005-0000-0000-0000ED070000}"/>
    <cellStyle name="Normal 2 20 4 16 2" xfId="8838" xr:uid="{00000000-0005-0000-0000-0000EE070000}"/>
    <cellStyle name="Normal 2 20 4 16 2 2" xfId="38423" xr:uid="{00000000-0005-0000-0000-0000EF070000}"/>
    <cellStyle name="Normal 2 20 4 16 3" xfId="16518" xr:uid="{00000000-0005-0000-0000-0000F0070000}"/>
    <cellStyle name="Normal 2 20 4 16 3 2" xfId="45057" xr:uid="{00000000-0005-0000-0000-0000F1070000}"/>
    <cellStyle name="Normal 2 20 4 16 4" xfId="21683" xr:uid="{00000000-0005-0000-0000-0000F2070000}"/>
    <cellStyle name="Normal 2 20 4 16 5" xfId="26605" xr:uid="{00000000-0005-0000-0000-0000F3070000}"/>
    <cellStyle name="Normal 2 20 4 16 6" xfId="31527" xr:uid="{00000000-0005-0000-0000-0000F4070000}"/>
    <cellStyle name="Normal 2 20 4 17" xfId="1983" xr:uid="{00000000-0005-0000-0000-0000F5070000}"/>
    <cellStyle name="Normal 2 20 4 17 2" xfId="8839" xr:uid="{00000000-0005-0000-0000-0000F6070000}"/>
    <cellStyle name="Normal 2 20 4 17 2 2" xfId="38424" xr:uid="{00000000-0005-0000-0000-0000F7070000}"/>
    <cellStyle name="Normal 2 20 4 17 3" xfId="16632" xr:uid="{00000000-0005-0000-0000-0000F8070000}"/>
    <cellStyle name="Normal 2 20 4 17 3 2" xfId="45171" xr:uid="{00000000-0005-0000-0000-0000F9070000}"/>
    <cellStyle name="Normal 2 20 4 17 4" xfId="21797" xr:uid="{00000000-0005-0000-0000-0000FA070000}"/>
    <cellStyle name="Normal 2 20 4 17 5" xfId="26719" xr:uid="{00000000-0005-0000-0000-0000FB070000}"/>
    <cellStyle name="Normal 2 20 4 17 6" xfId="31641" xr:uid="{00000000-0005-0000-0000-0000FC070000}"/>
    <cellStyle name="Normal 2 20 4 18" xfId="2098" xr:uid="{00000000-0005-0000-0000-0000FD070000}"/>
    <cellStyle name="Normal 2 20 4 18 2" xfId="8840" xr:uid="{00000000-0005-0000-0000-0000FE070000}"/>
    <cellStyle name="Normal 2 20 4 18 2 2" xfId="38425" xr:uid="{00000000-0005-0000-0000-0000FF070000}"/>
    <cellStyle name="Normal 2 20 4 18 3" xfId="16747" xr:uid="{00000000-0005-0000-0000-000000080000}"/>
    <cellStyle name="Normal 2 20 4 18 3 2" xfId="45286" xr:uid="{00000000-0005-0000-0000-000001080000}"/>
    <cellStyle name="Normal 2 20 4 18 4" xfId="21912" xr:uid="{00000000-0005-0000-0000-000002080000}"/>
    <cellStyle name="Normal 2 20 4 18 5" xfId="26834" xr:uid="{00000000-0005-0000-0000-000003080000}"/>
    <cellStyle name="Normal 2 20 4 18 6" xfId="31756" xr:uid="{00000000-0005-0000-0000-000004080000}"/>
    <cellStyle name="Normal 2 20 4 19" xfId="2444" xr:uid="{00000000-0005-0000-0000-000005080000}"/>
    <cellStyle name="Normal 2 20 4 19 2" xfId="8841" xr:uid="{00000000-0005-0000-0000-000006080000}"/>
    <cellStyle name="Normal 2 20 4 19 2 2" xfId="38426" xr:uid="{00000000-0005-0000-0000-000007080000}"/>
    <cellStyle name="Normal 2 20 4 19 3" xfId="17055" xr:uid="{00000000-0005-0000-0000-000008080000}"/>
    <cellStyle name="Normal 2 20 4 19 3 2" xfId="45592" xr:uid="{00000000-0005-0000-0000-000009080000}"/>
    <cellStyle name="Normal 2 20 4 19 4" xfId="22218" xr:uid="{00000000-0005-0000-0000-00000A080000}"/>
    <cellStyle name="Normal 2 20 4 19 5" xfId="27140" xr:uid="{00000000-0005-0000-0000-00000B080000}"/>
    <cellStyle name="Normal 2 20 4 19 6" xfId="32062" xr:uid="{00000000-0005-0000-0000-00000C080000}"/>
    <cellStyle name="Normal 2 20 4 2" xfId="175" xr:uid="{00000000-0005-0000-0000-00000D080000}"/>
    <cellStyle name="Normal 2 20 4 2 10" xfId="1324" xr:uid="{00000000-0005-0000-0000-00000E080000}"/>
    <cellStyle name="Normal 2 20 4 2 10 2" xfId="8843" xr:uid="{00000000-0005-0000-0000-00000F080000}"/>
    <cellStyle name="Normal 2 20 4 2 10 2 2" xfId="38428" xr:uid="{00000000-0005-0000-0000-000010080000}"/>
    <cellStyle name="Normal 2 20 4 2 10 3" xfId="15973" xr:uid="{00000000-0005-0000-0000-000011080000}"/>
    <cellStyle name="Normal 2 20 4 2 10 3 2" xfId="44512" xr:uid="{00000000-0005-0000-0000-000012080000}"/>
    <cellStyle name="Normal 2 20 4 2 10 4" xfId="21138" xr:uid="{00000000-0005-0000-0000-000013080000}"/>
    <cellStyle name="Normal 2 20 4 2 10 5" xfId="26060" xr:uid="{00000000-0005-0000-0000-000014080000}"/>
    <cellStyle name="Normal 2 20 4 2 10 6" xfId="30982" xr:uid="{00000000-0005-0000-0000-000015080000}"/>
    <cellStyle name="Normal 2 20 4 2 11" xfId="1439" xr:uid="{00000000-0005-0000-0000-000016080000}"/>
    <cellStyle name="Normal 2 20 4 2 11 2" xfId="8844" xr:uid="{00000000-0005-0000-0000-000017080000}"/>
    <cellStyle name="Normal 2 20 4 2 11 2 2" xfId="38429" xr:uid="{00000000-0005-0000-0000-000018080000}"/>
    <cellStyle name="Normal 2 20 4 2 11 3" xfId="16088" xr:uid="{00000000-0005-0000-0000-000019080000}"/>
    <cellStyle name="Normal 2 20 4 2 11 3 2" xfId="44627" xr:uid="{00000000-0005-0000-0000-00001A080000}"/>
    <cellStyle name="Normal 2 20 4 2 11 4" xfId="21253" xr:uid="{00000000-0005-0000-0000-00001B080000}"/>
    <cellStyle name="Normal 2 20 4 2 11 5" xfId="26175" xr:uid="{00000000-0005-0000-0000-00001C080000}"/>
    <cellStyle name="Normal 2 20 4 2 11 6" xfId="31097" xr:uid="{00000000-0005-0000-0000-00001D080000}"/>
    <cellStyle name="Normal 2 20 4 2 12" xfId="1554" xr:uid="{00000000-0005-0000-0000-00001E080000}"/>
    <cellStyle name="Normal 2 20 4 2 12 2" xfId="8845" xr:uid="{00000000-0005-0000-0000-00001F080000}"/>
    <cellStyle name="Normal 2 20 4 2 12 2 2" xfId="38430" xr:uid="{00000000-0005-0000-0000-000020080000}"/>
    <cellStyle name="Normal 2 20 4 2 12 3" xfId="16203" xr:uid="{00000000-0005-0000-0000-000021080000}"/>
    <cellStyle name="Normal 2 20 4 2 12 3 2" xfId="44742" xr:uid="{00000000-0005-0000-0000-000022080000}"/>
    <cellStyle name="Normal 2 20 4 2 12 4" xfId="21368" xr:uid="{00000000-0005-0000-0000-000023080000}"/>
    <cellStyle name="Normal 2 20 4 2 12 5" xfId="26290" xr:uid="{00000000-0005-0000-0000-000024080000}"/>
    <cellStyle name="Normal 2 20 4 2 12 6" xfId="31212" xr:uid="{00000000-0005-0000-0000-000025080000}"/>
    <cellStyle name="Normal 2 20 4 2 13" xfId="1668" xr:uid="{00000000-0005-0000-0000-000026080000}"/>
    <cellStyle name="Normal 2 20 4 2 13 2" xfId="8846" xr:uid="{00000000-0005-0000-0000-000027080000}"/>
    <cellStyle name="Normal 2 20 4 2 13 2 2" xfId="38431" xr:uid="{00000000-0005-0000-0000-000028080000}"/>
    <cellStyle name="Normal 2 20 4 2 13 3" xfId="16317" xr:uid="{00000000-0005-0000-0000-000029080000}"/>
    <cellStyle name="Normal 2 20 4 2 13 3 2" xfId="44856" xr:uid="{00000000-0005-0000-0000-00002A080000}"/>
    <cellStyle name="Normal 2 20 4 2 13 4" xfId="21482" xr:uid="{00000000-0005-0000-0000-00002B080000}"/>
    <cellStyle name="Normal 2 20 4 2 13 5" xfId="26404" xr:uid="{00000000-0005-0000-0000-00002C080000}"/>
    <cellStyle name="Normal 2 20 4 2 13 6" xfId="31326" xr:uid="{00000000-0005-0000-0000-00002D080000}"/>
    <cellStyle name="Normal 2 20 4 2 14" xfId="1782" xr:uid="{00000000-0005-0000-0000-00002E080000}"/>
    <cellStyle name="Normal 2 20 4 2 14 2" xfId="8847" xr:uid="{00000000-0005-0000-0000-00002F080000}"/>
    <cellStyle name="Normal 2 20 4 2 14 2 2" xfId="38432" xr:uid="{00000000-0005-0000-0000-000030080000}"/>
    <cellStyle name="Normal 2 20 4 2 14 3" xfId="16431" xr:uid="{00000000-0005-0000-0000-000031080000}"/>
    <cellStyle name="Normal 2 20 4 2 14 3 2" xfId="44970" xr:uid="{00000000-0005-0000-0000-000032080000}"/>
    <cellStyle name="Normal 2 20 4 2 14 4" xfId="21596" xr:uid="{00000000-0005-0000-0000-000033080000}"/>
    <cellStyle name="Normal 2 20 4 2 14 5" xfId="26518" xr:uid="{00000000-0005-0000-0000-000034080000}"/>
    <cellStyle name="Normal 2 20 4 2 14 6" xfId="31440" xr:uid="{00000000-0005-0000-0000-000035080000}"/>
    <cellStyle name="Normal 2 20 4 2 15" xfId="1896" xr:uid="{00000000-0005-0000-0000-000036080000}"/>
    <cellStyle name="Normal 2 20 4 2 15 2" xfId="8848" xr:uid="{00000000-0005-0000-0000-000037080000}"/>
    <cellStyle name="Normal 2 20 4 2 15 2 2" xfId="38433" xr:uid="{00000000-0005-0000-0000-000038080000}"/>
    <cellStyle name="Normal 2 20 4 2 15 3" xfId="16545" xr:uid="{00000000-0005-0000-0000-000039080000}"/>
    <cellStyle name="Normal 2 20 4 2 15 3 2" xfId="45084" xr:uid="{00000000-0005-0000-0000-00003A080000}"/>
    <cellStyle name="Normal 2 20 4 2 15 4" xfId="21710" xr:uid="{00000000-0005-0000-0000-00003B080000}"/>
    <cellStyle name="Normal 2 20 4 2 15 5" xfId="26632" xr:uid="{00000000-0005-0000-0000-00003C080000}"/>
    <cellStyle name="Normal 2 20 4 2 15 6" xfId="31554" xr:uid="{00000000-0005-0000-0000-00003D080000}"/>
    <cellStyle name="Normal 2 20 4 2 16" xfId="2010" xr:uid="{00000000-0005-0000-0000-00003E080000}"/>
    <cellStyle name="Normal 2 20 4 2 16 2" xfId="8849" xr:uid="{00000000-0005-0000-0000-00003F080000}"/>
    <cellStyle name="Normal 2 20 4 2 16 2 2" xfId="38434" xr:uid="{00000000-0005-0000-0000-000040080000}"/>
    <cellStyle name="Normal 2 20 4 2 16 3" xfId="16659" xr:uid="{00000000-0005-0000-0000-000041080000}"/>
    <cellStyle name="Normal 2 20 4 2 16 3 2" xfId="45198" xr:uid="{00000000-0005-0000-0000-000042080000}"/>
    <cellStyle name="Normal 2 20 4 2 16 4" xfId="21824" xr:uid="{00000000-0005-0000-0000-000043080000}"/>
    <cellStyle name="Normal 2 20 4 2 16 5" xfId="26746" xr:uid="{00000000-0005-0000-0000-000044080000}"/>
    <cellStyle name="Normal 2 20 4 2 16 6" xfId="31668" xr:uid="{00000000-0005-0000-0000-000045080000}"/>
    <cellStyle name="Normal 2 20 4 2 17" xfId="2125" xr:uid="{00000000-0005-0000-0000-000046080000}"/>
    <cellStyle name="Normal 2 20 4 2 17 2" xfId="8850" xr:uid="{00000000-0005-0000-0000-000047080000}"/>
    <cellStyle name="Normal 2 20 4 2 17 2 2" xfId="38435" xr:uid="{00000000-0005-0000-0000-000048080000}"/>
    <cellStyle name="Normal 2 20 4 2 17 3" xfId="16774" xr:uid="{00000000-0005-0000-0000-000049080000}"/>
    <cellStyle name="Normal 2 20 4 2 17 3 2" xfId="45313" xr:uid="{00000000-0005-0000-0000-00004A080000}"/>
    <cellStyle name="Normal 2 20 4 2 17 4" xfId="21939" xr:uid="{00000000-0005-0000-0000-00004B080000}"/>
    <cellStyle name="Normal 2 20 4 2 17 5" xfId="26861" xr:uid="{00000000-0005-0000-0000-00004C080000}"/>
    <cellStyle name="Normal 2 20 4 2 17 6" xfId="31783" xr:uid="{00000000-0005-0000-0000-00004D080000}"/>
    <cellStyle name="Normal 2 20 4 2 18" xfId="2471" xr:uid="{00000000-0005-0000-0000-00004E080000}"/>
    <cellStyle name="Normal 2 20 4 2 18 2" xfId="8851" xr:uid="{00000000-0005-0000-0000-00004F080000}"/>
    <cellStyle name="Normal 2 20 4 2 18 2 2" xfId="38436" xr:uid="{00000000-0005-0000-0000-000050080000}"/>
    <cellStyle name="Normal 2 20 4 2 18 3" xfId="17082" xr:uid="{00000000-0005-0000-0000-000051080000}"/>
    <cellStyle name="Normal 2 20 4 2 18 3 2" xfId="45619" xr:uid="{00000000-0005-0000-0000-000052080000}"/>
    <cellStyle name="Normal 2 20 4 2 18 4" xfId="22245" xr:uid="{00000000-0005-0000-0000-000053080000}"/>
    <cellStyle name="Normal 2 20 4 2 18 5" xfId="27167" xr:uid="{00000000-0005-0000-0000-000054080000}"/>
    <cellStyle name="Normal 2 20 4 2 18 6" xfId="32089" xr:uid="{00000000-0005-0000-0000-000055080000}"/>
    <cellStyle name="Normal 2 20 4 2 19" xfId="2590" xr:uid="{00000000-0005-0000-0000-000056080000}"/>
    <cellStyle name="Normal 2 20 4 2 19 2" xfId="8852" xr:uid="{00000000-0005-0000-0000-000057080000}"/>
    <cellStyle name="Normal 2 20 4 2 19 2 2" xfId="38437" xr:uid="{00000000-0005-0000-0000-000058080000}"/>
    <cellStyle name="Normal 2 20 4 2 19 3" xfId="17201" xr:uid="{00000000-0005-0000-0000-000059080000}"/>
    <cellStyle name="Normal 2 20 4 2 19 3 2" xfId="45738" xr:uid="{00000000-0005-0000-0000-00005A080000}"/>
    <cellStyle name="Normal 2 20 4 2 19 4" xfId="22364" xr:uid="{00000000-0005-0000-0000-00005B080000}"/>
    <cellStyle name="Normal 2 20 4 2 19 5" xfId="27286" xr:uid="{00000000-0005-0000-0000-00005C080000}"/>
    <cellStyle name="Normal 2 20 4 2 19 6" xfId="32208" xr:uid="{00000000-0005-0000-0000-00005D080000}"/>
    <cellStyle name="Normal 2 20 4 2 2" xfId="307" xr:uid="{00000000-0005-0000-0000-00005E080000}"/>
    <cellStyle name="Normal 2 20 4 2 2 10" xfId="20137" xr:uid="{00000000-0005-0000-0000-00005F080000}"/>
    <cellStyle name="Normal 2 20 4 2 2 11" xfId="25093" xr:uid="{00000000-0005-0000-0000-000060080000}"/>
    <cellStyle name="Normal 2 20 4 2 2 12" xfId="29981" xr:uid="{00000000-0005-0000-0000-000061080000}"/>
    <cellStyle name="Normal 2 20 4 2 2 2" xfId="2281" xr:uid="{00000000-0005-0000-0000-000062080000}"/>
    <cellStyle name="Normal 2 20 4 2 2 2 10" xfId="31936" xr:uid="{00000000-0005-0000-0000-000063080000}"/>
    <cellStyle name="Normal 2 20 4 2 2 2 2" xfId="5165" xr:uid="{00000000-0005-0000-0000-000064080000}"/>
    <cellStyle name="Normal 2 20 4 2 2 2 2 2" xfId="7577" xr:uid="{00000000-0005-0000-0000-000065080000}"/>
    <cellStyle name="Normal 2 20 4 2 2 2 2 2 2" xfId="37162" xr:uid="{00000000-0005-0000-0000-000066080000}"/>
    <cellStyle name="Normal 2 20 4 2 2 2 2 3" xfId="13734" xr:uid="{00000000-0005-0000-0000-000067080000}"/>
    <cellStyle name="Normal 2 20 4 2 2 2 2 3 2" xfId="42274" xr:uid="{00000000-0005-0000-0000-000068080000}"/>
    <cellStyle name="Normal 2 20 4 2 2 2 2 4" xfId="34768" xr:uid="{00000000-0005-0000-0000-000069080000}"/>
    <cellStyle name="Normal 2 20 4 2 2 2 3" xfId="7195" xr:uid="{00000000-0005-0000-0000-00006A080000}"/>
    <cellStyle name="Normal 2 20 4 2 2 2 3 2" xfId="16927" xr:uid="{00000000-0005-0000-0000-00006B080000}"/>
    <cellStyle name="Normal 2 20 4 2 2 2 3 2 2" xfId="45466" xr:uid="{00000000-0005-0000-0000-00006C080000}"/>
    <cellStyle name="Normal 2 20 4 2 2 2 3 3" xfId="36782" xr:uid="{00000000-0005-0000-0000-00006D080000}"/>
    <cellStyle name="Normal 2 20 4 2 2 2 4" xfId="6770" xr:uid="{00000000-0005-0000-0000-00006E080000}"/>
    <cellStyle name="Normal 2 20 4 2 2 2 4 2" xfId="36357" xr:uid="{00000000-0005-0000-0000-00006F080000}"/>
    <cellStyle name="Normal 2 20 4 2 2 2 5" xfId="5164" xr:uid="{00000000-0005-0000-0000-000070080000}"/>
    <cellStyle name="Normal 2 20 4 2 2 2 5 2" xfId="34767" xr:uid="{00000000-0005-0000-0000-000071080000}"/>
    <cellStyle name="Normal 2 20 4 2 2 2 6" xfId="8854" xr:uid="{00000000-0005-0000-0000-000072080000}"/>
    <cellStyle name="Normal 2 20 4 2 2 2 6 2" xfId="38439" xr:uid="{00000000-0005-0000-0000-000073080000}"/>
    <cellStyle name="Normal 2 20 4 2 2 2 7" xfId="13733" xr:uid="{00000000-0005-0000-0000-000074080000}"/>
    <cellStyle name="Normal 2 20 4 2 2 2 7 2" xfId="42273" xr:uid="{00000000-0005-0000-0000-000075080000}"/>
    <cellStyle name="Normal 2 20 4 2 2 2 8" xfId="22092" xr:uid="{00000000-0005-0000-0000-000076080000}"/>
    <cellStyle name="Normal 2 20 4 2 2 2 9" xfId="27014" xr:uid="{00000000-0005-0000-0000-000077080000}"/>
    <cellStyle name="Normal 2 20 4 2 2 3" xfId="5166" xr:uid="{00000000-0005-0000-0000-000078080000}"/>
    <cellStyle name="Normal 2 20 4 2 2 3 2" xfId="7576" xr:uid="{00000000-0005-0000-0000-000079080000}"/>
    <cellStyle name="Normal 2 20 4 2 2 3 2 2" xfId="37161" xr:uid="{00000000-0005-0000-0000-00007A080000}"/>
    <cellStyle name="Normal 2 20 4 2 2 3 3" xfId="8853" xr:uid="{00000000-0005-0000-0000-00007B080000}"/>
    <cellStyle name="Normal 2 20 4 2 2 3 3 2" xfId="38438" xr:uid="{00000000-0005-0000-0000-00007C080000}"/>
    <cellStyle name="Normal 2 20 4 2 2 3 4" xfId="13735" xr:uid="{00000000-0005-0000-0000-00007D080000}"/>
    <cellStyle name="Normal 2 20 4 2 2 3 4 2" xfId="42275" xr:uid="{00000000-0005-0000-0000-00007E080000}"/>
    <cellStyle name="Normal 2 20 4 2 2 3 5" xfId="34769" xr:uid="{00000000-0005-0000-0000-00007F080000}"/>
    <cellStyle name="Normal 2 20 4 2 2 4" xfId="7164" xr:uid="{00000000-0005-0000-0000-000080080000}"/>
    <cellStyle name="Normal 2 20 4 2 2 4 2" xfId="14972" xr:uid="{00000000-0005-0000-0000-000081080000}"/>
    <cellStyle name="Normal 2 20 4 2 2 4 2 2" xfId="43511" xr:uid="{00000000-0005-0000-0000-000082080000}"/>
    <cellStyle name="Normal 2 20 4 2 2 4 3" xfId="36751" xr:uid="{00000000-0005-0000-0000-000083080000}"/>
    <cellStyle name="Normal 2 20 4 2 2 5" xfId="6528" xr:uid="{00000000-0005-0000-0000-000084080000}"/>
    <cellStyle name="Normal 2 20 4 2 2 5 2" xfId="19723" xr:uid="{00000000-0005-0000-0000-000085080000}"/>
    <cellStyle name="Normal 2 20 4 2 2 5 2 2" xfId="48260" xr:uid="{00000000-0005-0000-0000-000086080000}"/>
    <cellStyle name="Normal 2 20 4 2 2 5 3" xfId="36115" xr:uid="{00000000-0005-0000-0000-000087080000}"/>
    <cellStyle name="Normal 2 20 4 2 2 6" xfId="5163" xr:uid="{00000000-0005-0000-0000-000088080000}"/>
    <cellStyle name="Normal 2 20 4 2 2 6 2" xfId="34766" xr:uid="{00000000-0005-0000-0000-000089080000}"/>
    <cellStyle name="Normal 2 20 4 2 2 7" xfId="8371" xr:uid="{00000000-0005-0000-0000-00008A080000}"/>
    <cellStyle name="Normal 2 20 4 2 2 7 2" xfId="37956" xr:uid="{00000000-0005-0000-0000-00008B080000}"/>
    <cellStyle name="Normal 2 20 4 2 2 8" xfId="8612" xr:uid="{00000000-0005-0000-0000-00008C080000}"/>
    <cellStyle name="Normal 2 20 4 2 2 8 2" xfId="38197" xr:uid="{00000000-0005-0000-0000-00008D080000}"/>
    <cellStyle name="Normal 2 20 4 2 2 9" xfId="13732" xr:uid="{00000000-0005-0000-0000-00008E080000}"/>
    <cellStyle name="Normal 2 20 4 2 2 9 2" xfId="42272" xr:uid="{00000000-0005-0000-0000-00008F080000}"/>
    <cellStyle name="Normal 2 20 4 2 20" xfId="2708" xr:uid="{00000000-0005-0000-0000-000090080000}"/>
    <cellStyle name="Normal 2 20 4 2 20 2" xfId="8855" xr:uid="{00000000-0005-0000-0000-000091080000}"/>
    <cellStyle name="Normal 2 20 4 2 20 2 2" xfId="38440" xr:uid="{00000000-0005-0000-0000-000092080000}"/>
    <cellStyle name="Normal 2 20 4 2 20 3" xfId="17319" xr:uid="{00000000-0005-0000-0000-000093080000}"/>
    <cellStyle name="Normal 2 20 4 2 20 3 2" xfId="45856" xr:uid="{00000000-0005-0000-0000-000094080000}"/>
    <cellStyle name="Normal 2 20 4 2 20 4" xfId="22482" xr:uid="{00000000-0005-0000-0000-000095080000}"/>
    <cellStyle name="Normal 2 20 4 2 20 5" xfId="27404" xr:uid="{00000000-0005-0000-0000-000096080000}"/>
    <cellStyle name="Normal 2 20 4 2 20 6" xfId="32326" xr:uid="{00000000-0005-0000-0000-000097080000}"/>
    <cellStyle name="Normal 2 20 4 2 21" xfId="2827" xr:uid="{00000000-0005-0000-0000-000098080000}"/>
    <cellStyle name="Normal 2 20 4 2 21 2" xfId="8856" xr:uid="{00000000-0005-0000-0000-000099080000}"/>
    <cellStyle name="Normal 2 20 4 2 21 2 2" xfId="38441" xr:uid="{00000000-0005-0000-0000-00009A080000}"/>
    <cellStyle name="Normal 2 20 4 2 21 3" xfId="17438" xr:uid="{00000000-0005-0000-0000-00009B080000}"/>
    <cellStyle name="Normal 2 20 4 2 21 3 2" xfId="45975" xr:uid="{00000000-0005-0000-0000-00009C080000}"/>
    <cellStyle name="Normal 2 20 4 2 21 4" xfId="22601" xr:uid="{00000000-0005-0000-0000-00009D080000}"/>
    <cellStyle name="Normal 2 20 4 2 21 5" xfId="27523" xr:uid="{00000000-0005-0000-0000-00009E080000}"/>
    <cellStyle name="Normal 2 20 4 2 21 6" xfId="32445" xr:uid="{00000000-0005-0000-0000-00009F080000}"/>
    <cellStyle name="Normal 2 20 4 2 22" xfId="2943" xr:uid="{00000000-0005-0000-0000-0000A0080000}"/>
    <cellStyle name="Normal 2 20 4 2 22 2" xfId="8857" xr:uid="{00000000-0005-0000-0000-0000A1080000}"/>
    <cellStyle name="Normal 2 20 4 2 22 2 2" xfId="38442" xr:uid="{00000000-0005-0000-0000-0000A2080000}"/>
    <cellStyle name="Normal 2 20 4 2 22 3" xfId="17554" xr:uid="{00000000-0005-0000-0000-0000A3080000}"/>
    <cellStyle name="Normal 2 20 4 2 22 3 2" xfId="46091" xr:uid="{00000000-0005-0000-0000-0000A4080000}"/>
    <cellStyle name="Normal 2 20 4 2 22 4" xfId="22717" xr:uid="{00000000-0005-0000-0000-0000A5080000}"/>
    <cellStyle name="Normal 2 20 4 2 22 5" xfId="27639" xr:uid="{00000000-0005-0000-0000-0000A6080000}"/>
    <cellStyle name="Normal 2 20 4 2 22 6" xfId="32561" xr:uid="{00000000-0005-0000-0000-0000A7080000}"/>
    <cellStyle name="Normal 2 20 4 2 23" xfId="3061" xr:uid="{00000000-0005-0000-0000-0000A8080000}"/>
    <cellStyle name="Normal 2 20 4 2 23 2" xfId="8858" xr:uid="{00000000-0005-0000-0000-0000A9080000}"/>
    <cellStyle name="Normal 2 20 4 2 23 2 2" xfId="38443" xr:uid="{00000000-0005-0000-0000-0000AA080000}"/>
    <cellStyle name="Normal 2 20 4 2 23 3" xfId="17672" xr:uid="{00000000-0005-0000-0000-0000AB080000}"/>
    <cellStyle name="Normal 2 20 4 2 23 3 2" xfId="46209" xr:uid="{00000000-0005-0000-0000-0000AC080000}"/>
    <cellStyle name="Normal 2 20 4 2 23 4" xfId="22835" xr:uid="{00000000-0005-0000-0000-0000AD080000}"/>
    <cellStyle name="Normal 2 20 4 2 23 5" xfId="27757" xr:uid="{00000000-0005-0000-0000-0000AE080000}"/>
    <cellStyle name="Normal 2 20 4 2 23 6" xfId="32679" xr:uid="{00000000-0005-0000-0000-0000AF080000}"/>
    <cellStyle name="Normal 2 20 4 2 24" xfId="3179" xr:uid="{00000000-0005-0000-0000-0000B0080000}"/>
    <cellStyle name="Normal 2 20 4 2 24 2" xfId="8859" xr:uid="{00000000-0005-0000-0000-0000B1080000}"/>
    <cellStyle name="Normal 2 20 4 2 24 2 2" xfId="38444" xr:uid="{00000000-0005-0000-0000-0000B2080000}"/>
    <cellStyle name="Normal 2 20 4 2 24 3" xfId="17789" xr:uid="{00000000-0005-0000-0000-0000B3080000}"/>
    <cellStyle name="Normal 2 20 4 2 24 3 2" xfId="46326" xr:uid="{00000000-0005-0000-0000-0000B4080000}"/>
    <cellStyle name="Normal 2 20 4 2 24 4" xfId="22952" xr:uid="{00000000-0005-0000-0000-0000B5080000}"/>
    <cellStyle name="Normal 2 20 4 2 24 5" xfId="27874" xr:uid="{00000000-0005-0000-0000-0000B6080000}"/>
    <cellStyle name="Normal 2 20 4 2 24 6" xfId="32796" xr:uid="{00000000-0005-0000-0000-0000B7080000}"/>
    <cellStyle name="Normal 2 20 4 2 25" xfId="3296" xr:uid="{00000000-0005-0000-0000-0000B8080000}"/>
    <cellStyle name="Normal 2 20 4 2 25 2" xfId="8860" xr:uid="{00000000-0005-0000-0000-0000B9080000}"/>
    <cellStyle name="Normal 2 20 4 2 25 2 2" xfId="38445" xr:uid="{00000000-0005-0000-0000-0000BA080000}"/>
    <cellStyle name="Normal 2 20 4 2 25 3" xfId="17906" xr:uid="{00000000-0005-0000-0000-0000BB080000}"/>
    <cellStyle name="Normal 2 20 4 2 25 3 2" xfId="46443" xr:uid="{00000000-0005-0000-0000-0000BC080000}"/>
    <cellStyle name="Normal 2 20 4 2 25 4" xfId="23069" xr:uid="{00000000-0005-0000-0000-0000BD080000}"/>
    <cellStyle name="Normal 2 20 4 2 25 5" xfId="27991" xr:uid="{00000000-0005-0000-0000-0000BE080000}"/>
    <cellStyle name="Normal 2 20 4 2 25 6" xfId="32913" xr:uid="{00000000-0005-0000-0000-0000BF080000}"/>
    <cellStyle name="Normal 2 20 4 2 26" xfId="3413" xr:uid="{00000000-0005-0000-0000-0000C0080000}"/>
    <cellStyle name="Normal 2 20 4 2 26 2" xfId="8861" xr:uid="{00000000-0005-0000-0000-0000C1080000}"/>
    <cellStyle name="Normal 2 20 4 2 26 2 2" xfId="38446" xr:uid="{00000000-0005-0000-0000-0000C2080000}"/>
    <cellStyle name="Normal 2 20 4 2 26 3" xfId="18023" xr:uid="{00000000-0005-0000-0000-0000C3080000}"/>
    <cellStyle name="Normal 2 20 4 2 26 3 2" xfId="46560" xr:uid="{00000000-0005-0000-0000-0000C4080000}"/>
    <cellStyle name="Normal 2 20 4 2 26 4" xfId="23186" xr:uid="{00000000-0005-0000-0000-0000C5080000}"/>
    <cellStyle name="Normal 2 20 4 2 26 5" xfId="28108" xr:uid="{00000000-0005-0000-0000-0000C6080000}"/>
    <cellStyle name="Normal 2 20 4 2 26 6" xfId="33030" xr:uid="{00000000-0005-0000-0000-0000C7080000}"/>
    <cellStyle name="Normal 2 20 4 2 27" xfId="3527" xr:uid="{00000000-0005-0000-0000-0000C8080000}"/>
    <cellStyle name="Normal 2 20 4 2 27 2" xfId="8862" xr:uid="{00000000-0005-0000-0000-0000C9080000}"/>
    <cellStyle name="Normal 2 20 4 2 27 2 2" xfId="38447" xr:uid="{00000000-0005-0000-0000-0000CA080000}"/>
    <cellStyle name="Normal 2 20 4 2 27 3" xfId="18137" xr:uid="{00000000-0005-0000-0000-0000CB080000}"/>
    <cellStyle name="Normal 2 20 4 2 27 3 2" xfId="46674" xr:uid="{00000000-0005-0000-0000-0000CC080000}"/>
    <cellStyle name="Normal 2 20 4 2 27 4" xfId="23300" xr:uid="{00000000-0005-0000-0000-0000CD080000}"/>
    <cellStyle name="Normal 2 20 4 2 27 5" xfId="28222" xr:uid="{00000000-0005-0000-0000-0000CE080000}"/>
    <cellStyle name="Normal 2 20 4 2 27 6" xfId="33144" xr:uid="{00000000-0005-0000-0000-0000CF080000}"/>
    <cellStyle name="Normal 2 20 4 2 28" xfId="3644" xr:uid="{00000000-0005-0000-0000-0000D0080000}"/>
    <cellStyle name="Normal 2 20 4 2 28 2" xfId="8863" xr:uid="{00000000-0005-0000-0000-0000D1080000}"/>
    <cellStyle name="Normal 2 20 4 2 28 2 2" xfId="38448" xr:uid="{00000000-0005-0000-0000-0000D2080000}"/>
    <cellStyle name="Normal 2 20 4 2 28 3" xfId="18253" xr:uid="{00000000-0005-0000-0000-0000D3080000}"/>
    <cellStyle name="Normal 2 20 4 2 28 3 2" xfId="46790" xr:uid="{00000000-0005-0000-0000-0000D4080000}"/>
    <cellStyle name="Normal 2 20 4 2 28 4" xfId="23416" xr:uid="{00000000-0005-0000-0000-0000D5080000}"/>
    <cellStyle name="Normal 2 20 4 2 28 5" xfId="28338" xr:uid="{00000000-0005-0000-0000-0000D6080000}"/>
    <cellStyle name="Normal 2 20 4 2 28 6" xfId="33260" xr:uid="{00000000-0005-0000-0000-0000D7080000}"/>
    <cellStyle name="Normal 2 20 4 2 29" xfId="3760" xr:uid="{00000000-0005-0000-0000-0000D8080000}"/>
    <cellStyle name="Normal 2 20 4 2 29 2" xfId="8864" xr:uid="{00000000-0005-0000-0000-0000D9080000}"/>
    <cellStyle name="Normal 2 20 4 2 29 2 2" xfId="38449" xr:uid="{00000000-0005-0000-0000-0000DA080000}"/>
    <cellStyle name="Normal 2 20 4 2 29 3" xfId="18368" xr:uid="{00000000-0005-0000-0000-0000DB080000}"/>
    <cellStyle name="Normal 2 20 4 2 29 3 2" xfId="46905" xr:uid="{00000000-0005-0000-0000-0000DC080000}"/>
    <cellStyle name="Normal 2 20 4 2 29 4" xfId="23531" xr:uid="{00000000-0005-0000-0000-0000DD080000}"/>
    <cellStyle name="Normal 2 20 4 2 29 5" xfId="28453" xr:uid="{00000000-0005-0000-0000-0000DE080000}"/>
    <cellStyle name="Normal 2 20 4 2 29 6" xfId="33375" xr:uid="{00000000-0005-0000-0000-0000DF080000}"/>
    <cellStyle name="Normal 2 20 4 2 3" xfId="427" xr:uid="{00000000-0005-0000-0000-0000E0080000}"/>
    <cellStyle name="Normal 2 20 4 2 3 10" xfId="30101" xr:uid="{00000000-0005-0000-0000-0000E1080000}"/>
    <cellStyle name="Normal 2 20 4 2 3 2" xfId="5168" xr:uid="{00000000-0005-0000-0000-0000E2080000}"/>
    <cellStyle name="Normal 2 20 4 2 3 2 2" xfId="7578" xr:uid="{00000000-0005-0000-0000-0000E3080000}"/>
    <cellStyle name="Normal 2 20 4 2 3 2 2 2" xfId="37163" xr:uid="{00000000-0005-0000-0000-0000E4080000}"/>
    <cellStyle name="Normal 2 20 4 2 3 2 3" xfId="13737" xr:uid="{00000000-0005-0000-0000-0000E5080000}"/>
    <cellStyle name="Normal 2 20 4 2 3 2 3 2" xfId="42277" xr:uid="{00000000-0005-0000-0000-0000E6080000}"/>
    <cellStyle name="Normal 2 20 4 2 3 2 4" xfId="34771" xr:uid="{00000000-0005-0000-0000-0000E7080000}"/>
    <cellStyle name="Normal 2 20 4 2 3 3" xfId="7196" xr:uid="{00000000-0005-0000-0000-0000E8080000}"/>
    <cellStyle name="Normal 2 20 4 2 3 3 2" xfId="15092" xr:uid="{00000000-0005-0000-0000-0000E9080000}"/>
    <cellStyle name="Normal 2 20 4 2 3 3 2 2" xfId="43631" xr:uid="{00000000-0005-0000-0000-0000EA080000}"/>
    <cellStyle name="Normal 2 20 4 2 3 3 3" xfId="36783" xr:uid="{00000000-0005-0000-0000-0000EB080000}"/>
    <cellStyle name="Normal 2 20 4 2 3 4" xfId="6650" xr:uid="{00000000-0005-0000-0000-0000EC080000}"/>
    <cellStyle name="Normal 2 20 4 2 3 4 2" xfId="36237" xr:uid="{00000000-0005-0000-0000-0000ED080000}"/>
    <cellStyle name="Normal 2 20 4 2 3 5" xfId="5167" xr:uid="{00000000-0005-0000-0000-0000EE080000}"/>
    <cellStyle name="Normal 2 20 4 2 3 5 2" xfId="34770" xr:uid="{00000000-0005-0000-0000-0000EF080000}"/>
    <cellStyle name="Normal 2 20 4 2 3 6" xfId="8865" xr:uid="{00000000-0005-0000-0000-0000F0080000}"/>
    <cellStyle name="Normal 2 20 4 2 3 6 2" xfId="38450" xr:uid="{00000000-0005-0000-0000-0000F1080000}"/>
    <cellStyle name="Normal 2 20 4 2 3 7" xfId="13736" xr:uid="{00000000-0005-0000-0000-0000F2080000}"/>
    <cellStyle name="Normal 2 20 4 2 3 7 2" xfId="42276" xr:uid="{00000000-0005-0000-0000-0000F3080000}"/>
    <cellStyle name="Normal 2 20 4 2 3 8" xfId="20257" xr:uid="{00000000-0005-0000-0000-0000F4080000}"/>
    <cellStyle name="Normal 2 20 4 2 3 9" xfId="25179" xr:uid="{00000000-0005-0000-0000-0000F5080000}"/>
    <cellStyle name="Normal 2 20 4 2 30" xfId="3877" xr:uid="{00000000-0005-0000-0000-0000F6080000}"/>
    <cellStyle name="Normal 2 20 4 2 30 2" xfId="8866" xr:uid="{00000000-0005-0000-0000-0000F7080000}"/>
    <cellStyle name="Normal 2 20 4 2 30 2 2" xfId="38451" xr:uid="{00000000-0005-0000-0000-0000F8080000}"/>
    <cellStyle name="Normal 2 20 4 2 30 3" xfId="18484" xr:uid="{00000000-0005-0000-0000-0000F9080000}"/>
    <cellStyle name="Normal 2 20 4 2 30 3 2" xfId="47021" xr:uid="{00000000-0005-0000-0000-0000FA080000}"/>
    <cellStyle name="Normal 2 20 4 2 30 4" xfId="23647" xr:uid="{00000000-0005-0000-0000-0000FB080000}"/>
    <cellStyle name="Normal 2 20 4 2 30 5" xfId="28569" xr:uid="{00000000-0005-0000-0000-0000FC080000}"/>
    <cellStyle name="Normal 2 20 4 2 30 6" xfId="33491" xr:uid="{00000000-0005-0000-0000-0000FD080000}"/>
    <cellStyle name="Normal 2 20 4 2 31" xfId="3995" xr:uid="{00000000-0005-0000-0000-0000FE080000}"/>
    <cellStyle name="Normal 2 20 4 2 31 2" xfId="8867" xr:uid="{00000000-0005-0000-0000-0000FF080000}"/>
    <cellStyle name="Normal 2 20 4 2 31 2 2" xfId="38452" xr:uid="{00000000-0005-0000-0000-000000090000}"/>
    <cellStyle name="Normal 2 20 4 2 31 3" xfId="18602" xr:uid="{00000000-0005-0000-0000-000001090000}"/>
    <cellStyle name="Normal 2 20 4 2 31 3 2" xfId="47139" xr:uid="{00000000-0005-0000-0000-000002090000}"/>
    <cellStyle name="Normal 2 20 4 2 31 4" xfId="23765" xr:uid="{00000000-0005-0000-0000-000003090000}"/>
    <cellStyle name="Normal 2 20 4 2 31 5" xfId="28687" xr:uid="{00000000-0005-0000-0000-000004090000}"/>
    <cellStyle name="Normal 2 20 4 2 31 6" xfId="33609" xr:uid="{00000000-0005-0000-0000-000005090000}"/>
    <cellStyle name="Normal 2 20 4 2 32" xfId="4110" xr:uid="{00000000-0005-0000-0000-000006090000}"/>
    <cellStyle name="Normal 2 20 4 2 32 2" xfId="8868" xr:uid="{00000000-0005-0000-0000-000007090000}"/>
    <cellStyle name="Normal 2 20 4 2 32 2 2" xfId="38453" xr:uid="{00000000-0005-0000-0000-000008090000}"/>
    <cellStyle name="Normal 2 20 4 2 32 3" xfId="18716" xr:uid="{00000000-0005-0000-0000-000009090000}"/>
    <cellStyle name="Normal 2 20 4 2 32 3 2" xfId="47253" xr:uid="{00000000-0005-0000-0000-00000A090000}"/>
    <cellStyle name="Normal 2 20 4 2 32 4" xfId="23879" xr:uid="{00000000-0005-0000-0000-00000B090000}"/>
    <cellStyle name="Normal 2 20 4 2 32 5" xfId="28801" xr:uid="{00000000-0005-0000-0000-00000C090000}"/>
    <cellStyle name="Normal 2 20 4 2 32 6" xfId="33723" xr:uid="{00000000-0005-0000-0000-00000D090000}"/>
    <cellStyle name="Normal 2 20 4 2 33" xfId="4225" xr:uid="{00000000-0005-0000-0000-00000E090000}"/>
    <cellStyle name="Normal 2 20 4 2 33 2" xfId="8869" xr:uid="{00000000-0005-0000-0000-00000F090000}"/>
    <cellStyle name="Normal 2 20 4 2 33 2 2" xfId="38454" xr:uid="{00000000-0005-0000-0000-000010090000}"/>
    <cellStyle name="Normal 2 20 4 2 33 3" xfId="18831" xr:uid="{00000000-0005-0000-0000-000011090000}"/>
    <cellStyle name="Normal 2 20 4 2 33 3 2" xfId="47368" xr:uid="{00000000-0005-0000-0000-000012090000}"/>
    <cellStyle name="Normal 2 20 4 2 33 4" xfId="23994" xr:uid="{00000000-0005-0000-0000-000013090000}"/>
    <cellStyle name="Normal 2 20 4 2 33 5" xfId="28916" xr:uid="{00000000-0005-0000-0000-000014090000}"/>
    <cellStyle name="Normal 2 20 4 2 33 6" xfId="33838" xr:uid="{00000000-0005-0000-0000-000015090000}"/>
    <cellStyle name="Normal 2 20 4 2 34" xfId="4352" xr:uid="{00000000-0005-0000-0000-000016090000}"/>
    <cellStyle name="Normal 2 20 4 2 34 2" xfId="8870" xr:uid="{00000000-0005-0000-0000-000017090000}"/>
    <cellStyle name="Normal 2 20 4 2 34 2 2" xfId="38455" xr:uid="{00000000-0005-0000-0000-000018090000}"/>
    <cellStyle name="Normal 2 20 4 2 34 3" xfId="18958" xr:uid="{00000000-0005-0000-0000-000019090000}"/>
    <cellStyle name="Normal 2 20 4 2 34 3 2" xfId="47495" xr:uid="{00000000-0005-0000-0000-00001A090000}"/>
    <cellStyle name="Normal 2 20 4 2 34 4" xfId="24121" xr:uid="{00000000-0005-0000-0000-00001B090000}"/>
    <cellStyle name="Normal 2 20 4 2 34 5" xfId="29043" xr:uid="{00000000-0005-0000-0000-00001C090000}"/>
    <cellStyle name="Normal 2 20 4 2 34 6" xfId="33965" xr:uid="{00000000-0005-0000-0000-00001D090000}"/>
    <cellStyle name="Normal 2 20 4 2 35" xfId="4467" xr:uid="{00000000-0005-0000-0000-00001E090000}"/>
    <cellStyle name="Normal 2 20 4 2 35 2" xfId="8871" xr:uid="{00000000-0005-0000-0000-00001F090000}"/>
    <cellStyle name="Normal 2 20 4 2 35 2 2" xfId="38456" xr:uid="{00000000-0005-0000-0000-000020090000}"/>
    <cellStyle name="Normal 2 20 4 2 35 3" xfId="19072" xr:uid="{00000000-0005-0000-0000-000021090000}"/>
    <cellStyle name="Normal 2 20 4 2 35 3 2" xfId="47609" xr:uid="{00000000-0005-0000-0000-000022090000}"/>
    <cellStyle name="Normal 2 20 4 2 35 4" xfId="24235" xr:uid="{00000000-0005-0000-0000-000023090000}"/>
    <cellStyle name="Normal 2 20 4 2 35 5" xfId="29157" xr:uid="{00000000-0005-0000-0000-000024090000}"/>
    <cellStyle name="Normal 2 20 4 2 35 6" xfId="34079" xr:uid="{00000000-0005-0000-0000-000025090000}"/>
    <cellStyle name="Normal 2 20 4 2 36" xfId="4584" xr:uid="{00000000-0005-0000-0000-000026090000}"/>
    <cellStyle name="Normal 2 20 4 2 36 2" xfId="8872" xr:uid="{00000000-0005-0000-0000-000027090000}"/>
    <cellStyle name="Normal 2 20 4 2 36 2 2" xfId="38457" xr:uid="{00000000-0005-0000-0000-000028090000}"/>
    <cellStyle name="Normal 2 20 4 2 36 3" xfId="19189" xr:uid="{00000000-0005-0000-0000-000029090000}"/>
    <cellStyle name="Normal 2 20 4 2 36 3 2" xfId="47726" xr:uid="{00000000-0005-0000-0000-00002A090000}"/>
    <cellStyle name="Normal 2 20 4 2 36 4" xfId="24352" xr:uid="{00000000-0005-0000-0000-00002B090000}"/>
    <cellStyle name="Normal 2 20 4 2 36 5" xfId="29274" xr:uid="{00000000-0005-0000-0000-00002C090000}"/>
    <cellStyle name="Normal 2 20 4 2 36 6" xfId="34196" xr:uid="{00000000-0005-0000-0000-00002D090000}"/>
    <cellStyle name="Normal 2 20 4 2 37" xfId="4700" xr:uid="{00000000-0005-0000-0000-00002E090000}"/>
    <cellStyle name="Normal 2 20 4 2 37 2" xfId="8873" xr:uid="{00000000-0005-0000-0000-00002F090000}"/>
    <cellStyle name="Normal 2 20 4 2 37 2 2" xfId="38458" xr:uid="{00000000-0005-0000-0000-000030090000}"/>
    <cellStyle name="Normal 2 20 4 2 37 3" xfId="19305" xr:uid="{00000000-0005-0000-0000-000031090000}"/>
    <cellStyle name="Normal 2 20 4 2 37 3 2" xfId="47842" xr:uid="{00000000-0005-0000-0000-000032090000}"/>
    <cellStyle name="Normal 2 20 4 2 37 4" xfId="24468" xr:uid="{00000000-0005-0000-0000-000033090000}"/>
    <cellStyle name="Normal 2 20 4 2 37 5" xfId="29390" xr:uid="{00000000-0005-0000-0000-000034090000}"/>
    <cellStyle name="Normal 2 20 4 2 37 6" xfId="34312" xr:uid="{00000000-0005-0000-0000-000035090000}"/>
    <cellStyle name="Normal 2 20 4 2 38" xfId="4815" xr:uid="{00000000-0005-0000-0000-000036090000}"/>
    <cellStyle name="Normal 2 20 4 2 38 2" xfId="8874" xr:uid="{00000000-0005-0000-0000-000037090000}"/>
    <cellStyle name="Normal 2 20 4 2 38 2 2" xfId="38459" xr:uid="{00000000-0005-0000-0000-000038090000}"/>
    <cellStyle name="Normal 2 20 4 2 38 3" xfId="19420" xr:uid="{00000000-0005-0000-0000-000039090000}"/>
    <cellStyle name="Normal 2 20 4 2 38 3 2" xfId="47957" xr:uid="{00000000-0005-0000-0000-00003A090000}"/>
    <cellStyle name="Normal 2 20 4 2 38 4" xfId="24583" xr:uid="{00000000-0005-0000-0000-00003B090000}"/>
    <cellStyle name="Normal 2 20 4 2 38 5" xfId="29505" xr:uid="{00000000-0005-0000-0000-00003C090000}"/>
    <cellStyle name="Normal 2 20 4 2 38 6" xfId="34427" xr:uid="{00000000-0005-0000-0000-00003D090000}"/>
    <cellStyle name="Normal 2 20 4 2 39" xfId="4936" xr:uid="{00000000-0005-0000-0000-00003E090000}"/>
    <cellStyle name="Normal 2 20 4 2 39 2" xfId="8875" xr:uid="{00000000-0005-0000-0000-00003F090000}"/>
    <cellStyle name="Normal 2 20 4 2 39 2 2" xfId="38460" xr:uid="{00000000-0005-0000-0000-000040090000}"/>
    <cellStyle name="Normal 2 20 4 2 39 3" xfId="19540" xr:uid="{00000000-0005-0000-0000-000041090000}"/>
    <cellStyle name="Normal 2 20 4 2 39 3 2" xfId="48077" xr:uid="{00000000-0005-0000-0000-000042090000}"/>
    <cellStyle name="Normal 2 20 4 2 39 4" xfId="24703" xr:uid="{00000000-0005-0000-0000-000043090000}"/>
    <cellStyle name="Normal 2 20 4 2 39 5" xfId="29625" xr:uid="{00000000-0005-0000-0000-000044090000}"/>
    <cellStyle name="Normal 2 20 4 2 39 6" xfId="34547" xr:uid="{00000000-0005-0000-0000-000045090000}"/>
    <cellStyle name="Normal 2 20 4 2 4" xfId="549" xr:uid="{00000000-0005-0000-0000-000046090000}"/>
    <cellStyle name="Normal 2 20 4 2 4 10" xfId="30222" xr:uid="{00000000-0005-0000-0000-000047090000}"/>
    <cellStyle name="Normal 2 20 4 2 4 2" xfId="5170" xr:uid="{00000000-0005-0000-0000-000048090000}"/>
    <cellStyle name="Normal 2 20 4 2 4 2 2" xfId="7579" xr:uid="{00000000-0005-0000-0000-000049090000}"/>
    <cellStyle name="Normal 2 20 4 2 4 2 2 2" xfId="37164" xr:uid="{00000000-0005-0000-0000-00004A090000}"/>
    <cellStyle name="Normal 2 20 4 2 4 2 3" xfId="13739" xr:uid="{00000000-0005-0000-0000-00004B090000}"/>
    <cellStyle name="Normal 2 20 4 2 4 2 3 2" xfId="42279" xr:uid="{00000000-0005-0000-0000-00004C090000}"/>
    <cellStyle name="Normal 2 20 4 2 4 2 4" xfId="34773" xr:uid="{00000000-0005-0000-0000-00004D090000}"/>
    <cellStyle name="Normal 2 20 4 2 4 3" xfId="7495" xr:uid="{00000000-0005-0000-0000-00004E090000}"/>
    <cellStyle name="Normal 2 20 4 2 4 3 2" xfId="15213" xr:uid="{00000000-0005-0000-0000-00004F090000}"/>
    <cellStyle name="Normal 2 20 4 2 4 3 2 2" xfId="43752" xr:uid="{00000000-0005-0000-0000-000050090000}"/>
    <cellStyle name="Normal 2 20 4 2 4 3 3" xfId="37081" xr:uid="{00000000-0005-0000-0000-000051090000}"/>
    <cellStyle name="Normal 2 20 4 2 4 4" xfId="6891" xr:uid="{00000000-0005-0000-0000-000052090000}"/>
    <cellStyle name="Normal 2 20 4 2 4 4 2" xfId="36478" xr:uid="{00000000-0005-0000-0000-000053090000}"/>
    <cellStyle name="Normal 2 20 4 2 4 5" xfId="5169" xr:uid="{00000000-0005-0000-0000-000054090000}"/>
    <cellStyle name="Normal 2 20 4 2 4 5 2" xfId="34772" xr:uid="{00000000-0005-0000-0000-000055090000}"/>
    <cellStyle name="Normal 2 20 4 2 4 6" xfId="8876" xr:uid="{00000000-0005-0000-0000-000056090000}"/>
    <cellStyle name="Normal 2 20 4 2 4 6 2" xfId="38461" xr:uid="{00000000-0005-0000-0000-000057090000}"/>
    <cellStyle name="Normal 2 20 4 2 4 7" xfId="13738" xr:uid="{00000000-0005-0000-0000-000058090000}"/>
    <cellStyle name="Normal 2 20 4 2 4 7 2" xfId="42278" xr:uid="{00000000-0005-0000-0000-000059090000}"/>
    <cellStyle name="Normal 2 20 4 2 4 8" xfId="20378" xr:uid="{00000000-0005-0000-0000-00005A090000}"/>
    <cellStyle name="Normal 2 20 4 2 4 9" xfId="25300" xr:uid="{00000000-0005-0000-0000-00005B090000}"/>
    <cellStyle name="Normal 2 20 4 2 40" xfId="5051" xr:uid="{00000000-0005-0000-0000-00005C090000}"/>
    <cellStyle name="Normal 2 20 4 2 40 2" xfId="8877" xr:uid="{00000000-0005-0000-0000-00005D090000}"/>
    <cellStyle name="Normal 2 20 4 2 40 2 2" xfId="38462" xr:uid="{00000000-0005-0000-0000-00005E090000}"/>
    <cellStyle name="Normal 2 20 4 2 40 3" xfId="19655" xr:uid="{00000000-0005-0000-0000-00005F090000}"/>
    <cellStyle name="Normal 2 20 4 2 40 3 2" xfId="48192" xr:uid="{00000000-0005-0000-0000-000060090000}"/>
    <cellStyle name="Normal 2 20 4 2 40 4" xfId="24818" xr:uid="{00000000-0005-0000-0000-000061090000}"/>
    <cellStyle name="Normal 2 20 4 2 40 5" xfId="29740" xr:uid="{00000000-0005-0000-0000-000062090000}"/>
    <cellStyle name="Normal 2 20 4 2 40 6" xfId="34662" xr:uid="{00000000-0005-0000-0000-000063090000}"/>
    <cellStyle name="Normal 2 20 4 2 41" xfId="5162" xr:uid="{00000000-0005-0000-0000-000064090000}"/>
    <cellStyle name="Normal 2 20 4 2 41 2" xfId="8842" xr:uid="{00000000-0005-0000-0000-000065090000}"/>
    <cellStyle name="Normal 2 20 4 2 41 2 2" xfId="38427" xr:uid="{00000000-0005-0000-0000-000066090000}"/>
    <cellStyle name="Normal 2 20 4 2 41 3" xfId="14852" xr:uid="{00000000-0005-0000-0000-000067090000}"/>
    <cellStyle name="Normal 2 20 4 2 41 3 2" xfId="43391" xr:uid="{00000000-0005-0000-0000-000068090000}"/>
    <cellStyle name="Normal 2 20 4 2 41 4" xfId="34765" xr:uid="{00000000-0005-0000-0000-000069090000}"/>
    <cellStyle name="Normal 2 20 4 2 42" xfId="8218" xr:uid="{00000000-0005-0000-0000-00006A090000}"/>
    <cellStyle name="Normal 2 20 4 2 42 2" xfId="19722" xr:uid="{00000000-0005-0000-0000-00006B090000}"/>
    <cellStyle name="Normal 2 20 4 2 42 2 2" xfId="48259" xr:uid="{00000000-0005-0000-0000-00006C090000}"/>
    <cellStyle name="Normal 2 20 4 2 42 3" xfId="37803" xr:uid="{00000000-0005-0000-0000-00006D090000}"/>
    <cellStyle name="Normal 2 20 4 2 43" xfId="8459" xr:uid="{00000000-0005-0000-0000-00006E090000}"/>
    <cellStyle name="Normal 2 20 4 2 43 2" xfId="38044" xr:uid="{00000000-0005-0000-0000-00006F090000}"/>
    <cellStyle name="Normal 2 20 4 2 44" xfId="13669" xr:uid="{00000000-0005-0000-0000-000070090000}"/>
    <cellStyle name="Normal 2 20 4 2 44 2" xfId="42209" xr:uid="{00000000-0005-0000-0000-000071090000}"/>
    <cellStyle name="Normal 2 20 4 2 45" xfId="20017" xr:uid="{00000000-0005-0000-0000-000072090000}"/>
    <cellStyle name="Normal 2 20 4 2 46" xfId="24940" xr:uid="{00000000-0005-0000-0000-000073090000}"/>
    <cellStyle name="Normal 2 20 4 2 47" xfId="29861" xr:uid="{00000000-0005-0000-0000-000074090000}"/>
    <cellStyle name="Normal 2 20 4 2 5" xfId="684" xr:uid="{00000000-0005-0000-0000-000075090000}"/>
    <cellStyle name="Normal 2 20 4 2 5 2" xfId="7575" xr:uid="{00000000-0005-0000-0000-000076090000}"/>
    <cellStyle name="Normal 2 20 4 2 5 2 2" xfId="15345" xr:uid="{00000000-0005-0000-0000-000077090000}"/>
    <cellStyle name="Normal 2 20 4 2 5 2 2 2" xfId="43884" xr:uid="{00000000-0005-0000-0000-000078090000}"/>
    <cellStyle name="Normal 2 20 4 2 5 2 3" xfId="37160" xr:uid="{00000000-0005-0000-0000-000079090000}"/>
    <cellStyle name="Normal 2 20 4 2 5 3" xfId="5171" xr:uid="{00000000-0005-0000-0000-00007A090000}"/>
    <cellStyle name="Normal 2 20 4 2 5 3 2" xfId="34774" xr:uid="{00000000-0005-0000-0000-00007B090000}"/>
    <cellStyle name="Normal 2 20 4 2 5 4" xfId="8878" xr:uid="{00000000-0005-0000-0000-00007C090000}"/>
    <cellStyle name="Normal 2 20 4 2 5 4 2" xfId="38463" xr:uid="{00000000-0005-0000-0000-00007D090000}"/>
    <cellStyle name="Normal 2 20 4 2 5 5" xfId="13740" xr:uid="{00000000-0005-0000-0000-00007E090000}"/>
    <cellStyle name="Normal 2 20 4 2 5 5 2" xfId="42280" xr:uid="{00000000-0005-0000-0000-00007F090000}"/>
    <cellStyle name="Normal 2 20 4 2 5 6" xfId="20510" xr:uid="{00000000-0005-0000-0000-000080090000}"/>
    <cellStyle name="Normal 2 20 4 2 5 7" xfId="25432" xr:uid="{00000000-0005-0000-0000-000081090000}"/>
    <cellStyle name="Normal 2 20 4 2 5 8" xfId="30354" xr:uid="{00000000-0005-0000-0000-000082090000}"/>
    <cellStyle name="Normal 2 20 4 2 6" xfId="798" xr:uid="{00000000-0005-0000-0000-000083090000}"/>
    <cellStyle name="Normal 2 20 4 2 6 2" xfId="7011" xr:uid="{00000000-0005-0000-0000-000084090000}"/>
    <cellStyle name="Normal 2 20 4 2 6 2 2" xfId="36598" xr:uid="{00000000-0005-0000-0000-000085090000}"/>
    <cellStyle name="Normal 2 20 4 2 6 3" xfId="8879" xr:uid="{00000000-0005-0000-0000-000086090000}"/>
    <cellStyle name="Normal 2 20 4 2 6 3 2" xfId="38464" xr:uid="{00000000-0005-0000-0000-000087090000}"/>
    <cellStyle name="Normal 2 20 4 2 6 4" xfId="15459" xr:uid="{00000000-0005-0000-0000-000088090000}"/>
    <cellStyle name="Normal 2 20 4 2 6 4 2" xfId="43998" xr:uid="{00000000-0005-0000-0000-000089090000}"/>
    <cellStyle name="Normal 2 20 4 2 6 5" xfId="20624" xr:uid="{00000000-0005-0000-0000-00008A090000}"/>
    <cellStyle name="Normal 2 20 4 2 6 6" xfId="25546" xr:uid="{00000000-0005-0000-0000-00008B090000}"/>
    <cellStyle name="Normal 2 20 4 2 6 7" xfId="30468" xr:uid="{00000000-0005-0000-0000-00008C090000}"/>
    <cellStyle name="Normal 2 20 4 2 7" xfId="912" xr:uid="{00000000-0005-0000-0000-00008D090000}"/>
    <cellStyle name="Normal 2 20 4 2 7 2" xfId="6408" xr:uid="{00000000-0005-0000-0000-00008E090000}"/>
    <cellStyle name="Normal 2 20 4 2 7 2 2" xfId="35995" xr:uid="{00000000-0005-0000-0000-00008F090000}"/>
    <cellStyle name="Normal 2 20 4 2 7 3" xfId="8880" xr:uid="{00000000-0005-0000-0000-000090090000}"/>
    <cellStyle name="Normal 2 20 4 2 7 3 2" xfId="38465" xr:uid="{00000000-0005-0000-0000-000091090000}"/>
    <cellStyle name="Normal 2 20 4 2 7 4" xfId="15573" xr:uid="{00000000-0005-0000-0000-000092090000}"/>
    <cellStyle name="Normal 2 20 4 2 7 4 2" xfId="44112" xr:uid="{00000000-0005-0000-0000-000093090000}"/>
    <cellStyle name="Normal 2 20 4 2 7 5" xfId="20738" xr:uid="{00000000-0005-0000-0000-000094090000}"/>
    <cellStyle name="Normal 2 20 4 2 7 6" xfId="25660" xr:uid="{00000000-0005-0000-0000-000095090000}"/>
    <cellStyle name="Normal 2 20 4 2 7 7" xfId="30582" xr:uid="{00000000-0005-0000-0000-000096090000}"/>
    <cellStyle name="Normal 2 20 4 2 8" xfId="1059" xr:uid="{00000000-0005-0000-0000-000097090000}"/>
    <cellStyle name="Normal 2 20 4 2 8 2" xfId="8881" xr:uid="{00000000-0005-0000-0000-000098090000}"/>
    <cellStyle name="Normal 2 20 4 2 8 2 2" xfId="38466" xr:uid="{00000000-0005-0000-0000-000099090000}"/>
    <cellStyle name="Normal 2 20 4 2 8 3" xfId="15714" xr:uid="{00000000-0005-0000-0000-00009A090000}"/>
    <cellStyle name="Normal 2 20 4 2 8 3 2" xfId="44253" xr:uid="{00000000-0005-0000-0000-00009B090000}"/>
    <cellStyle name="Normal 2 20 4 2 8 4" xfId="20879" xr:uid="{00000000-0005-0000-0000-00009C090000}"/>
    <cellStyle name="Normal 2 20 4 2 8 5" xfId="25801" xr:uid="{00000000-0005-0000-0000-00009D090000}"/>
    <cellStyle name="Normal 2 20 4 2 8 6" xfId="30723" xr:uid="{00000000-0005-0000-0000-00009E090000}"/>
    <cellStyle name="Normal 2 20 4 2 9" xfId="1208" xr:uid="{00000000-0005-0000-0000-00009F090000}"/>
    <cellStyle name="Normal 2 20 4 2 9 2" xfId="8882" xr:uid="{00000000-0005-0000-0000-0000A0090000}"/>
    <cellStyle name="Normal 2 20 4 2 9 2 2" xfId="38467" xr:uid="{00000000-0005-0000-0000-0000A1090000}"/>
    <cellStyle name="Normal 2 20 4 2 9 3" xfId="15858" xr:uid="{00000000-0005-0000-0000-0000A2090000}"/>
    <cellStyle name="Normal 2 20 4 2 9 3 2" xfId="44397" xr:uid="{00000000-0005-0000-0000-0000A3090000}"/>
    <cellStyle name="Normal 2 20 4 2 9 4" xfId="21023" xr:uid="{00000000-0005-0000-0000-0000A4090000}"/>
    <cellStyle name="Normal 2 20 4 2 9 5" xfId="25945" xr:uid="{00000000-0005-0000-0000-0000A5090000}"/>
    <cellStyle name="Normal 2 20 4 2 9 6" xfId="30867" xr:uid="{00000000-0005-0000-0000-0000A6090000}"/>
    <cellStyle name="Normal 2 20 4 20" xfId="2563" xr:uid="{00000000-0005-0000-0000-0000A7090000}"/>
    <cellStyle name="Normal 2 20 4 20 2" xfId="8883" xr:uid="{00000000-0005-0000-0000-0000A8090000}"/>
    <cellStyle name="Normal 2 20 4 20 2 2" xfId="38468" xr:uid="{00000000-0005-0000-0000-0000A9090000}"/>
    <cellStyle name="Normal 2 20 4 20 3" xfId="17174" xr:uid="{00000000-0005-0000-0000-0000AA090000}"/>
    <cellStyle name="Normal 2 20 4 20 3 2" xfId="45711" xr:uid="{00000000-0005-0000-0000-0000AB090000}"/>
    <cellStyle name="Normal 2 20 4 20 4" xfId="22337" xr:uid="{00000000-0005-0000-0000-0000AC090000}"/>
    <cellStyle name="Normal 2 20 4 20 5" xfId="27259" xr:uid="{00000000-0005-0000-0000-0000AD090000}"/>
    <cellStyle name="Normal 2 20 4 20 6" xfId="32181" xr:uid="{00000000-0005-0000-0000-0000AE090000}"/>
    <cellStyle name="Normal 2 20 4 21" xfId="2681" xr:uid="{00000000-0005-0000-0000-0000AF090000}"/>
    <cellStyle name="Normal 2 20 4 21 2" xfId="8884" xr:uid="{00000000-0005-0000-0000-0000B0090000}"/>
    <cellStyle name="Normal 2 20 4 21 2 2" xfId="38469" xr:uid="{00000000-0005-0000-0000-0000B1090000}"/>
    <cellStyle name="Normal 2 20 4 21 3" xfId="17292" xr:uid="{00000000-0005-0000-0000-0000B2090000}"/>
    <cellStyle name="Normal 2 20 4 21 3 2" xfId="45829" xr:uid="{00000000-0005-0000-0000-0000B3090000}"/>
    <cellStyle name="Normal 2 20 4 21 4" xfId="22455" xr:uid="{00000000-0005-0000-0000-0000B4090000}"/>
    <cellStyle name="Normal 2 20 4 21 5" xfId="27377" xr:uid="{00000000-0005-0000-0000-0000B5090000}"/>
    <cellStyle name="Normal 2 20 4 21 6" xfId="32299" xr:uid="{00000000-0005-0000-0000-0000B6090000}"/>
    <cellStyle name="Normal 2 20 4 22" xfId="2800" xr:uid="{00000000-0005-0000-0000-0000B7090000}"/>
    <cellStyle name="Normal 2 20 4 22 2" xfId="8885" xr:uid="{00000000-0005-0000-0000-0000B8090000}"/>
    <cellStyle name="Normal 2 20 4 22 2 2" xfId="38470" xr:uid="{00000000-0005-0000-0000-0000B9090000}"/>
    <cellStyle name="Normal 2 20 4 22 3" xfId="17411" xr:uid="{00000000-0005-0000-0000-0000BA090000}"/>
    <cellStyle name="Normal 2 20 4 22 3 2" xfId="45948" xr:uid="{00000000-0005-0000-0000-0000BB090000}"/>
    <cellStyle name="Normal 2 20 4 22 4" xfId="22574" xr:uid="{00000000-0005-0000-0000-0000BC090000}"/>
    <cellStyle name="Normal 2 20 4 22 5" xfId="27496" xr:uid="{00000000-0005-0000-0000-0000BD090000}"/>
    <cellStyle name="Normal 2 20 4 22 6" xfId="32418" xr:uid="{00000000-0005-0000-0000-0000BE090000}"/>
    <cellStyle name="Normal 2 20 4 23" xfId="2916" xr:uid="{00000000-0005-0000-0000-0000BF090000}"/>
    <cellStyle name="Normal 2 20 4 23 2" xfId="8886" xr:uid="{00000000-0005-0000-0000-0000C0090000}"/>
    <cellStyle name="Normal 2 20 4 23 2 2" xfId="38471" xr:uid="{00000000-0005-0000-0000-0000C1090000}"/>
    <cellStyle name="Normal 2 20 4 23 3" xfId="17527" xr:uid="{00000000-0005-0000-0000-0000C2090000}"/>
    <cellStyle name="Normal 2 20 4 23 3 2" xfId="46064" xr:uid="{00000000-0005-0000-0000-0000C3090000}"/>
    <cellStyle name="Normal 2 20 4 23 4" xfId="22690" xr:uid="{00000000-0005-0000-0000-0000C4090000}"/>
    <cellStyle name="Normal 2 20 4 23 5" xfId="27612" xr:uid="{00000000-0005-0000-0000-0000C5090000}"/>
    <cellStyle name="Normal 2 20 4 23 6" xfId="32534" xr:uid="{00000000-0005-0000-0000-0000C6090000}"/>
    <cellStyle name="Normal 2 20 4 24" xfId="3034" xr:uid="{00000000-0005-0000-0000-0000C7090000}"/>
    <cellStyle name="Normal 2 20 4 24 2" xfId="8887" xr:uid="{00000000-0005-0000-0000-0000C8090000}"/>
    <cellStyle name="Normal 2 20 4 24 2 2" xfId="38472" xr:uid="{00000000-0005-0000-0000-0000C9090000}"/>
    <cellStyle name="Normal 2 20 4 24 3" xfId="17645" xr:uid="{00000000-0005-0000-0000-0000CA090000}"/>
    <cellStyle name="Normal 2 20 4 24 3 2" xfId="46182" xr:uid="{00000000-0005-0000-0000-0000CB090000}"/>
    <cellStyle name="Normal 2 20 4 24 4" xfId="22808" xr:uid="{00000000-0005-0000-0000-0000CC090000}"/>
    <cellStyle name="Normal 2 20 4 24 5" xfId="27730" xr:uid="{00000000-0005-0000-0000-0000CD090000}"/>
    <cellStyle name="Normal 2 20 4 24 6" xfId="32652" xr:uid="{00000000-0005-0000-0000-0000CE090000}"/>
    <cellStyle name="Normal 2 20 4 25" xfId="3152" xr:uid="{00000000-0005-0000-0000-0000CF090000}"/>
    <cellStyle name="Normal 2 20 4 25 2" xfId="8888" xr:uid="{00000000-0005-0000-0000-0000D0090000}"/>
    <cellStyle name="Normal 2 20 4 25 2 2" xfId="38473" xr:uid="{00000000-0005-0000-0000-0000D1090000}"/>
    <cellStyle name="Normal 2 20 4 25 3" xfId="17762" xr:uid="{00000000-0005-0000-0000-0000D2090000}"/>
    <cellStyle name="Normal 2 20 4 25 3 2" xfId="46299" xr:uid="{00000000-0005-0000-0000-0000D3090000}"/>
    <cellStyle name="Normal 2 20 4 25 4" xfId="22925" xr:uid="{00000000-0005-0000-0000-0000D4090000}"/>
    <cellStyle name="Normal 2 20 4 25 5" xfId="27847" xr:uid="{00000000-0005-0000-0000-0000D5090000}"/>
    <cellStyle name="Normal 2 20 4 25 6" xfId="32769" xr:uid="{00000000-0005-0000-0000-0000D6090000}"/>
    <cellStyle name="Normal 2 20 4 26" xfId="3269" xr:uid="{00000000-0005-0000-0000-0000D7090000}"/>
    <cellStyle name="Normal 2 20 4 26 2" xfId="8889" xr:uid="{00000000-0005-0000-0000-0000D8090000}"/>
    <cellStyle name="Normal 2 20 4 26 2 2" xfId="38474" xr:uid="{00000000-0005-0000-0000-0000D9090000}"/>
    <cellStyle name="Normal 2 20 4 26 3" xfId="17879" xr:uid="{00000000-0005-0000-0000-0000DA090000}"/>
    <cellStyle name="Normal 2 20 4 26 3 2" xfId="46416" xr:uid="{00000000-0005-0000-0000-0000DB090000}"/>
    <cellStyle name="Normal 2 20 4 26 4" xfId="23042" xr:uid="{00000000-0005-0000-0000-0000DC090000}"/>
    <cellStyle name="Normal 2 20 4 26 5" xfId="27964" xr:uid="{00000000-0005-0000-0000-0000DD090000}"/>
    <cellStyle name="Normal 2 20 4 26 6" xfId="32886" xr:uid="{00000000-0005-0000-0000-0000DE090000}"/>
    <cellStyle name="Normal 2 20 4 27" xfId="3386" xr:uid="{00000000-0005-0000-0000-0000DF090000}"/>
    <cellStyle name="Normal 2 20 4 27 2" xfId="8890" xr:uid="{00000000-0005-0000-0000-0000E0090000}"/>
    <cellStyle name="Normal 2 20 4 27 2 2" xfId="38475" xr:uid="{00000000-0005-0000-0000-0000E1090000}"/>
    <cellStyle name="Normal 2 20 4 27 3" xfId="17996" xr:uid="{00000000-0005-0000-0000-0000E2090000}"/>
    <cellStyle name="Normal 2 20 4 27 3 2" xfId="46533" xr:uid="{00000000-0005-0000-0000-0000E3090000}"/>
    <cellStyle name="Normal 2 20 4 27 4" xfId="23159" xr:uid="{00000000-0005-0000-0000-0000E4090000}"/>
    <cellStyle name="Normal 2 20 4 27 5" xfId="28081" xr:uid="{00000000-0005-0000-0000-0000E5090000}"/>
    <cellStyle name="Normal 2 20 4 27 6" xfId="33003" xr:uid="{00000000-0005-0000-0000-0000E6090000}"/>
    <cellStyle name="Normal 2 20 4 28" xfId="3500" xr:uid="{00000000-0005-0000-0000-0000E7090000}"/>
    <cellStyle name="Normal 2 20 4 28 2" xfId="8891" xr:uid="{00000000-0005-0000-0000-0000E8090000}"/>
    <cellStyle name="Normal 2 20 4 28 2 2" xfId="38476" xr:uid="{00000000-0005-0000-0000-0000E9090000}"/>
    <cellStyle name="Normal 2 20 4 28 3" xfId="18110" xr:uid="{00000000-0005-0000-0000-0000EA090000}"/>
    <cellStyle name="Normal 2 20 4 28 3 2" xfId="46647" xr:uid="{00000000-0005-0000-0000-0000EB090000}"/>
    <cellStyle name="Normal 2 20 4 28 4" xfId="23273" xr:uid="{00000000-0005-0000-0000-0000EC090000}"/>
    <cellStyle name="Normal 2 20 4 28 5" xfId="28195" xr:uid="{00000000-0005-0000-0000-0000ED090000}"/>
    <cellStyle name="Normal 2 20 4 28 6" xfId="33117" xr:uid="{00000000-0005-0000-0000-0000EE090000}"/>
    <cellStyle name="Normal 2 20 4 29" xfId="3617" xr:uid="{00000000-0005-0000-0000-0000EF090000}"/>
    <cellStyle name="Normal 2 20 4 29 2" xfId="8892" xr:uid="{00000000-0005-0000-0000-0000F0090000}"/>
    <cellStyle name="Normal 2 20 4 29 2 2" xfId="38477" xr:uid="{00000000-0005-0000-0000-0000F1090000}"/>
    <cellStyle name="Normal 2 20 4 29 3" xfId="18226" xr:uid="{00000000-0005-0000-0000-0000F2090000}"/>
    <cellStyle name="Normal 2 20 4 29 3 2" xfId="46763" xr:uid="{00000000-0005-0000-0000-0000F3090000}"/>
    <cellStyle name="Normal 2 20 4 29 4" xfId="23389" xr:uid="{00000000-0005-0000-0000-0000F4090000}"/>
    <cellStyle name="Normal 2 20 4 29 5" xfId="28311" xr:uid="{00000000-0005-0000-0000-0000F5090000}"/>
    <cellStyle name="Normal 2 20 4 29 6" xfId="33233" xr:uid="{00000000-0005-0000-0000-0000F6090000}"/>
    <cellStyle name="Normal 2 20 4 3" xfId="280" xr:uid="{00000000-0005-0000-0000-0000F7090000}"/>
    <cellStyle name="Normal 2 20 4 3 10" xfId="20110" xr:uid="{00000000-0005-0000-0000-0000F8090000}"/>
    <cellStyle name="Normal 2 20 4 3 11" xfId="25033" xr:uid="{00000000-0005-0000-0000-0000F9090000}"/>
    <cellStyle name="Normal 2 20 4 3 12" xfId="29954" xr:uid="{00000000-0005-0000-0000-0000FA090000}"/>
    <cellStyle name="Normal 2 20 4 3 2" xfId="2220" xr:uid="{00000000-0005-0000-0000-0000FB090000}"/>
    <cellStyle name="Normal 2 20 4 3 2 10" xfId="31876" xr:uid="{00000000-0005-0000-0000-0000FC090000}"/>
    <cellStyle name="Normal 2 20 4 3 2 2" xfId="5174" xr:uid="{00000000-0005-0000-0000-0000FD090000}"/>
    <cellStyle name="Normal 2 20 4 3 2 2 2" xfId="7581" xr:uid="{00000000-0005-0000-0000-0000FE090000}"/>
    <cellStyle name="Normal 2 20 4 3 2 2 2 2" xfId="37166" xr:uid="{00000000-0005-0000-0000-0000FF090000}"/>
    <cellStyle name="Normal 2 20 4 3 2 2 3" xfId="13743" xr:uid="{00000000-0005-0000-0000-0000000A0000}"/>
    <cellStyle name="Normal 2 20 4 3 2 2 3 2" xfId="42283" xr:uid="{00000000-0005-0000-0000-0000010A0000}"/>
    <cellStyle name="Normal 2 20 4 3 2 2 4" xfId="34777" xr:uid="{00000000-0005-0000-0000-0000020A0000}"/>
    <cellStyle name="Normal 2 20 4 3 2 3" xfId="7197" xr:uid="{00000000-0005-0000-0000-0000030A0000}"/>
    <cellStyle name="Normal 2 20 4 3 2 3 2" xfId="16867" xr:uid="{00000000-0005-0000-0000-0000040A0000}"/>
    <cellStyle name="Normal 2 20 4 3 2 3 2 2" xfId="45406" xr:uid="{00000000-0005-0000-0000-0000050A0000}"/>
    <cellStyle name="Normal 2 20 4 3 2 3 3" xfId="36784" xr:uid="{00000000-0005-0000-0000-0000060A0000}"/>
    <cellStyle name="Normal 2 20 4 3 2 4" xfId="6743" xr:uid="{00000000-0005-0000-0000-0000070A0000}"/>
    <cellStyle name="Normal 2 20 4 3 2 4 2" xfId="36330" xr:uid="{00000000-0005-0000-0000-0000080A0000}"/>
    <cellStyle name="Normal 2 20 4 3 2 5" xfId="5173" xr:uid="{00000000-0005-0000-0000-0000090A0000}"/>
    <cellStyle name="Normal 2 20 4 3 2 5 2" xfId="34776" xr:uid="{00000000-0005-0000-0000-00000A0A0000}"/>
    <cellStyle name="Normal 2 20 4 3 2 6" xfId="8894" xr:uid="{00000000-0005-0000-0000-00000B0A0000}"/>
    <cellStyle name="Normal 2 20 4 3 2 6 2" xfId="38479" xr:uid="{00000000-0005-0000-0000-00000C0A0000}"/>
    <cellStyle name="Normal 2 20 4 3 2 7" xfId="13742" xr:uid="{00000000-0005-0000-0000-00000D0A0000}"/>
    <cellStyle name="Normal 2 20 4 3 2 7 2" xfId="42282" xr:uid="{00000000-0005-0000-0000-00000E0A0000}"/>
    <cellStyle name="Normal 2 20 4 3 2 8" xfId="22032" xr:uid="{00000000-0005-0000-0000-00000F0A0000}"/>
    <cellStyle name="Normal 2 20 4 3 2 9" xfId="26954" xr:uid="{00000000-0005-0000-0000-0000100A0000}"/>
    <cellStyle name="Normal 2 20 4 3 3" xfId="5175" xr:uid="{00000000-0005-0000-0000-0000110A0000}"/>
    <cellStyle name="Normal 2 20 4 3 3 2" xfId="7580" xr:uid="{00000000-0005-0000-0000-0000120A0000}"/>
    <cellStyle name="Normal 2 20 4 3 3 2 2" xfId="37165" xr:uid="{00000000-0005-0000-0000-0000130A0000}"/>
    <cellStyle name="Normal 2 20 4 3 3 3" xfId="8893" xr:uid="{00000000-0005-0000-0000-0000140A0000}"/>
    <cellStyle name="Normal 2 20 4 3 3 3 2" xfId="38478" xr:uid="{00000000-0005-0000-0000-0000150A0000}"/>
    <cellStyle name="Normal 2 20 4 3 3 4" xfId="13744" xr:uid="{00000000-0005-0000-0000-0000160A0000}"/>
    <cellStyle name="Normal 2 20 4 3 3 4 2" xfId="42284" xr:uid="{00000000-0005-0000-0000-0000170A0000}"/>
    <cellStyle name="Normal 2 20 4 3 3 5" xfId="34778" xr:uid="{00000000-0005-0000-0000-0000180A0000}"/>
    <cellStyle name="Normal 2 20 4 3 4" xfId="7104" xr:uid="{00000000-0005-0000-0000-0000190A0000}"/>
    <cellStyle name="Normal 2 20 4 3 4 2" xfId="14945" xr:uid="{00000000-0005-0000-0000-00001A0A0000}"/>
    <cellStyle name="Normal 2 20 4 3 4 2 2" xfId="43484" xr:uid="{00000000-0005-0000-0000-00001B0A0000}"/>
    <cellStyle name="Normal 2 20 4 3 4 3" xfId="36691" xr:uid="{00000000-0005-0000-0000-00001C0A0000}"/>
    <cellStyle name="Normal 2 20 4 3 5" xfId="6501" xr:uid="{00000000-0005-0000-0000-00001D0A0000}"/>
    <cellStyle name="Normal 2 20 4 3 5 2" xfId="19724" xr:uid="{00000000-0005-0000-0000-00001E0A0000}"/>
    <cellStyle name="Normal 2 20 4 3 5 2 2" xfId="48261" xr:uid="{00000000-0005-0000-0000-00001F0A0000}"/>
    <cellStyle name="Normal 2 20 4 3 5 3" xfId="36088" xr:uid="{00000000-0005-0000-0000-0000200A0000}"/>
    <cellStyle name="Normal 2 20 4 3 6" xfId="5172" xr:uid="{00000000-0005-0000-0000-0000210A0000}"/>
    <cellStyle name="Normal 2 20 4 3 6 2" xfId="34775" xr:uid="{00000000-0005-0000-0000-0000220A0000}"/>
    <cellStyle name="Normal 2 20 4 3 7" xfId="8311" xr:uid="{00000000-0005-0000-0000-0000230A0000}"/>
    <cellStyle name="Normal 2 20 4 3 7 2" xfId="37896" xr:uid="{00000000-0005-0000-0000-0000240A0000}"/>
    <cellStyle name="Normal 2 20 4 3 8" xfId="8552" xr:uid="{00000000-0005-0000-0000-0000250A0000}"/>
    <cellStyle name="Normal 2 20 4 3 8 2" xfId="38137" xr:uid="{00000000-0005-0000-0000-0000260A0000}"/>
    <cellStyle name="Normal 2 20 4 3 9" xfId="13741" xr:uid="{00000000-0005-0000-0000-0000270A0000}"/>
    <cellStyle name="Normal 2 20 4 3 9 2" xfId="42281" xr:uid="{00000000-0005-0000-0000-0000280A0000}"/>
    <cellStyle name="Normal 2 20 4 30" xfId="3733" xr:uid="{00000000-0005-0000-0000-0000290A0000}"/>
    <cellStyle name="Normal 2 20 4 30 2" xfId="8895" xr:uid="{00000000-0005-0000-0000-00002A0A0000}"/>
    <cellStyle name="Normal 2 20 4 30 2 2" xfId="38480" xr:uid="{00000000-0005-0000-0000-00002B0A0000}"/>
    <cellStyle name="Normal 2 20 4 30 3" xfId="18341" xr:uid="{00000000-0005-0000-0000-00002C0A0000}"/>
    <cellStyle name="Normal 2 20 4 30 3 2" xfId="46878" xr:uid="{00000000-0005-0000-0000-00002D0A0000}"/>
    <cellStyle name="Normal 2 20 4 30 4" xfId="23504" xr:uid="{00000000-0005-0000-0000-00002E0A0000}"/>
    <cellStyle name="Normal 2 20 4 30 5" xfId="28426" xr:uid="{00000000-0005-0000-0000-00002F0A0000}"/>
    <cellStyle name="Normal 2 20 4 30 6" xfId="33348" xr:uid="{00000000-0005-0000-0000-0000300A0000}"/>
    <cellStyle name="Normal 2 20 4 31" xfId="3850" xr:uid="{00000000-0005-0000-0000-0000310A0000}"/>
    <cellStyle name="Normal 2 20 4 31 2" xfId="8896" xr:uid="{00000000-0005-0000-0000-0000320A0000}"/>
    <cellStyle name="Normal 2 20 4 31 2 2" xfId="38481" xr:uid="{00000000-0005-0000-0000-0000330A0000}"/>
    <cellStyle name="Normal 2 20 4 31 3" xfId="18457" xr:uid="{00000000-0005-0000-0000-0000340A0000}"/>
    <cellStyle name="Normal 2 20 4 31 3 2" xfId="46994" xr:uid="{00000000-0005-0000-0000-0000350A0000}"/>
    <cellStyle name="Normal 2 20 4 31 4" xfId="23620" xr:uid="{00000000-0005-0000-0000-0000360A0000}"/>
    <cellStyle name="Normal 2 20 4 31 5" xfId="28542" xr:uid="{00000000-0005-0000-0000-0000370A0000}"/>
    <cellStyle name="Normal 2 20 4 31 6" xfId="33464" xr:uid="{00000000-0005-0000-0000-0000380A0000}"/>
    <cellStyle name="Normal 2 20 4 32" xfId="3968" xr:uid="{00000000-0005-0000-0000-0000390A0000}"/>
    <cellStyle name="Normal 2 20 4 32 2" xfId="8897" xr:uid="{00000000-0005-0000-0000-00003A0A0000}"/>
    <cellStyle name="Normal 2 20 4 32 2 2" xfId="38482" xr:uid="{00000000-0005-0000-0000-00003B0A0000}"/>
    <cellStyle name="Normal 2 20 4 32 3" xfId="18575" xr:uid="{00000000-0005-0000-0000-00003C0A0000}"/>
    <cellStyle name="Normal 2 20 4 32 3 2" xfId="47112" xr:uid="{00000000-0005-0000-0000-00003D0A0000}"/>
    <cellStyle name="Normal 2 20 4 32 4" xfId="23738" xr:uid="{00000000-0005-0000-0000-00003E0A0000}"/>
    <cellStyle name="Normal 2 20 4 32 5" xfId="28660" xr:uid="{00000000-0005-0000-0000-00003F0A0000}"/>
    <cellStyle name="Normal 2 20 4 32 6" xfId="33582" xr:uid="{00000000-0005-0000-0000-0000400A0000}"/>
    <cellStyle name="Normal 2 20 4 33" xfId="4083" xr:uid="{00000000-0005-0000-0000-0000410A0000}"/>
    <cellStyle name="Normal 2 20 4 33 2" xfId="8898" xr:uid="{00000000-0005-0000-0000-0000420A0000}"/>
    <cellStyle name="Normal 2 20 4 33 2 2" xfId="38483" xr:uid="{00000000-0005-0000-0000-0000430A0000}"/>
    <cellStyle name="Normal 2 20 4 33 3" xfId="18689" xr:uid="{00000000-0005-0000-0000-0000440A0000}"/>
    <cellStyle name="Normal 2 20 4 33 3 2" xfId="47226" xr:uid="{00000000-0005-0000-0000-0000450A0000}"/>
    <cellStyle name="Normal 2 20 4 33 4" xfId="23852" xr:uid="{00000000-0005-0000-0000-0000460A0000}"/>
    <cellStyle name="Normal 2 20 4 33 5" xfId="28774" xr:uid="{00000000-0005-0000-0000-0000470A0000}"/>
    <cellStyle name="Normal 2 20 4 33 6" xfId="33696" xr:uid="{00000000-0005-0000-0000-0000480A0000}"/>
    <cellStyle name="Normal 2 20 4 34" xfId="4198" xr:uid="{00000000-0005-0000-0000-0000490A0000}"/>
    <cellStyle name="Normal 2 20 4 34 2" xfId="8899" xr:uid="{00000000-0005-0000-0000-00004A0A0000}"/>
    <cellStyle name="Normal 2 20 4 34 2 2" xfId="38484" xr:uid="{00000000-0005-0000-0000-00004B0A0000}"/>
    <cellStyle name="Normal 2 20 4 34 3" xfId="18804" xr:uid="{00000000-0005-0000-0000-00004C0A0000}"/>
    <cellStyle name="Normal 2 20 4 34 3 2" xfId="47341" xr:uid="{00000000-0005-0000-0000-00004D0A0000}"/>
    <cellStyle name="Normal 2 20 4 34 4" xfId="23967" xr:uid="{00000000-0005-0000-0000-00004E0A0000}"/>
    <cellStyle name="Normal 2 20 4 34 5" xfId="28889" xr:uid="{00000000-0005-0000-0000-00004F0A0000}"/>
    <cellStyle name="Normal 2 20 4 34 6" xfId="33811" xr:uid="{00000000-0005-0000-0000-0000500A0000}"/>
    <cellStyle name="Normal 2 20 4 35" xfId="4325" xr:uid="{00000000-0005-0000-0000-0000510A0000}"/>
    <cellStyle name="Normal 2 20 4 35 2" xfId="8900" xr:uid="{00000000-0005-0000-0000-0000520A0000}"/>
    <cellStyle name="Normal 2 20 4 35 2 2" xfId="38485" xr:uid="{00000000-0005-0000-0000-0000530A0000}"/>
    <cellStyle name="Normal 2 20 4 35 3" xfId="18931" xr:uid="{00000000-0005-0000-0000-0000540A0000}"/>
    <cellStyle name="Normal 2 20 4 35 3 2" xfId="47468" xr:uid="{00000000-0005-0000-0000-0000550A0000}"/>
    <cellStyle name="Normal 2 20 4 35 4" xfId="24094" xr:uid="{00000000-0005-0000-0000-0000560A0000}"/>
    <cellStyle name="Normal 2 20 4 35 5" xfId="29016" xr:uid="{00000000-0005-0000-0000-0000570A0000}"/>
    <cellStyle name="Normal 2 20 4 35 6" xfId="33938" xr:uid="{00000000-0005-0000-0000-0000580A0000}"/>
    <cellStyle name="Normal 2 20 4 36" xfId="4440" xr:uid="{00000000-0005-0000-0000-0000590A0000}"/>
    <cellStyle name="Normal 2 20 4 36 2" xfId="8901" xr:uid="{00000000-0005-0000-0000-00005A0A0000}"/>
    <cellStyle name="Normal 2 20 4 36 2 2" xfId="38486" xr:uid="{00000000-0005-0000-0000-00005B0A0000}"/>
    <cellStyle name="Normal 2 20 4 36 3" xfId="19045" xr:uid="{00000000-0005-0000-0000-00005C0A0000}"/>
    <cellStyle name="Normal 2 20 4 36 3 2" xfId="47582" xr:uid="{00000000-0005-0000-0000-00005D0A0000}"/>
    <cellStyle name="Normal 2 20 4 36 4" xfId="24208" xr:uid="{00000000-0005-0000-0000-00005E0A0000}"/>
    <cellStyle name="Normal 2 20 4 36 5" xfId="29130" xr:uid="{00000000-0005-0000-0000-00005F0A0000}"/>
    <cellStyle name="Normal 2 20 4 36 6" xfId="34052" xr:uid="{00000000-0005-0000-0000-0000600A0000}"/>
    <cellStyle name="Normal 2 20 4 37" xfId="4557" xr:uid="{00000000-0005-0000-0000-0000610A0000}"/>
    <cellStyle name="Normal 2 20 4 37 2" xfId="8902" xr:uid="{00000000-0005-0000-0000-0000620A0000}"/>
    <cellStyle name="Normal 2 20 4 37 2 2" xfId="38487" xr:uid="{00000000-0005-0000-0000-0000630A0000}"/>
    <cellStyle name="Normal 2 20 4 37 3" xfId="19162" xr:uid="{00000000-0005-0000-0000-0000640A0000}"/>
    <cellStyle name="Normal 2 20 4 37 3 2" xfId="47699" xr:uid="{00000000-0005-0000-0000-0000650A0000}"/>
    <cellStyle name="Normal 2 20 4 37 4" xfId="24325" xr:uid="{00000000-0005-0000-0000-0000660A0000}"/>
    <cellStyle name="Normal 2 20 4 37 5" xfId="29247" xr:uid="{00000000-0005-0000-0000-0000670A0000}"/>
    <cellStyle name="Normal 2 20 4 37 6" xfId="34169" xr:uid="{00000000-0005-0000-0000-0000680A0000}"/>
    <cellStyle name="Normal 2 20 4 38" xfId="4673" xr:uid="{00000000-0005-0000-0000-0000690A0000}"/>
    <cellStyle name="Normal 2 20 4 38 2" xfId="8903" xr:uid="{00000000-0005-0000-0000-00006A0A0000}"/>
    <cellStyle name="Normal 2 20 4 38 2 2" xfId="38488" xr:uid="{00000000-0005-0000-0000-00006B0A0000}"/>
    <cellStyle name="Normal 2 20 4 38 3" xfId="19278" xr:uid="{00000000-0005-0000-0000-00006C0A0000}"/>
    <cellStyle name="Normal 2 20 4 38 3 2" xfId="47815" xr:uid="{00000000-0005-0000-0000-00006D0A0000}"/>
    <cellStyle name="Normal 2 20 4 38 4" xfId="24441" xr:uid="{00000000-0005-0000-0000-00006E0A0000}"/>
    <cellStyle name="Normal 2 20 4 38 5" xfId="29363" xr:uid="{00000000-0005-0000-0000-00006F0A0000}"/>
    <cellStyle name="Normal 2 20 4 38 6" xfId="34285" xr:uid="{00000000-0005-0000-0000-0000700A0000}"/>
    <cellStyle name="Normal 2 20 4 39" xfId="4788" xr:uid="{00000000-0005-0000-0000-0000710A0000}"/>
    <cellStyle name="Normal 2 20 4 39 2" xfId="8904" xr:uid="{00000000-0005-0000-0000-0000720A0000}"/>
    <cellStyle name="Normal 2 20 4 39 2 2" xfId="38489" xr:uid="{00000000-0005-0000-0000-0000730A0000}"/>
    <cellStyle name="Normal 2 20 4 39 3" xfId="19393" xr:uid="{00000000-0005-0000-0000-0000740A0000}"/>
    <cellStyle name="Normal 2 20 4 39 3 2" xfId="47930" xr:uid="{00000000-0005-0000-0000-0000750A0000}"/>
    <cellStyle name="Normal 2 20 4 39 4" xfId="24556" xr:uid="{00000000-0005-0000-0000-0000760A0000}"/>
    <cellStyle name="Normal 2 20 4 39 5" xfId="29478" xr:uid="{00000000-0005-0000-0000-0000770A0000}"/>
    <cellStyle name="Normal 2 20 4 39 6" xfId="34400" xr:uid="{00000000-0005-0000-0000-0000780A0000}"/>
    <cellStyle name="Normal 2 20 4 4" xfId="400" xr:uid="{00000000-0005-0000-0000-0000790A0000}"/>
    <cellStyle name="Normal 2 20 4 4 10" xfId="30074" xr:uid="{00000000-0005-0000-0000-00007A0A0000}"/>
    <cellStyle name="Normal 2 20 4 4 2" xfId="5177" xr:uid="{00000000-0005-0000-0000-00007B0A0000}"/>
    <cellStyle name="Normal 2 20 4 4 2 2" xfId="7582" xr:uid="{00000000-0005-0000-0000-00007C0A0000}"/>
    <cellStyle name="Normal 2 20 4 4 2 2 2" xfId="37167" xr:uid="{00000000-0005-0000-0000-00007D0A0000}"/>
    <cellStyle name="Normal 2 20 4 4 2 3" xfId="13746" xr:uid="{00000000-0005-0000-0000-00007E0A0000}"/>
    <cellStyle name="Normal 2 20 4 4 2 3 2" xfId="42286" xr:uid="{00000000-0005-0000-0000-00007F0A0000}"/>
    <cellStyle name="Normal 2 20 4 4 2 4" xfId="34780" xr:uid="{00000000-0005-0000-0000-0000800A0000}"/>
    <cellStyle name="Normal 2 20 4 4 3" xfId="7198" xr:uid="{00000000-0005-0000-0000-0000810A0000}"/>
    <cellStyle name="Normal 2 20 4 4 3 2" xfId="15065" xr:uid="{00000000-0005-0000-0000-0000820A0000}"/>
    <cellStyle name="Normal 2 20 4 4 3 2 2" xfId="43604" xr:uid="{00000000-0005-0000-0000-0000830A0000}"/>
    <cellStyle name="Normal 2 20 4 4 3 3" xfId="36785" xr:uid="{00000000-0005-0000-0000-0000840A0000}"/>
    <cellStyle name="Normal 2 20 4 4 4" xfId="6623" xr:uid="{00000000-0005-0000-0000-0000850A0000}"/>
    <cellStyle name="Normal 2 20 4 4 4 2" xfId="36210" xr:uid="{00000000-0005-0000-0000-0000860A0000}"/>
    <cellStyle name="Normal 2 20 4 4 5" xfId="5176" xr:uid="{00000000-0005-0000-0000-0000870A0000}"/>
    <cellStyle name="Normal 2 20 4 4 5 2" xfId="34779" xr:uid="{00000000-0005-0000-0000-0000880A0000}"/>
    <cellStyle name="Normal 2 20 4 4 6" xfId="8905" xr:uid="{00000000-0005-0000-0000-0000890A0000}"/>
    <cellStyle name="Normal 2 20 4 4 6 2" xfId="38490" xr:uid="{00000000-0005-0000-0000-00008A0A0000}"/>
    <cellStyle name="Normal 2 20 4 4 7" xfId="13745" xr:uid="{00000000-0005-0000-0000-00008B0A0000}"/>
    <cellStyle name="Normal 2 20 4 4 7 2" xfId="42285" xr:uid="{00000000-0005-0000-0000-00008C0A0000}"/>
    <cellStyle name="Normal 2 20 4 4 8" xfId="20230" xr:uid="{00000000-0005-0000-0000-00008D0A0000}"/>
    <cellStyle name="Normal 2 20 4 4 9" xfId="25152" xr:uid="{00000000-0005-0000-0000-00008E0A0000}"/>
    <cellStyle name="Normal 2 20 4 40" xfId="4909" xr:uid="{00000000-0005-0000-0000-00008F0A0000}"/>
    <cellStyle name="Normal 2 20 4 40 2" xfId="8906" xr:uid="{00000000-0005-0000-0000-0000900A0000}"/>
    <cellStyle name="Normal 2 20 4 40 2 2" xfId="38491" xr:uid="{00000000-0005-0000-0000-0000910A0000}"/>
    <cellStyle name="Normal 2 20 4 40 3" xfId="19513" xr:uid="{00000000-0005-0000-0000-0000920A0000}"/>
    <cellStyle name="Normal 2 20 4 40 3 2" xfId="48050" xr:uid="{00000000-0005-0000-0000-0000930A0000}"/>
    <cellStyle name="Normal 2 20 4 40 4" xfId="24676" xr:uid="{00000000-0005-0000-0000-0000940A0000}"/>
    <cellStyle name="Normal 2 20 4 40 5" xfId="29598" xr:uid="{00000000-0005-0000-0000-0000950A0000}"/>
    <cellStyle name="Normal 2 20 4 40 6" xfId="34520" xr:uid="{00000000-0005-0000-0000-0000960A0000}"/>
    <cellStyle name="Normal 2 20 4 41" xfId="5024" xr:uid="{00000000-0005-0000-0000-0000970A0000}"/>
    <cellStyle name="Normal 2 20 4 41 2" xfId="8907" xr:uid="{00000000-0005-0000-0000-0000980A0000}"/>
    <cellStyle name="Normal 2 20 4 41 2 2" xfId="38492" xr:uid="{00000000-0005-0000-0000-0000990A0000}"/>
    <cellStyle name="Normal 2 20 4 41 3" xfId="19628" xr:uid="{00000000-0005-0000-0000-00009A0A0000}"/>
    <cellStyle name="Normal 2 20 4 41 3 2" xfId="48165" xr:uid="{00000000-0005-0000-0000-00009B0A0000}"/>
    <cellStyle name="Normal 2 20 4 41 4" xfId="24791" xr:uid="{00000000-0005-0000-0000-00009C0A0000}"/>
    <cellStyle name="Normal 2 20 4 41 5" xfId="29713" xr:uid="{00000000-0005-0000-0000-00009D0A0000}"/>
    <cellStyle name="Normal 2 20 4 41 6" xfId="34635" xr:uid="{00000000-0005-0000-0000-00009E0A0000}"/>
    <cellStyle name="Normal 2 20 4 42" xfId="5161" xr:uid="{00000000-0005-0000-0000-00009F0A0000}"/>
    <cellStyle name="Normal 2 20 4 42 2" xfId="8831" xr:uid="{00000000-0005-0000-0000-0000A00A0000}"/>
    <cellStyle name="Normal 2 20 4 42 2 2" xfId="38416" xr:uid="{00000000-0005-0000-0000-0000A10A0000}"/>
    <cellStyle name="Normal 2 20 4 42 3" xfId="14825" xr:uid="{00000000-0005-0000-0000-0000A20A0000}"/>
    <cellStyle name="Normal 2 20 4 42 3 2" xfId="43364" xr:uid="{00000000-0005-0000-0000-0000A30A0000}"/>
    <cellStyle name="Normal 2 20 4 42 4" xfId="34764" xr:uid="{00000000-0005-0000-0000-0000A40A0000}"/>
    <cellStyle name="Normal 2 20 4 43" xfId="8191" xr:uid="{00000000-0005-0000-0000-0000A50A0000}"/>
    <cellStyle name="Normal 2 20 4 43 2" xfId="19721" xr:uid="{00000000-0005-0000-0000-0000A60A0000}"/>
    <cellStyle name="Normal 2 20 4 43 2 2" xfId="48258" xr:uid="{00000000-0005-0000-0000-0000A70A0000}"/>
    <cellStyle name="Normal 2 20 4 43 3" xfId="37776" xr:uid="{00000000-0005-0000-0000-0000A80A0000}"/>
    <cellStyle name="Normal 2 20 4 44" xfId="8432" xr:uid="{00000000-0005-0000-0000-0000A90A0000}"/>
    <cellStyle name="Normal 2 20 4 44 2" xfId="38017" xr:uid="{00000000-0005-0000-0000-0000AA0A0000}"/>
    <cellStyle name="Normal 2 20 4 45" xfId="13642" xr:uid="{00000000-0005-0000-0000-0000AB0A0000}"/>
    <cellStyle name="Normal 2 20 4 45 2" xfId="42182" xr:uid="{00000000-0005-0000-0000-0000AC0A0000}"/>
    <cellStyle name="Normal 2 20 4 46" xfId="19990" xr:uid="{00000000-0005-0000-0000-0000AD0A0000}"/>
    <cellStyle name="Normal 2 20 4 47" xfId="24913" xr:uid="{00000000-0005-0000-0000-0000AE0A0000}"/>
    <cellStyle name="Normal 2 20 4 48" xfId="29834" xr:uid="{00000000-0005-0000-0000-0000AF0A0000}"/>
    <cellStyle name="Normal 2 20 4 5" xfId="522" xr:uid="{00000000-0005-0000-0000-0000B00A0000}"/>
    <cellStyle name="Normal 2 20 4 5 10" xfId="30195" xr:uid="{00000000-0005-0000-0000-0000B10A0000}"/>
    <cellStyle name="Normal 2 20 4 5 2" xfId="5179" xr:uid="{00000000-0005-0000-0000-0000B20A0000}"/>
    <cellStyle name="Normal 2 20 4 5 2 2" xfId="7583" xr:uid="{00000000-0005-0000-0000-0000B30A0000}"/>
    <cellStyle name="Normal 2 20 4 5 2 2 2" xfId="37168" xr:uid="{00000000-0005-0000-0000-0000B40A0000}"/>
    <cellStyle name="Normal 2 20 4 5 2 3" xfId="13748" xr:uid="{00000000-0005-0000-0000-0000B50A0000}"/>
    <cellStyle name="Normal 2 20 4 5 2 3 2" xfId="42288" xr:uid="{00000000-0005-0000-0000-0000B60A0000}"/>
    <cellStyle name="Normal 2 20 4 5 2 4" xfId="34782" xr:uid="{00000000-0005-0000-0000-0000B70A0000}"/>
    <cellStyle name="Normal 2 20 4 5 3" xfId="7468" xr:uid="{00000000-0005-0000-0000-0000B80A0000}"/>
    <cellStyle name="Normal 2 20 4 5 3 2" xfId="15186" xr:uid="{00000000-0005-0000-0000-0000B90A0000}"/>
    <cellStyle name="Normal 2 20 4 5 3 2 2" xfId="43725" xr:uid="{00000000-0005-0000-0000-0000BA0A0000}"/>
    <cellStyle name="Normal 2 20 4 5 3 3" xfId="37054" xr:uid="{00000000-0005-0000-0000-0000BB0A0000}"/>
    <cellStyle name="Normal 2 20 4 5 4" xfId="6864" xr:uid="{00000000-0005-0000-0000-0000BC0A0000}"/>
    <cellStyle name="Normal 2 20 4 5 4 2" xfId="36451" xr:uid="{00000000-0005-0000-0000-0000BD0A0000}"/>
    <cellStyle name="Normal 2 20 4 5 5" xfId="5178" xr:uid="{00000000-0005-0000-0000-0000BE0A0000}"/>
    <cellStyle name="Normal 2 20 4 5 5 2" xfId="34781" xr:uid="{00000000-0005-0000-0000-0000BF0A0000}"/>
    <cellStyle name="Normal 2 20 4 5 6" xfId="8908" xr:uid="{00000000-0005-0000-0000-0000C00A0000}"/>
    <cellStyle name="Normal 2 20 4 5 6 2" xfId="38493" xr:uid="{00000000-0005-0000-0000-0000C10A0000}"/>
    <cellStyle name="Normal 2 20 4 5 7" xfId="13747" xr:uid="{00000000-0005-0000-0000-0000C20A0000}"/>
    <cellStyle name="Normal 2 20 4 5 7 2" xfId="42287" xr:uid="{00000000-0005-0000-0000-0000C30A0000}"/>
    <cellStyle name="Normal 2 20 4 5 8" xfId="20351" xr:uid="{00000000-0005-0000-0000-0000C40A0000}"/>
    <cellStyle name="Normal 2 20 4 5 9" xfId="25273" xr:uid="{00000000-0005-0000-0000-0000C50A0000}"/>
    <cellStyle name="Normal 2 20 4 6" xfId="657" xr:uid="{00000000-0005-0000-0000-0000C60A0000}"/>
    <cellStyle name="Normal 2 20 4 6 2" xfId="7574" xr:uid="{00000000-0005-0000-0000-0000C70A0000}"/>
    <cellStyle name="Normal 2 20 4 6 2 2" xfId="15318" xr:uid="{00000000-0005-0000-0000-0000C80A0000}"/>
    <cellStyle name="Normal 2 20 4 6 2 2 2" xfId="43857" xr:uid="{00000000-0005-0000-0000-0000C90A0000}"/>
    <cellStyle name="Normal 2 20 4 6 2 3" xfId="37159" xr:uid="{00000000-0005-0000-0000-0000CA0A0000}"/>
    <cellStyle name="Normal 2 20 4 6 3" xfId="5180" xr:uid="{00000000-0005-0000-0000-0000CB0A0000}"/>
    <cellStyle name="Normal 2 20 4 6 3 2" xfId="34783" xr:uid="{00000000-0005-0000-0000-0000CC0A0000}"/>
    <cellStyle name="Normal 2 20 4 6 4" xfId="8909" xr:uid="{00000000-0005-0000-0000-0000CD0A0000}"/>
    <cellStyle name="Normal 2 20 4 6 4 2" xfId="38494" xr:uid="{00000000-0005-0000-0000-0000CE0A0000}"/>
    <cellStyle name="Normal 2 20 4 6 5" xfId="13749" xr:uid="{00000000-0005-0000-0000-0000CF0A0000}"/>
    <cellStyle name="Normal 2 20 4 6 5 2" xfId="42289" xr:uid="{00000000-0005-0000-0000-0000D00A0000}"/>
    <cellStyle name="Normal 2 20 4 6 6" xfId="20483" xr:uid="{00000000-0005-0000-0000-0000D10A0000}"/>
    <cellStyle name="Normal 2 20 4 6 7" xfId="25405" xr:uid="{00000000-0005-0000-0000-0000D20A0000}"/>
    <cellStyle name="Normal 2 20 4 6 8" xfId="30327" xr:uid="{00000000-0005-0000-0000-0000D30A0000}"/>
    <cellStyle name="Normal 2 20 4 7" xfId="771" xr:uid="{00000000-0005-0000-0000-0000D40A0000}"/>
    <cellStyle name="Normal 2 20 4 7 2" xfId="6984" xr:uid="{00000000-0005-0000-0000-0000D50A0000}"/>
    <cellStyle name="Normal 2 20 4 7 2 2" xfId="36571" xr:uid="{00000000-0005-0000-0000-0000D60A0000}"/>
    <cellStyle name="Normal 2 20 4 7 3" xfId="8910" xr:uid="{00000000-0005-0000-0000-0000D70A0000}"/>
    <cellStyle name="Normal 2 20 4 7 3 2" xfId="38495" xr:uid="{00000000-0005-0000-0000-0000D80A0000}"/>
    <cellStyle name="Normal 2 20 4 7 4" xfId="15432" xr:uid="{00000000-0005-0000-0000-0000D90A0000}"/>
    <cellStyle name="Normal 2 20 4 7 4 2" xfId="43971" xr:uid="{00000000-0005-0000-0000-0000DA0A0000}"/>
    <cellStyle name="Normal 2 20 4 7 5" xfId="20597" xr:uid="{00000000-0005-0000-0000-0000DB0A0000}"/>
    <cellStyle name="Normal 2 20 4 7 6" xfId="25519" xr:uid="{00000000-0005-0000-0000-0000DC0A0000}"/>
    <cellStyle name="Normal 2 20 4 7 7" xfId="30441" xr:uid="{00000000-0005-0000-0000-0000DD0A0000}"/>
    <cellStyle name="Normal 2 20 4 8" xfId="885" xr:uid="{00000000-0005-0000-0000-0000DE0A0000}"/>
    <cellStyle name="Normal 2 20 4 8 2" xfId="6381" xr:uid="{00000000-0005-0000-0000-0000DF0A0000}"/>
    <cellStyle name="Normal 2 20 4 8 2 2" xfId="35968" xr:uid="{00000000-0005-0000-0000-0000E00A0000}"/>
    <cellStyle name="Normal 2 20 4 8 3" xfId="8911" xr:uid="{00000000-0005-0000-0000-0000E10A0000}"/>
    <cellStyle name="Normal 2 20 4 8 3 2" xfId="38496" xr:uid="{00000000-0005-0000-0000-0000E20A0000}"/>
    <cellStyle name="Normal 2 20 4 8 4" xfId="15546" xr:uid="{00000000-0005-0000-0000-0000E30A0000}"/>
    <cellStyle name="Normal 2 20 4 8 4 2" xfId="44085" xr:uid="{00000000-0005-0000-0000-0000E40A0000}"/>
    <cellStyle name="Normal 2 20 4 8 5" xfId="20711" xr:uid="{00000000-0005-0000-0000-0000E50A0000}"/>
    <cellStyle name="Normal 2 20 4 8 6" xfId="25633" xr:uid="{00000000-0005-0000-0000-0000E60A0000}"/>
    <cellStyle name="Normal 2 20 4 8 7" xfId="30555" xr:uid="{00000000-0005-0000-0000-0000E70A0000}"/>
    <cellStyle name="Normal 2 20 4 9" xfId="1032" xr:uid="{00000000-0005-0000-0000-0000E80A0000}"/>
    <cellStyle name="Normal 2 20 4 9 2" xfId="8912" xr:uid="{00000000-0005-0000-0000-0000E90A0000}"/>
    <cellStyle name="Normal 2 20 4 9 2 2" xfId="38497" xr:uid="{00000000-0005-0000-0000-0000EA0A0000}"/>
    <cellStyle name="Normal 2 20 4 9 3" xfId="15687" xr:uid="{00000000-0005-0000-0000-0000EB0A0000}"/>
    <cellStyle name="Normal 2 20 4 9 3 2" xfId="44226" xr:uid="{00000000-0005-0000-0000-0000EC0A0000}"/>
    <cellStyle name="Normal 2 20 4 9 4" xfId="20852" xr:uid="{00000000-0005-0000-0000-0000ED0A0000}"/>
    <cellStyle name="Normal 2 20 4 9 5" xfId="25774" xr:uid="{00000000-0005-0000-0000-0000EE0A0000}"/>
    <cellStyle name="Normal 2 20 4 9 6" xfId="30696" xr:uid="{00000000-0005-0000-0000-0000EF0A0000}"/>
    <cellStyle name="Normal 2 20 40" xfId="4293" xr:uid="{00000000-0005-0000-0000-0000F00A0000}"/>
    <cellStyle name="Normal 2 20 40 2" xfId="8913" xr:uid="{00000000-0005-0000-0000-0000F10A0000}"/>
    <cellStyle name="Normal 2 20 40 2 2" xfId="38498" xr:uid="{00000000-0005-0000-0000-0000F20A0000}"/>
    <cellStyle name="Normal 2 20 40 3" xfId="18899" xr:uid="{00000000-0005-0000-0000-0000F30A0000}"/>
    <cellStyle name="Normal 2 20 40 3 2" xfId="47436" xr:uid="{00000000-0005-0000-0000-0000F40A0000}"/>
    <cellStyle name="Normal 2 20 40 4" xfId="24062" xr:uid="{00000000-0005-0000-0000-0000F50A0000}"/>
    <cellStyle name="Normal 2 20 40 5" xfId="28984" xr:uid="{00000000-0005-0000-0000-0000F60A0000}"/>
    <cellStyle name="Normal 2 20 40 6" xfId="33906" xr:uid="{00000000-0005-0000-0000-0000F70A0000}"/>
    <cellStyle name="Normal 2 20 41" xfId="3589" xr:uid="{00000000-0005-0000-0000-0000F80A0000}"/>
    <cellStyle name="Normal 2 20 41 2" xfId="8914" xr:uid="{00000000-0005-0000-0000-0000F90A0000}"/>
    <cellStyle name="Normal 2 20 41 2 2" xfId="38499" xr:uid="{00000000-0005-0000-0000-0000FA0A0000}"/>
    <cellStyle name="Normal 2 20 41 3" xfId="18198" xr:uid="{00000000-0005-0000-0000-0000FB0A0000}"/>
    <cellStyle name="Normal 2 20 41 3 2" xfId="46735" xr:uid="{00000000-0005-0000-0000-0000FC0A0000}"/>
    <cellStyle name="Normal 2 20 41 4" xfId="23361" xr:uid="{00000000-0005-0000-0000-0000FD0A0000}"/>
    <cellStyle name="Normal 2 20 41 5" xfId="28283" xr:uid="{00000000-0005-0000-0000-0000FE0A0000}"/>
    <cellStyle name="Normal 2 20 41 6" xfId="33205" xr:uid="{00000000-0005-0000-0000-0000FF0A0000}"/>
    <cellStyle name="Normal 2 20 42" xfId="4525" xr:uid="{00000000-0005-0000-0000-0000000B0000}"/>
    <cellStyle name="Normal 2 20 42 2" xfId="8915" xr:uid="{00000000-0005-0000-0000-0000010B0000}"/>
    <cellStyle name="Normal 2 20 42 2 2" xfId="38500" xr:uid="{00000000-0005-0000-0000-0000020B0000}"/>
    <cellStyle name="Normal 2 20 42 3" xfId="19130" xr:uid="{00000000-0005-0000-0000-0000030B0000}"/>
    <cellStyle name="Normal 2 20 42 3 2" xfId="47667" xr:uid="{00000000-0005-0000-0000-0000040B0000}"/>
    <cellStyle name="Normal 2 20 42 4" xfId="24293" xr:uid="{00000000-0005-0000-0000-0000050B0000}"/>
    <cellStyle name="Normal 2 20 42 5" xfId="29215" xr:uid="{00000000-0005-0000-0000-0000060B0000}"/>
    <cellStyle name="Normal 2 20 42 6" xfId="34137" xr:uid="{00000000-0005-0000-0000-0000070B0000}"/>
    <cellStyle name="Normal 2 20 43" xfId="3822" xr:uid="{00000000-0005-0000-0000-0000080B0000}"/>
    <cellStyle name="Normal 2 20 43 2" xfId="8916" xr:uid="{00000000-0005-0000-0000-0000090B0000}"/>
    <cellStyle name="Normal 2 20 43 2 2" xfId="38501" xr:uid="{00000000-0005-0000-0000-00000A0B0000}"/>
    <cellStyle name="Normal 2 20 43 3" xfId="18429" xr:uid="{00000000-0005-0000-0000-00000B0B0000}"/>
    <cellStyle name="Normal 2 20 43 3 2" xfId="46966" xr:uid="{00000000-0005-0000-0000-00000C0B0000}"/>
    <cellStyle name="Normal 2 20 43 4" xfId="23592" xr:uid="{00000000-0005-0000-0000-00000D0B0000}"/>
    <cellStyle name="Normal 2 20 43 5" xfId="28514" xr:uid="{00000000-0005-0000-0000-00000E0B0000}"/>
    <cellStyle name="Normal 2 20 43 6" xfId="33436" xr:uid="{00000000-0005-0000-0000-00000F0B0000}"/>
    <cellStyle name="Normal 2 20 44" xfId="4756" xr:uid="{00000000-0005-0000-0000-0000100B0000}"/>
    <cellStyle name="Normal 2 20 44 2" xfId="8917" xr:uid="{00000000-0005-0000-0000-0000110B0000}"/>
    <cellStyle name="Normal 2 20 44 2 2" xfId="38502" xr:uid="{00000000-0005-0000-0000-0000120B0000}"/>
    <cellStyle name="Normal 2 20 44 3" xfId="19361" xr:uid="{00000000-0005-0000-0000-0000130B0000}"/>
    <cellStyle name="Normal 2 20 44 3 2" xfId="47898" xr:uid="{00000000-0005-0000-0000-0000140B0000}"/>
    <cellStyle name="Normal 2 20 44 4" xfId="24524" xr:uid="{00000000-0005-0000-0000-0000150B0000}"/>
    <cellStyle name="Normal 2 20 44 5" xfId="29446" xr:uid="{00000000-0005-0000-0000-0000160B0000}"/>
    <cellStyle name="Normal 2 20 44 6" xfId="34368" xr:uid="{00000000-0005-0000-0000-0000170B0000}"/>
    <cellStyle name="Normal 2 20 45" xfId="4876" xr:uid="{00000000-0005-0000-0000-0000180B0000}"/>
    <cellStyle name="Normal 2 20 45 2" xfId="8918" xr:uid="{00000000-0005-0000-0000-0000190B0000}"/>
    <cellStyle name="Normal 2 20 45 2 2" xfId="38503" xr:uid="{00000000-0005-0000-0000-00001A0B0000}"/>
    <cellStyle name="Normal 2 20 45 3" xfId="19481" xr:uid="{00000000-0005-0000-0000-00001B0B0000}"/>
    <cellStyle name="Normal 2 20 45 3 2" xfId="48018" xr:uid="{00000000-0005-0000-0000-00001C0B0000}"/>
    <cellStyle name="Normal 2 20 45 4" xfId="24644" xr:uid="{00000000-0005-0000-0000-00001D0B0000}"/>
    <cellStyle name="Normal 2 20 45 5" xfId="29566" xr:uid="{00000000-0005-0000-0000-00001E0B0000}"/>
    <cellStyle name="Normal 2 20 45 6" xfId="34488" xr:uid="{00000000-0005-0000-0000-00001F0B0000}"/>
    <cellStyle name="Normal 2 20 46" xfId="4992" xr:uid="{00000000-0005-0000-0000-0000200B0000}"/>
    <cellStyle name="Normal 2 20 46 2" xfId="8919" xr:uid="{00000000-0005-0000-0000-0000210B0000}"/>
    <cellStyle name="Normal 2 20 46 2 2" xfId="38504" xr:uid="{00000000-0005-0000-0000-0000220B0000}"/>
    <cellStyle name="Normal 2 20 46 3" xfId="19596" xr:uid="{00000000-0005-0000-0000-0000230B0000}"/>
    <cellStyle name="Normal 2 20 46 3 2" xfId="48133" xr:uid="{00000000-0005-0000-0000-0000240B0000}"/>
    <cellStyle name="Normal 2 20 46 4" xfId="24759" xr:uid="{00000000-0005-0000-0000-0000250B0000}"/>
    <cellStyle name="Normal 2 20 46 5" xfId="29681" xr:uid="{00000000-0005-0000-0000-0000260B0000}"/>
    <cellStyle name="Normal 2 20 46 6" xfId="34603" xr:uid="{00000000-0005-0000-0000-0000270B0000}"/>
    <cellStyle name="Normal 2 20 47" xfId="5117" xr:uid="{00000000-0005-0000-0000-0000280B0000}"/>
    <cellStyle name="Normal 2 20 47 2" xfId="8636" xr:uid="{00000000-0005-0000-0000-0000290B0000}"/>
    <cellStyle name="Normal 2 20 47 2 2" xfId="38221" xr:uid="{00000000-0005-0000-0000-00002A0B0000}"/>
    <cellStyle name="Normal 2 20 47 3" xfId="14793" xr:uid="{00000000-0005-0000-0000-00002B0B0000}"/>
    <cellStyle name="Normal 2 20 47 3 2" xfId="43332" xr:uid="{00000000-0005-0000-0000-00002C0B0000}"/>
    <cellStyle name="Normal 2 20 47 4" xfId="34720" xr:uid="{00000000-0005-0000-0000-00002D0B0000}"/>
    <cellStyle name="Normal 2 20 48" xfId="8159" xr:uid="{00000000-0005-0000-0000-00002E0B0000}"/>
    <cellStyle name="Normal 2 20 48 2" xfId="19712" xr:uid="{00000000-0005-0000-0000-00002F0B0000}"/>
    <cellStyle name="Normal 2 20 48 2 2" xfId="48249" xr:uid="{00000000-0005-0000-0000-0000300B0000}"/>
    <cellStyle name="Normal 2 20 48 3" xfId="37744" xr:uid="{00000000-0005-0000-0000-0000310B0000}"/>
    <cellStyle name="Normal 2 20 49" xfId="8400" xr:uid="{00000000-0005-0000-0000-0000320B0000}"/>
    <cellStyle name="Normal 2 20 49 2" xfId="37985" xr:uid="{00000000-0005-0000-0000-0000330B0000}"/>
    <cellStyle name="Normal 2 20 5" xfId="156" xr:uid="{00000000-0005-0000-0000-0000340B0000}"/>
    <cellStyle name="Normal 2 20 5 10" xfId="1189" xr:uid="{00000000-0005-0000-0000-0000350B0000}"/>
    <cellStyle name="Normal 2 20 5 10 2" xfId="8921" xr:uid="{00000000-0005-0000-0000-0000360B0000}"/>
    <cellStyle name="Normal 2 20 5 10 2 2" xfId="38506" xr:uid="{00000000-0005-0000-0000-0000370B0000}"/>
    <cellStyle name="Normal 2 20 5 10 3" xfId="15839" xr:uid="{00000000-0005-0000-0000-0000380B0000}"/>
    <cellStyle name="Normal 2 20 5 10 3 2" xfId="44378" xr:uid="{00000000-0005-0000-0000-0000390B0000}"/>
    <cellStyle name="Normal 2 20 5 10 4" xfId="21004" xr:uid="{00000000-0005-0000-0000-00003A0B0000}"/>
    <cellStyle name="Normal 2 20 5 10 5" xfId="25926" xr:uid="{00000000-0005-0000-0000-00003B0B0000}"/>
    <cellStyle name="Normal 2 20 5 10 6" xfId="30848" xr:uid="{00000000-0005-0000-0000-00003C0B0000}"/>
    <cellStyle name="Normal 2 20 5 11" xfId="1305" xr:uid="{00000000-0005-0000-0000-00003D0B0000}"/>
    <cellStyle name="Normal 2 20 5 11 2" xfId="8922" xr:uid="{00000000-0005-0000-0000-00003E0B0000}"/>
    <cellStyle name="Normal 2 20 5 11 2 2" xfId="38507" xr:uid="{00000000-0005-0000-0000-00003F0B0000}"/>
    <cellStyle name="Normal 2 20 5 11 3" xfId="15954" xr:uid="{00000000-0005-0000-0000-0000400B0000}"/>
    <cellStyle name="Normal 2 20 5 11 3 2" xfId="44493" xr:uid="{00000000-0005-0000-0000-0000410B0000}"/>
    <cellStyle name="Normal 2 20 5 11 4" xfId="21119" xr:uid="{00000000-0005-0000-0000-0000420B0000}"/>
    <cellStyle name="Normal 2 20 5 11 5" xfId="26041" xr:uid="{00000000-0005-0000-0000-0000430B0000}"/>
    <cellStyle name="Normal 2 20 5 11 6" xfId="30963" xr:uid="{00000000-0005-0000-0000-0000440B0000}"/>
    <cellStyle name="Normal 2 20 5 12" xfId="1420" xr:uid="{00000000-0005-0000-0000-0000450B0000}"/>
    <cellStyle name="Normal 2 20 5 12 2" xfId="8923" xr:uid="{00000000-0005-0000-0000-0000460B0000}"/>
    <cellStyle name="Normal 2 20 5 12 2 2" xfId="38508" xr:uid="{00000000-0005-0000-0000-0000470B0000}"/>
    <cellStyle name="Normal 2 20 5 12 3" xfId="16069" xr:uid="{00000000-0005-0000-0000-0000480B0000}"/>
    <cellStyle name="Normal 2 20 5 12 3 2" xfId="44608" xr:uid="{00000000-0005-0000-0000-0000490B0000}"/>
    <cellStyle name="Normal 2 20 5 12 4" xfId="21234" xr:uid="{00000000-0005-0000-0000-00004A0B0000}"/>
    <cellStyle name="Normal 2 20 5 12 5" xfId="26156" xr:uid="{00000000-0005-0000-0000-00004B0B0000}"/>
    <cellStyle name="Normal 2 20 5 12 6" xfId="31078" xr:uid="{00000000-0005-0000-0000-00004C0B0000}"/>
    <cellStyle name="Normal 2 20 5 13" xfId="1535" xr:uid="{00000000-0005-0000-0000-00004D0B0000}"/>
    <cellStyle name="Normal 2 20 5 13 2" xfId="8924" xr:uid="{00000000-0005-0000-0000-00004E0B0000}"/>
    <cellStyle name="Normal 2 20 5 13 2 2" xfId="38509" xr:uid="{00000000-0005-0000-0000-00004F0B0000}"/>
    <cellStyle name="Normal 2 20 5 13 3" xfId="16184" xr:uid="{00000000-0005-0000-0000-0000500B0000}"/>
    <cellStyle name="Normal 2 20 5 13 3 2" xfId="44723" xr:uid="{00000000-0005-0000-0000-0000510B0000}"/>
    <cellStyle name="Normal 2 20 5 13 4" xfId="21349" xr:uid="{00000000-0005-0000-0000-0000520B0000}"/>
    <cellStyle name="Normal 2 20 5 13 5" xfId="26271" xr:uid="{00000000-0005-0000-0000-0000530B0000}"/>
    <cellStyle name="Normal 2 20 5 13 6" xfId="31193" xr:uid="{00000000-0005-0000-0000-0000540B0000}"/>
    <cellStyle name="Normal 2 20 5 14" xfId="1649" xr:uid="{00000000-0005-0000-0000-0000550B0000}"/>
    <cellStyle name="Normal 2 20 5 14 2" xfId="8925" xr:uid="{00000000-0005-0000-0000-0000560B0000}"/>
    <cellStyle name="Normal 2 20 5 14 2 2" xfId="38510" xr:uid="{00000000-0005-0000-0000-0000570B0000}"/>
    <cellStyle name="Normal 2 20 5 14 3" xfId="16298" xr:uid="{00000000-0005-0000-0000-0000580B0000}"/>
    <cellStyle name="Normal 2 20 5 14 3 2" xfId="44837" xr:uid="{00000000-0005-0000-0000-0000590B0000}"/>
    <cellStyle name="Normal 2 20 5 14 4" xfId="21463" xr:uid="{00000000-0005-0000-0000-00005A0B0000}"/>
    <cellStyle name="Normal 2 20 5 14 5" xfId="26385" xr:uid="{00000000-0005-0000-0000-00005B0B0000}"/>
    <cellStyle name="Normal 2 20 5 14 6" xfId="31307" xr:uid="{00000000-0005-0000-0000-00005C0B0000}"/>
    <cellStyle name="Normal 2 20 5 15" xfId="1763" xr:uid="{00000000-0005-0000-0000-00005D0B0000}"/>
    <cellStyle name="Normal 2 20 5 15 2" xfId="8926" xr:uid="{00000000-0005-0000-0000-00005E0B0000}"/>
    <cellStyle name="Normal 2 20 5 15 2 2" xfId="38511" xr:uid="{00000000-0005-0000-0000-00005F0B0000}"/>
    <cellStyle name="Normal 2 20 5 15 3" xfId="16412" xr:uid="{00000000-0005-0000-0000-0000600B0000}"/>
    <cellStyle name="Normal 2 20 5 15 3 2" xfId="44951" xr:uid="{00000000-0005-0000-0000-0000610B0000}"/>
    <cellStyle name="Normal 2 20 5 15 4" xfId="21577" xr:uid="{00000000-0005-0000-0000-0000620B0000}"/>
    <cellStyle name="Normal 2 20 5 15 5" xfId="26499" xr:uid="{00000000-0005-0000-0000-0000630B0000}"/>
    <cellStyle name="Normal 2 20 5 15 6" xfId="31421" xr:uid="{00000000-0005-0000-0000-0000640B0000}"/>
    <cellStyle name="Normal 2 20 5 16" xfId="1877" xr:uid="{00000000-0005-0000-0000-0000650B0000}"/>
    <cellStyle name="Normal 2 20 5 16 2" xfId="8927" xr:uid="{00000000-0005-0000-0000-0000660B0000}"/>
    <cellStyle name="Normal 2 20 5 16 2 2" xfId="38512" xr:uid="{00000000-0005-0000-0000-0000670B0000}"/>
    <cellStyle name="Normal 2 20 5 16 3" xfId="16526" xr:uid="{00000000-0005-0000-0000-0000680B0000}"/>
    <cellStyle name="Normal 2 20 5 16 3 2" xfId="45065" xr:uid="{00000000-0005-0000-0000-0000690B0000}"/>
    <cellStyle name="Normal 2 20 5 16 4" xfId="21691" xr:uid="{00000000-0005-0000-0000-00006A0B0000}"/>
    <cellStyle name="Normal 2 20 5 16 5" xfId="26613" xr:uid="{00000000-0005-0000-0000-00006B0B0000}"/>
    <cellStyle name="Normal 2 20 5 16 6" xfId="31535" xr:uid="{00000000-0005-0000-0000-00006C0B0000}"/>
    <cellStyle name="Normal 2 20 5 17" xfId="1991" xr:uid="{00000000-0005-0000-0000-00006D0B0000}"/>
    <cellStyle name="Normal 2 20 5 17 2" xfId="8928" xr:uid="{00000000-0005-0000-0000-00006E0B0000}"/>
    <cellStyle name="Normal 2 20 5 17 2 2" xfId="38513" xr:uid="{00000000-0005-0000-0000-00006F0B0000}"/>
    <cellStyle name="Normal 2 20 5 17 3" xfId="16640" xr:uid="{00000000-0005-0000-0000-0000700B0000}"/>
    <cellStyle name="Normal 2 20 5 17 3 2" xfId="45179" xr:uid="{00000000-0005-0000-0000-0000710B0000}"/>
    <cellStyle name="Normal 2 20 5 17 4" xfId="21805" xr:uid="{00000000-0005-0000-0000-0000720B0000}"/>
    <cellStyle name="Normal 2 20 5 17 5" xfId="26727" xr:uid="{00000000-0005-0000-0000-0000730B0000}"/>
    <cellStyle name="Normal 2 20 5 17 6" xfId="31649" xr:uid="{00000000-0005-0000-0000-0000740B0000}"/>
    <cellStyle name="Normal 2 20 5 18" xfId="2106" xr:uid="{00000000-0005-0000-0000-0000750B0000}"/>
    <cellStyle name="Normal 2 20 5 18 2" xfId="8929" xr:uid="{00000000-0005-0000-0000-0000760B0000}"/>
    <cellStyle name="Normal 2 20 5 18 2 2" xfId="38514" xr:uid="{00000000-0005-0000-0000-0000770B0000}"/>
    <cellStyle name="Normal 2 20 5 18 3" xfId="16755" xr:uid="{00000000-0005-0000-0000-0000780B0000}"/>
    <cellStyle name="Normal 2 20 5 18 3 2" xfId="45294" xr:uid="{00000000-0005-0000-0000-0000790B0000}"/>
    <cellStyle name="Normal 2 20 5 18 4" xfId="21920" xr:uid="{00000000-0005-0000-0000-00007A0B0000}"/>
    <cellStyle name="Normal 2 20 5 18 5" xfId="26842" xr:uid="{00000000-0005-0000-0000-00007B0B0000}"/>
    <cellStyle name="Normal 2 20 5 18 6" xfId="31764" xr:uid="{00000000-0005-0000-0000-00007C0B0000}"/>
    <cellStyle name="Normal 2 20 5 19" xfId="2452" xr:uid="{00000000-0005-0000-0000-00007D0B0000}"/>
    <cellStyle name="Normal 2 20 5 19 2" xfId="8930" xr:uid="{00000000-0005-0000-0000-00007E0B0000}"/>
    <cellStyle name="Normal 2 20 5 19 2 2" xfId="38515" xr:uid="{00000000-0005-0000-0000-00007F0B0000}"/>
    <cellStyle name="Normal 2 20 5 19 3" xfId="17063" xr:uid="{00000000-0005-0000-0000-0000800B0000}"/>
    <cellStyle name="Normal 2 20 5 19 3 2" xfId="45600" xr:uid="{00000000-0005-0000-0000-0000810B0000}"/>
    <cellStyle name="Normal 2 20 5 19 4" xfId="22226" xr:uid="{00000000-0005-0000-0000-0000820B0000}"/>
    <cellStyle name="Normal 2 20 5 19 5" xfId="27148" xr:uid="{00000000-0005-0000-0000-0000830B0000}"/>
    <cellStyle name="Normal 2 20 5 19 6" xfId="32070" xr:uid="{00000000-0005-0000-0000-0000840B0000}"/>
    <cellStyle name="Normal 2 20 5 2" xfId="176" xr:uid="{00000000-0005-0000-0000-0000850B0000}"/>
    <cellStyle name="Normal 2 20 5 2 10" xfId="1325" xr:uid="{00000000-0005-0000-0000-0000860B0000}"/>
    <cellStyle name="Normal 2 20 5 2 10 2" xfId="8932" xr:uid="{00000000-0005-0000-0000-0000870B0000}"/>
    <cellStyle name="Normal 2 20 5 2 10 2 2" xfId="38517" xr:uid="{00000000-0005-0000-0000-0000880B0000}"/>
    <cellStyle name="Normal 2 20 5 2 10 3" xfId="15974" xr:uid="{00000000-0005-0000-0000-0000890B0000}"/>
    <cellStyle name="Normal 2 20 5 2 10 3 2" xfId="44513" xr:uid="{00000000-0005-0000-0000-00008A0B0000}"/>
    <cellStyle name="Normal 2 20 5 2 10 4" xfId="21139" xr:uid="{00000000-0005-0000-0000-00008B0B0000}"/>
    <cellStyle name="Normal 2 20 5 2 10 5" xfId="26061" xr:uid="{00000000-0005-0000-0000-00008C0B0000}"/>
    <cellStyle name="Normal 2 20 5 2 10 6" xfId="30983" xr:uid="{00000000-0005-0000-0000-00008D0B0000}"/>
    <cellStyle name="Normal 2 20 5 2 11" xfId="1440" xr:uid="{00000000-0005-0000-0000-00008E0B0000}"/>
    <cellStyle name="Normal 2 20 5 2 11 2" xfId="8933" xr:uid="{00000000-0005-0000-0000-00008F0B0000}"/>
    <cellStyle name="Normal 2 20 5 2 11 2 2" xfId="38518" xr:uid="{00000000-0005-0000-0000-0000900B0000}"/>
    <cellStyle name="Normal 2 20 5 2 11 3" xfId="16089" xr:uid="{00000000-0005-0000-0000-0000910B0000}"/>
    <cellStyle name="Normal 2 20 5 2 11 3 2" xfId="44628" xr:uid="{00000000-0005-0000-0000-0000920B0000}"/>
    <cellStyle name="Normal 2 20 5 2 11 4" xfId="21254" xr:uid="{00000000-0005-0000-0000-0000930B0000}"/>
    <cellStyle name="Normal 2 20 5 2 11 5" xfId="26176" xr:uid="{00000000-0005-0000-0000-0000940B0000}"/>
    <cellStyle name="Normal 2 20 5 2 11 6" xfId="31098" xr:uid="{00000000-0005-0000-0000-0000950B0000}"/>
    <cellStyle name="Normal 2 20 5 2 12" xfId="1555" xr:uid="{00000000-0005-0000-0000-0000960B0000}"/>
    <cellStyle name="Normal 2 20 5 2 12 2" xfId="8934" xr:uid="{00000000-0005-0000-0000-0000970B0000}"/>
    <cellStyle name="Normal 2 20 5 2 12 2 2" xfId="38519" xr:uid="{00000000-0005-0000-0000-0000980B0000}"/>
    <cellStyle name="Normal 2 20 5 2 12 3" xfId="16204" xr:uid="{00000000-0005-0000-0000-0000990B0000}"/>
    <cellStyle name="Normal 2 20 5 2 12 3 2" xfId="44743" xr:uid="{00000000-0005-0000-0000-00009A0B0000}"/>
    <cellStyle name="Normal 2 20 5 2 12 4" xfId="21369" xr:uid="{00000000-0005-0000-0000-00009B0B0000}"/>
    <cellStyle name="Normal 2 20 5 2 12 5" xfId="26291" xr:uid="{00000000-0005-0000-0000-00009C0B0000}"/>
    <cellStyle name="Normal 2 20 5 2 12 6" xfId="31213" xr:uid="{00000000-0005-0000-0000-00009D0B0000}"/>
    <cellStyle name="Normal 2 20 5 2 13" xfId="1669" xr:uid="{00000000-0005-0000-0000-00009E0B0000}"/>
    <cellStyle name="Normal 2 20 5 2 13 2" xfId="8935" xr:uid="{00000000-0005-0000-0000-00009F0B0000}"/>
    <cellStyle name="Normal 2 20 5 2 13 2 2" xfId="38520" xr:uid="{00000000-0005-0000-0000-0000A00B0000}"/>
    <cellStyle name="Normal 2 20 5 2 13 3" xfId="16318" xr:uid="{00000000-0005-0000-0000-0000A10B0000}"/>
    <cellStyle name="Normal 2 20 5 2 13 3 2" xfId="44857" xr:uid="{00000000-0005-0000-0000-0000A20B0000}"/>
    <cellStyle name="Normal 2 20 5 2 13 4" xfId="21483" xr:uid="{00000000-0005-0000-0000-0000A30B0000}"/>
    <cellStyle name="Normal 2 20 5 2 13 5" xfId="26405" xr:uid="{00000000-0005-0000-0000-0000A40B0000}"/>
    <cellStyle name="Normal 2 20 5 2 13 6" xfId="31327" xr:uid="{00000000-0005-0000-0000-0000A50B0000}"/>
    <cellStyle name="Normal 2 20 5 2 14" xfId="1783" xr:uid="{00000000-0005-0000-0000-0000A60B0000}"/>
    <cellStyle name="Normal 2 20 5 2 14 2" xfId="8936" xr:uid="{00000000-0005-0000-0000-0000A70B0000}"/>
    <cellStyle name="Normal 2 20 5 2 14 2 2" xfId="38521" xr:uid="{00000000-0005-0000-0000-0000A80B0000}"/>
    <cellStyle name="Normal 2 20 5 2 14 3" xfId="16432" xr:uid="{00000000-0005-0000-0000-0000A90B0000}"/>
    <cellStyle name="Normal 2 20 5 2 14 3 2" xfId="44971" xr:uid="{00000000-0005-0000-0000-0000AA0B0000}"/>
    <cellStyle name="Normal 2 20 5 2 14 4" xfId="21597" xr:uid="{00000000-0005-0000-0000-0000AB0B0000}"/>
    <cellStyle name="Normal 2 20 5 2 14 5" xfId="26519" xr:uid="{00000000-0005-0000-0000-0000AC0B0000}"/>
    <cellStyle name="Normal 2 20 5 2 14 6" xfId="31441" xr:uid="{00000000-0005-0000-0000-0000AD0B0000}"/>
    <cellStyle name="Normal 2 20 5 2 15" xfId="1897" xr:uid="{00000000-0005-0000-0000-0000AE0B0000}"/>
    <cellStyle name="Normal 2 20 5 2 15 2" xfId="8937" xr:uid="{00000000-0005-0000-0000-0000AF0B0000}"/>
    <cellStyle name="Normal 2 20 5 2 15 2 2" xfId="38522" xr:uid="{00000000-0005-0000-0000-0000B00B0000}"/>
    <cellStyle name="Normal 2 20 5 2 15 3" xfId="16546" xr:uid="{00000000-0005-0000-0000-0000B10B0000}"/>
    <cellStyle name="Normal 2 20 5 2 15 3 2" xfId="45085" xr:uid="{00000000-0005-0000-0000-0000B20B0000}"/>
    <cellStyle name="Normal 2 20 5 2 15 4" xfId="21711" xr:uid="{00000000-0005-0000-0000-0000B30B0000}"/>
    <cellStyle name="Normal 2 20 5 2 15 5" xfId="26633" xr:uid="{00000000-0005-0000-0000-0000B40B0000}"/>
    <cellStyle name="Normal 2 20 5 2 15 6" xfId="31555" xr:uid="{00000000-0005-0000-0000-0000B50B0000}"/>
    <cellStyle name="Normal 2 20 5 2 16" xfId="2011" xr:uid="{00000000-0005-0000-0000-0000B60B0000}"/>
    <cellStyle name="Normal 2 20 5 2 16 2" xfId="8938" xr:uid="{00000000-0005-0000-0000-0000B70B0000}"/>
    <cellStyle name="Normal 2 20 5 2 16 2 2" xfId="38523" xr:uid="{00000000-0005-0000-0000-0000B80B0000}"/>
    <cellStyle name="Normal 2 20 5 2 16 3" xfId="16660" xr:uid="{00000000-0005-0000-0000-0000B90B0000}"/>
    <cellStyle name="Normal 2 20 5 2 16 3 2" xfId="45199" xr:uid="{00000000-0005-0000-0000-0000BA0B0000}"/>
    <cellStyle name="Normal 2 20 5 2 16 4" xfId="21825" xr:uid="{00000000-0005-0000-0000-0000BB0B0000}"/>
    <cellStyle name="Normal 2 20 5 2 16 5" xfId="26747" xr:uid="{00000000-0005-0000-0000-0000BC0B0000}"/>
    <cellStyle name="Normal 2 20 5 2 16 6" xfId="31669" xr:uid="{00000000-0005-0000-0000-0000BD0B0000}"/>
    <cellStyle name="Normal 2 20 5 2 17" xfId="2126" xr:uid="{00000000-0005-0000-0000-0000BE0B0000}"/>
    <cellStyle name="Normal 2 20 5 2 17 2" xfId="8939" xr:uid="{00000000-0005-0000-0000-0000BF0B0000}"/>
    <cellStyle name="Normal 2 20 5 2 17 2 2" xfId="38524" xr:uid="{00000000-0005-0000-0000-0000C00B0000}"/>
    <cellStyle name="Normal 2 20 5 2 17 3" xfId="16775" xr:uid="{00000000-0005-0000-0000-0000C10B0000}"/>
    <cellStyle name="Normal 2 20 5 2 17 3 2" xfId="45314" xr:uid="{00000000-0005-0000-0000-0000C20B0000}"/>
    <cellStyle name="Normal 2 20 5 2 17 4" xfId="21940" xr:uid="{00000000-0005-0000-0000-0000C30B0000}"/>
    <cellStyle name="Normal 2 20 5 2 17 5" xfId="26862" xr:uid="{00000000-0005-0000-0000-0000C40B0000}"/>
    <cellStyle name="Normal 2 20 5 2 17 6" xfId="31784" xr:uid="{00000000-0005-0000-0000-0000C50B0000}"/>
    <cellStyle name="Normal 2 20 5 2 18" xfId="2472" xr:uid="{00000000-0005-0000-0000-0000C60B0000}"/>
    <cellStyle name="Normal 2 20 5 2 18 2" xfId="8940" xr:uid="{00000000-0005-0000-0000-0000C70B0000}"/>
    <cellStyle name="Normal 2 20 5 2 18 2 2" xfId="38525" xr:uid="{00000000-0005-0000-0000-0000C80B0000}"/>
    <cellStyle name="Normal 2 20 5 2 18 3" xfId="17083" xr:uid="{00000000-0005-0000-0000-0000C90B0000}"/>
    <cellStyle name="Normal 2 20 5 2 18 3 2" xfId="45620" xr:uid="{00000000-0005-0000-0000-0000CA0B0000}"/>
    <cellStyle name="Normal 2 20 5 2 18 4" xfId="22246" xr:uid="{00000000-0005-0000-0000-0000CB0B0000}"/>
    <cellStyle name="Normal 2 20 5 2 18 5" xfId="27168" xr:uid="{00000000-0005-0000-0000-0000CC0B0000}"/>
    <cellStyle name="Normal 2 20 5 2 18 6" xfId="32090" xr:uid="{00000000-0005-0000-0000-0000CD0B0000}"/>
    <cellStyle name="Normal 2 20 5 2 19" xfId="2591" xr:uid="{00000000-0005-0000-0000-0000CE0B0000}"/>
    <cellStyle name="Normal 2 20 5 2 19 2" xfId="8941" xr:uid="{00000000-0005-0000-0000-0000CF0B0000}"/>
    <cellStyle name="Normal 2 20 5 2 19 2 2" xfId="38526" xr:uid="{00000000-0005-0000-0000-0000D00B0000}"/>
    <cellStyle name="Normal 2 20 5 2 19 3" xfId="17202" xr:uid="{00000000-0005-0000-0000-0000D10B0000}"/>
    <cellStyle name="Normal 2 20 5 2 19 3 2" xfId="45739" xr:uid="{00000000-0005-0000-0000-0000D20B0000}"/>
    <cellStyle name="Normal 2 20 5 2 19 4" xfId="22365" xr:uid="{00000000-0005-0000-0000-0000D30B0000}"/>
    <cellStyle name="Normal 2 20 5 2 19 5" xfId="27287" xr:uid="{00000000-0005-0000-0000-0000D40B0000}"/>
    <cellStyle name="Normal 2 20 5 2 19 6" xfId="32209" xr:uid="{00000000-0005-0000-0000-0000D50B0000}"/>
    <cellStyle name="Normal 2 20 5 2 2" xfId="308" xr:uid="{00000000-0005-0000-0000-0000D60B0000}"/>
    <cellStyle name="Normal 2 20 5 2 2 10" xfId="20138" xr:uid="{00000000-0005-0000-0000-0000D70B0000}"/>
    <cellStyle name="Normal 2 20 5 2 2 11" xfId="25101" xr:uid="{00000000-0005-0000-0000-0000D80B0000}"/>
    <cellStyle name="Normal 2 20 5 2 2 12" xfId="29982" xr:uid="{00000000-0005-0000-0000-0000D90B0000}"/>
    <cellStyle name="Normal 2 20 5 2 2 2" xfId="2289" xr:uid="{00000000-0005-0000-0000-0000DA0B0000}"/>
    <cellStyle name="Normal 2 20 5 2 2 2 10" xfId="31944" xr:uid="{00000000-0005-0000-0000-0000DB0B0000}"/>
    <cellStyle name="Normal 2 20 5 2 2 2 2" xfId="5185" xr:uid="{00000000-0005-0000-0000-0000DC0B0000}"/>
    <cellStyle name="Normal 2 20 5 2 2 2 2 2" xfId="7587" xr:uid="{00000000-0005-0000-0000-0000DD0B0000}"/>
    <cellStyle name="Normal 2 20 5 2 2 2 2 2 2" xfId="37172" xr:uid="{00000000-0005-0000-0000-0000DE0B0000}"/>
    <cellStyle name="Normal 2 20 5 2 2 2 2 3" xfId="13752" xr:uid="{00000000-0005-0000-0000-0000DF0B0000}"/>
    <cellStyle name="Normal 2 20 5 2 2 2 2 3 2" xfId="42292" xr:uid="{00000000-0005-0000-0000-0000E00B0000}"/>
    <cellStyle name="Normal 2 20 5 2 2 2 2 4" xfId="34788" xr:uid="{00000000-0005-0000-0000-0000E10B0000}"/>
    <cellStyle name="Normal 2 20 5 2 2 2 3" xfId="7199" xr:uid="{00000000-0005-0000-0000-0000E20B0000}"/>
    <cellStyle name="Normal 2 20 5 2 2 2 3 2" xfId="16935" xr:uid="{00000000-0005-0000-0000-0000E30B0000}"/>
    <cellStyle name="Normal 2 20 5 2 2 2 3 2 2" xfId="45474" xr:uid="{00000000-0005-0000-0000-0000E40B0000}"/>
    <cellStyle name="Normal 2 20 5 2 2 2 3 3" xfId="36786" xr:uid="{00000000-0005-0000-0000-0000E50B0000}"/>
    <cellStyle name="Normal 2 20 5 2 2 2 4" xfId="6771" xr:uid="{00000000-0005-0000-0000-0000E60B0000}"/>
    <cellStyle name="Normal 2 20 5 2 2 2 4 2" xfId="36358" xr:uid="{00000000-0005-0000-0000-0000E70B0000}"/>
    <cellStyle name="Normal 2 20 5 2 2 2 5" xfId="5184" xr:uid="{00000000-0005-0000-0000-0000E80B0000}"/>
    <cellStyle name="Normal 2 20 5 2 2 2 5 2" xfId="34787" xr:uid="{00000000-0005-0000-0000-0000E90B0000}"/>
    <cellStyle name="Normal 2 20 5 2 2 2 6" xfId="8943" xr:uid="{00000000-0005-0000-0000-0000EA0B0000}"/>
    <cellStyle name="Normal 2 20 5 2 2 2 6 2" xfId="38528" xr:uid="{00000000-0005-0000-0000-0000EB0B0000}"/>
    <cellStyle name="Normal 2 20 5 2 2 2 7" xfId="13751" xr:uid="{00000000-0005-0000-0000-0000EC0B0000}"/>
    <cellStyle name="Normal 2 20 5 2 2 2 7 2" xfId="42291" xr:uid="{00000000-0005-0000-0000-0000ED0B0000}"/>
    <cellStyle name="Normal 2 20 5 2 2 2 8" xfId="22100" xr:uid="{00000000-0005-0000-0000-0000EE0B0000}"/>
    <cellStyle name="Normal 2 20 5 2 2 2 9" xfId="27022" xr:uid="{00000000-0005-0000-0000-0000EF0B0000}"/>
    <cellStyle name="Normal 2 20 5 2 2 3" xfId="5186" xr:uid="{00000000-0005-0000-0000-0000F00B0000}"/>
    <cellStyle name="Normal 2 20 5 2 2 3 2" xfId="7586" xr:uid="{00000000-0005-0000-0000-0000F10B0000}"/>
    <cellStyle name="Normal 2 20 5 2 2 3 2 2" xfId="37171" xr:uid="{00000000-0005-0000-0000-0000F20B0000}"/>
    <cellStyle name="Normal 2 20 5 2 2 3 3" xfId="8942" xr:uid="{00000000-0005-0000-0000-0000F30B0000}"/>
    <cellStyle name="Normal 2 20 5 2 2 3 3 2" xfId="38527" xr:uid="{00000000-0005-0000-0000-0000F40B0000}"/>
    <cellStyle name="Normal 2 20 5 2 2 3 4" xfId="13753" xr:uid="{00000000-0005-0000-0000-0000F50B0000}"/>
    <cellStyle name="Normal 2 20 5 2 2 3 4 2" xfId="42293" xr:uid="{00000000-0005-0000-0000-0000F60B0000}"/>
    <cellStyle name="Normal 2 20 5 2 2 3 5" xfId="34789" xr:uid="{00000000-0005-0000-0000-0000F70B0000}"/>
    <cellStyle name="Normal 2 20 5 2 2 4" xfId="7172" xr:uid="{00000000-0005-0000-0000-0000F80B0000}"/>
    <cellStyle name="Normal 2 20 5 2 2 4 2" xfId="14973" xr:uid="{00000000-0005-0000-0000-0000F90B0000}"/>
    <cellStyle name="Normal 2 20 5 2 2 4 2 2" xfId="43512" xr:uid="{00000000-0005-0000-0000-0000FA0B0000}"/>
    <cellStyle name="Normal 2 20 5 2 2 4 3" xfId="36759" xr:uid="{00000000-0005-0000-0000-0000FB0B0000}"/>
    <cellStyle name="Normal 2 20 5 2 2 5" xfId="6529" xr:uid="{00000000-0005-0000-0000-0000FC0B0000}"/>
    <cellStyle name="Normal 2 20 5 2 2 5 2" xfId="19727" xr:uid="{00000000-0005-0000-0000-0000FD0B0000}"/>
    <cellStyle name="Normal 2 20 5 2 2 5 2 2" xfId="48264" xr:uid="{00000000-0005-0000-0000-0000FE0B0000}"/>
    <cellStyle name="Normal 2 20 5 2 2 5 3" xfId="36116" xr:uid="{00000000-0005-0000-0000-0000FF0B0000}"/>
    <cellStyle name="Normal 2 20 5 2 2 6" xfId="5183" xr:uid="{00000000-0005-0000-0000-0000000C0000}"/>
    <cellStyle name="Normal 2 20 5 2 2 6 2" xfId="34786" xr:uid="{00000000-0005-0000-0000-0000010C0000}"/>
    <cellStyle name="Normal 2 20 5 2 2 7" xfId="8379" xr:uid="{00000000-0005-0000-0000-0000020C0000}"/>
    <cellStyle name="Normal 2 20 5 2 2 7 2" xfId="37964" xr:uid="{00000000-0005-0000-0000-0000030C0000}"/>
    <cellStyle name="Normal 2 20 5 2 2 8" xfId="8620" xr:uid="{00000000-0005-0000-0000-0000040C0000}"/>
    <cellStyle name="Normal 2 20 5 2 2 8 2" xfId="38205" xr:uid="{00000000-0005-0000-0000-0000050C0000}"/>
    <cellStyle name="Normal 2 20 5 2 2 9" xfId="13750" xr:uid="{00000000-0005-0000-0000-0000060C0000}"/>
    <cellStyle name="Normal 2 20 5 2 2 9 2" xfId="42290" xr:uid="{00000000-0005-0000-0000-0000070C0000}"/>
    <cellStyle name="Normal 2 20 5 2 20" xfId="2709" xr:uid="{00000000-0005-0000-0000-0000080C0000}"/>
    <cellStyle name="Normal 2 20 5 2 20 2" xfId="8944" xr:uid="{00000000-0005-0000-0000-0000090C0000}"/>
    <cellStyle name="Normal 2 20 5 2 20 2 2" xfId="38529" xr:uid="{00000000-0005-0000-0000-00000A0C0000}"/>
    <cellStyle name="Normal 2 20 5 2 20 3" xfId="17320" xr:uid="{00000000-0005-0000-0000-00000B0C0000}"/>
    <cellStyle name="Normal 2 20 5 2 20 3 2" xfId="45857" xr:uid="{00000000-0005-0000-0000-00000C0C0000}"/>
    <cellStyle name="Normal 2 20 5 2 20 4" xfId="22483" xr:uid="{00000000-0005-0000-0000-00000D0C0000}"/>
    <cellStyle name="Normal 2 20 5 2 20 5" xfId="27405" xr:uid="{00000000-0005-0000-0000-00000E0C0000}"/>
    <cellStyle name="Normal 2 20 5 2 20 6" xfId="32327" xr:uid="{00000000-0005-0000-0000-00000F0C0000}"/>
    <cellStyle name="Normal 2 20 5 2 21" xfId="2828" xr:uid="{00000000-0005-0000-0000-0000100C0000}"/>
    <cellStyle name="Normal 2 20 5 2 21 2" xfId="8945" xr:uid="{00000000-0005-0000-0000-0000110C0000}"/>
    <cellStyle name="Normal 2 20 5 2 21 2 2" xfId="38530" xr:uid="{00000000-0005-0000-0000-0000120C0000}"/>
    <cellStyle name="Normal 2 20 5 2 21 3" xfId="17439" xr:uid="{00000000-0005-0000-0000-0000130C0000}"/>
    <cellStyle name="Normal 2 20 5 2 21 3 2" xfId="45976" xr:uid="{00000000-0005-0000-0000-0000140C0000}"/>
    <cellStyle name="Normal 2 20 5 2 21 4" xfId="22602" xr:uid="{00000000-0005-0000-0000-0000150C0000}"/>
    <cellStyle name="Normal 2 20 5 2 21 5" xfId="27524" xr:uid="{00000000-0005-0000-0000-0000160C0000}"/>
    <cellStyle name="Normal 2 20 5 2 21 6" xfId="32446" xr:uid="{00000000-0005-0000-0000-0000170C0000}"/>
    <cellStyle name="Normal 2 20 5 2 22" xfId="2944" xr:uid="{00000000-0005-0000-0000-0000180C0000}"/>
    <cellStyle name="Normal 2 20 5 2 22 2" xfId="8946" xr:uid="{00000000-0005-0000-0000-0000190C0000}"/>
    <cellStyle name="Normal 2 20 5 2 22 2 2" xfId="38531" xr:uid="{00000000-0005-0000-0000-00001A0C0000}"/>
    <cellStyle name="Normal 2 20 5 2 22 3" xfId="17555" xr:uid="{00000000-0005-0000-0000-00001B0C0000}"/>
    <cellStyle name="Normal 2 20 5 2 22 3 2" xfId="46092" xr:uid="{00000000-0005-0000-0000-00001C0C0000}"/>
    <cellStyle name="Normal 2 20 5 2 22 4" xfId="22718" xr:uid="{00000000-0005-0000-0000-00001D0C0000}"/>
    <cellStyle name="Normal 2 20 5 2 22 5" xfId="27640" xr:uid="{00000000-0005-0000-0000-00001E0C0000}"/>
    <cellStyle name="Normal 2 20 5 2 22 6" xfId="32562" xr:uid="{00000000-0005-0000-0000-00001F0C0000}"/>
    <cellStyle name="Normal 2 20 5 2 23" xfId="3062" xr:uid="{00000000-0005-0000-0000-0000200C0000}"/>
    <cellStyle name="Normal 2 20 5 2 23 2" xfId="8947" xr:uid="{00000000-0005-0000-0000-0000210C0000}"/>
    <cellStyle name="Normal 2 20 5 2 23 2 2" xfId="38532" xr:uid="{00000000-0005-0000-0000-0000220C0000}"/>
    <cellStyle name="Normal 2 20 5 2 23 3" xfId="17673" xr:uid="{00000000-0005-0000-0000-0000230C0000}"/>
    <cellStyle name="Normal 2 20 5 2 23 3 2" xfId="46210" xr:uid="{00000000-0005-0000-0000-0000240C0000}"/>
    <cellStyle name="Normal 2 20 5 2 23 4" xfId="22836" xr:uid="{00000000-0005-0000-0000-0000250C0000}"/>
    <cellStyle name="Normal 2 20 5 2 23 5" xfId="27758" xr:uid="{00000000-0005-0000-0000-0000260C0000}"/>
    <cellStyle name="Normal 2 20 5 2 23 6" xfId="32680" xr:uid="{00000000-0005-0000-0000-0000270C0000}"/>
    <cellStyle name="Normal 2 20 5 2 24" xfId="3180" xr:uid="{00000000-0005-0000-0000-0000280C0000}"/>
    <cellStyle name="Normal 2 20 5 2 24 2" xfId="8948" xr:uid="{00000000-0005-0000-0000-0000290C0000}"/>
    <cellStyle name="Normal 2 20 5 2 24 2 2" xfId="38533" xr:uid="{00000000-0005-0000-0000-00002A0C0000}"/>
    <cellStyle name="Normal 2 20 5 2 24 3" xfId="17790" xr:uid="{00000000-0005-0000-0000-00002B0C0000}"/>
    <cellStyle name="Normal 2 20 5 2 24 3 2" xfId="46327" xr:uid="{00000000-0005-0000-0000-00002C0C0000}"/>
    <cellStyle name="Normal 2 20 5 2 24 4" xfId="22953" xr:uid="{00000000-0005-0000-0000-00002D0C0000}"/>
    <cellStyle name="Normal 2 20 5 2 24 5" xfId="27875" xr:uid="{00000000-0005-0000-0000-00002E0C0000}"/>
    <cellStyle name="Normal 2 20 5 2 24 6" xfId="32797" xr:uid="{00000000-0005-0000-0000-00002F0C0000}"/>
    <cellStyle name="Normal 2 20 5 2 25" xfId="3297" xr:uid="{00000000-0005-0000-0000-0000300C0000}"/>
    <cellStyle name="Normal 2 20 5 2 25 2" xfId="8949" xr:uid="{00000000-0005-0000-0000-0000310C0000}"/>
    <cellStyle name="Normal 2 20 5 2 25 2 2" xfId="38534" xr:uid="{00000000-0005-0000-0000-0000320C0000}"/>
    <cellStyle name="Normal 2 20 5 2 25 3" xfId="17907" xr:uid="{00000000-0005-0000-0000-0000330C0000}"/>
    <cellStyle name="Normal 2 20 5 2 25 3 2" xfId="46444" xr:uid="{00000000-0005-0000-0000-0000340C0000}"/>
    <cellStyle name="Normal 2 20 5 2 25 4" xfId="23070" xr:uid="{00000000-0005-0000-0000-0000350C0000}"/>
    <cellStyle name="Normal 2 20 5 2 25 5" xfId="27992" xr:uid="{00000000-0005-0000-0000-0000360C0000}"/>
    <cellStyle name="Normal 2 20 5 2 25 6" xfId="32914" xr:uid="{00000000-0005-0000-0000-0000370C0000}"/>
    <cellStyle name="Normal 2 20 5 2 26" xfId="3414" xr:uid="{00000000-0005-0000-0000-0000380C0000}"/>
    <cellStyle name="Normal 2 20 5 2 26 2" xfId="8950" xr:uid="{00000000-0005-0000-0000-0000390C0000}"/>
    <cellStyle name="Normal 2 20 5 2 26 2 2" xfId="38535" xr:uid="{00000000-0005-0000-0000-00003A0C0000}"/>
    <cellStyle name="Normal 2 20 5 2 26 3" xfId="18024" xr:uid="{00000000-0005-0000-0000-00003B0C0000}"/>
    <cellStyle name="Normal 2 20 5 2 26 3 2" xfId="46561" xr:uid="{00000000-0005-0000-0000-00003C0C0000}"/>
    <cellStyle name="Normal 2 20 5 2 26 4" xfId="23187" xr:uid="{00000000-0005-0000-0000-00003D0C0000}"/>
    <cellStyle name="Normal 2 20 5 2 26 5" xfId="28109" xr:uid="{00000000-0005-0000-0000-00003E0C0000}"/>
    <cellStyle name="Normal 2 20 5 2 26 6" xfId="33031" xr:uid="{00000000-0005-0000-0000-00003F0C0000}"/>
    <cellStyle name="Normal 2 20 5 2 27" xfId="3528" xr:uid="{00000000-0005-0000-0000-0000400C0000}"/>
    <cellStyle name="Normal 2 20 5 2 27 2" xfId="8951" xr:uid="{00000000-0005-0000-0000-0000410C0000}"/>
    <cellStyle name="Normal 2 20 5 2 27 2 2" xfId="38536" xr:uid="{00000000-0005-0000-0000-0000420C0000}"/>
    <cellStyle name="Normal 2 20 5 2 27 3" xfId="18138" xr:uid="{00000000-0005-0000-0000-0000430C0000}"/>
    <cellStyle name="Normal 2 20 5 2 27 3 2" xfId="46675" xr:uid="{00000000-0005-0000-0000-0000440C0000}"/>
    <cellStyle name="Normal 2 20 5 2 27 4" xfId="23301" xr:uid="{00000000-0005-0000-0000-0000450C0000}"/>
    <cellStyle name="Normal 2 20 5 2 27 5" xfId="28223" xr:uid="{00000000-0005-0000-0000-0000460C0000}"/>
    <cellStyle name="Normal 2 20 5 2 27 6" xfId="33145" xr:uid="{00000000-0005-0000-0000-0000470C0000}"/>
    <cellStyle name="Normal 2 20 5 2 28" xfId="3645" xr:uid="{00000000-0005-0000-0000-0000480C0000}"/>
    <cellStyle name="Normal 2 20 5 2 28 2" xfId="8952" xr:uid="{00000000-0005-0000-0000-0000490C0000}"/>
    <cellStyle name="Normal 2 20 5 2 28 2 2" xfId="38537" xr:uid="{00000000-0005-0000-0000-00004A0C0000}"/>
    <cellStyle name="Normal 2 20 5 2 28 3" xfId="18254" xr:uid="{00000000-0005-0000-0000-00004B0C0000}"/>
    <cellStyle name="Normal 2 20 5 2 28 3 2" xfId="46791" xr:uid="{00000000-0005-0000-0000-00004C0C0000}"/>
    <cellStyle name="Normal 2 20 5 2 28 4" xfId="23417" xr:uid="{00000000-0005-0000-0000-00004D0C0000}"/>
    <cellStyle name="Normal 2 20 5 2 28 5" xfId="28339" xr:uid="{00000000-0005-0000-0000-00004E0C0000}"/>
    <cellStyle name="Normal 2 20 5 2 28 6" xfId="33261" xr:uid="{00000000-0005-0000-0000-00004F0C0000}"/>
    <cellStyle name="Normal 2 20 5 2 29" xfId="3761" xr:uid="{00000000-0005-0000-0000-0000500C0000}"/>
    <cellStyle name="Normal 2 20 5 2 29 2" xfId="8953" xr:uid="{00000000-0005-0000-0000-0000510C0000}"/>
    <cellStyle name="Normal 2 20 5 2 29 2 2" xfId="38538" xr:uid="{00000000-0005-0000-0000-0000520C0000}"/>
    <cellStyle name="Normal 2 20 5 2 29 3" xfId="18369" xr:uid="{00000000-0005-0000-0000-0000530C0000}"/>
    <cellStyle name="Normal 2 20 5 2 29 3 2" xfId="46906" xr:uid="{00000000-0005-0000-0000-0000540C0000}"/>
    <cellStyle name="Normal 2 20 5 2 29 4" xfId="23532" xr:uid="{00000000-0005-0000-0000-0000550C0000}"/>
    <cellStyle name="Normal 2 20 5 2 29 5" xfId="28454" xr:uid="{00000000-0005-0000-0000-0000560C0000}"/>
    <cellStyle name="Normal 2 20 5 2 29 6" xfId="33376" xr:uid="{00000000-0005-0000-0000-0000570C0000}"/>
    <cellStyle name="Normal 2 20 5 2 3" xfId="428" xr:uid="{00000000-0005-0000-0000-0000580C0000}"/>
    <cellStyle name="Normal 2 20 5 2 3 10" xfId="30102" xr:uid="{00000000-0005-0000-0000-0000590C0000}"/>
    <cellStyle name="Normal 2 20 5 2 3 2" xfId="5188" xr:uid="{00000000-0005-0000-0000-00005A0C0000}"/>
    <cellStyle name="Normal 2 20 5 2 3 2 2" xfId="7588" xr:uid="{00000000-0005-0000-0000-00005B0C0000}"/>
    <cellStyle name="Normal 2 20 5 2 3 2 2 2" xfId="37173" xr:uid="{00000000-0005-0000-0000-00005C0C0000}"/>
    <cellStyle name="Normal 2 20 5 2 3 2 3" xfId="13755" xr:uid="{00000000-0005-0000-0000-00005D0C0000}"/>
    <cellStyle name="Normal 2 20 5 2 3 2 3 2" xfId="42295" xr:uid="{00000000-0005-0000-0000-00005E0C0000}"/>
    <cellStyle name="Normal 2 20 5 2 3 2 4" xfId="34791" xr:uid="{00000000-0005-0000-0000-00005F0C0000}"/>
    <cellStyle name="Normal 2 20 5 2 3 3" xfId="7200" xr:uid="{00000000-0005-0000-0000-0000600C0000}"/>
    <cellStyle name="Normal 2 20 5 2 3 3 2" xfId="15093" xr:uid="{00000000-0005-0000-0000-0000610C0000}"/>
    <cellStyle name="Normal 2 20 5 2 3 3 2 2" xfId="43632" xr:uid="{00000000-0005-0000-0000-0000620C0000}"/>
    <cellStyle name="Normal 2 20 5 2 3 3 3" xfId="36787" xr:uid="{00000000-0005-0000-0000-0000630C0000}"/>
    <cellStyle name="Normal 2 20 5 2 3 4" xfId="6651" xr:uid="{00000000-0005-0000-0000-0000640C0000}"/>
    <cellStyle name="Normal 2 20 5 2 3 4 2" xfId="36238" xr:uid="{00000000-0005-0000-0000-0000650C0000}"/>
    <cellStyle name="Normal 2 20 5 2 3 5" xfId="5187" xr:uid="{00000000-0005-0000-0000-0000660C0000}"/>
    <cellStyle name="Normal 2 20 5 2 3 5 2" xfId="34790" xr:uid="{00000000-0005-0000-0000-0000670C0000}"/>
    <cellStyle name="Normal 2 20 5 2 3 6" xfId="8954" xr:uid="{00000000-0005-0000-0000-0000680C0000}"/>
    <cellStyle name="Normal 2 20 5 2 3 6 2" xfId="38539" xr:uid="{00000000-0005-0000-0000-0000690C0000}"/>
    <cellStyle name="Normal 2 20 5 2 3 7" xfId="13754" xr:uid="{00000000-0005-0000-0000-00006A0C0000}"/>
    <cellStyle name="Normal 2 20 5 2 3 7 2" xfId="42294" xr:uid="{00000000-0005-0000-0000-00006B0C0000}"/>
    <cellStyle name="Normal 2 20 5 2 3 8" xfId="20258" xr:uid="{00000000-0005-0000-0000-00006C0C0000}"/>
    <cellStyle name="Normal 2 20 5 2 3 9" xfId="25180" xr:uid="{00000000-0005-0000-0000-00006D0C0000}"/>
    <cellStyle name="Normal 2 20 5 2 30" xfId="3878" xr:uid="{00000000-0005-0000-0000-00006E0C0000}"/>
    <cellStyle name="Normal 2 20 5 2 30 2" xfId="8955" xr:uid="{00000000-0005-0000-0000-00006F0C0000}"/>
    <cellStyle name="Normal 2 20 5 2 30 2 2" xfId="38540" xr:uid="{00000000-0005-0000-0000-0000700C0000}"/>
    <cellStyle name="Normal 2 20 5 2 30 3" xfId="18485" xr:uid="{00000000-0005-0000-0000-0000710C0000}"/>
    <cellStyle name="Normal 2 20 5 2 30 3 2" xfId="47022" xr:uid="{00000000-0005-0000-0000-0000720C0000}"/>
    <cellStyle name="Normal 2 20 5 2 30 4" xfId="23648" xr:uid="{00000000-0005-0000-0000-0000730C0000}"/>
    <cellStyle name="Normal 2 20 5 2 30 5" xfId="28570" xr:uid="{00000000-0005-0000-0000-0000740C0000}"/>
    <cellStyle name="Normal 2 20 5 2 30 6" xfId="33492" xr:uid="{00000000-0005-0000-0000-0000750C0000}"/>
    <cellStyle name="Normal 2 20 5 2 31" xfId="3996" xr:uid="{00000000-0005-0000-0000-0000760C0000}"/>
    <cellStyle name="Normal 2 20 5 2 31 2" xfId="8956" xr:uid="{00000000-0005-0000-0000-0000770C0000}"/>
    <cellStyle name="Normal 2 20 5 2 31 2 2" xfId="38541" xr:uid="{00000000-0005-0000-0000-0000780C0000}"/>
    <cellStyle name="Normal 2 20 5 2 31 3" xfId="18603" xr:uid="{00000000-0005-0000-0000-0000790C0000}"/>
    <cellStyle name="Normal 2 20 5 2 31 3 2" xfId="47140" xr:uid="{00000000-0005-0000-0000-00007A0C0000}"/>
    <cellStyle name="Normal 2 20 5 2 31 4" xfId="23766" xr:uid="{00000000-0005-0000-0000-00007B0C0000}"/>
    <cellStyle name="Normal 2 20 5 2 31 5" xfId="28688" xr:uid="{00000000-0005-0000-0000-00007C0C0000}"/>
    <cellStyle name="Normal 2 20 5 2 31 6" xfId="33610" xr:uid="{00000000-0005-0000-0000-00007D0C0000}"/>
    <cellStyle name="Normal 2 20 5 2 32" xfId="4111" xr:uid="{00000000-0005-0000-0000-00007E0C0000}"/>
    <cellStyle name="Normal 2 20 5 2 32 2" xfId="8957" xr:uid="{00000000-0005-0000-0000-00007F0C0000}"/>
    <cellStyle name="Normal 2 20 5 2 32 2 2" xfId="38542" xr:uid="{00000000-0005-0000-0000-0000800C0000}"/>
    <cellStyle name="Normal 2 20 5 2 32 3" xfId="18717" xr:uid="{00000000-0005-0000-0000-0000810C0000}"/>
    <cellStyle name="Normal 2 20 5 2 32 3 2" xfId="47254" xr:uid="{00000000-0005-0000-0000-0000820C0000}"/>
    <cellStyle name="Normal 2 20 5 2 32 4" xfId="23880" xr:uid="{00000000-0005-0000-0000-0000830C0000}"/>
    <cellStyle name="Normal 2 20 5 2 32 5" xfId="28802" xr:uid="{00000000-0005-0000-0000-0000840C0000}"/>
    <cellStyle name="Normal 2 20 5 2 32 6" xfId="33724" xr:uid="{00000000-0005-0000-0000-0000850C0000}"/>
    <cellStyle name="Normal 2 20 5 2 33" xfId="4226" xr:uid="{00000000-0005-0000-0000-0000860C0000}"/>
    <cellStyle name="Normal 2 20 5 2 33 2" xfId="8958" xr:uid="{00000000-0005-0000-0000-0000870C0000}"/>
    <cellStyle name="Normal 2 20 5 2 33 2 2" xfId="38543" xr:uid="{00000000-0005-0000-0000-0000880C0000}"/>
    <cellStyle name="Normal 2 20 5 2 33 3" xfId="18832" xr:uid="{00000000-0005-0000-0000-0000890C0000}"/>
    <cellStyle name="Normal 2 20 5 2 33 3 2" xfId="47369" xr:uid="{00000000-0005-0000-0000-00008A0C0000}"/>
    <cellStyle name="Normal 2 20 5 2 33 4" xfId="23995" xr:uid="{00000000-0005-0000-0000-00008B0C0000}"/>
    <cellStyle name="Normal 2 20 5 2 33 5" xfId="28917" xr:uid="{00000000-0005-0000-0000-00008C0C0000}"/>
    <cellStyle name="Normal 2 20 5 2 33 6" xfId="33839" xr:uid="{00000000-0005-0000-0000-00008D0C0000}"/>
    <cellStyle name="Normal 2 20 5 2 34" xfId="4353" xr:uid="{00000000-0005-0000-0000-00008E0C0000}"/>
    <cellStyle name="Normal 2 20 5 2 34 2" xfId="8959" xr:uid="{00000000-0005-0000-0000-00008F0C0000}"/>
    <cellStyle name="Normal 2 20 5 2 34 2 2" xfId="38544" xr:uid="{00000000-0005-0000-0000-0000900C0000}"/>
    <cellStyle name="Normal 2 20 5 2 34 3" xfId="18959" xr:uid="{00000000-0005-0000-0000-0000910C0000}"/>
    <cellStyle name="Normal 2 20 5 2 34 3 2" xfId="47496" xr:uid="{00000000-0005-0000-0000-0000920C0000}"/>
    <cellStyle name="Normal 2 20 5 2 34 4" xfId="24122" xr:uid="{00000000-0005-0000-0000-0000930C0000}"/>
    <cellStyle name="Normal 2 20 5 2 34 5" xfId="29044" xr:uid="{00000000-0005-0000-0000-0000940C0000}"/>
    <cellStyle name="Normal 2 20 5 2 34 6" xfId="33966" xr:uid="{00000000-0005-0000-0000-0000950C0000}"/>
    <cellStyle name="Normal 2 20 5 2 35" xfId="4468" xr:uid="{00000000-0005-0000-0000-0000960C0000}"/>
    <cellStyle name="Normal 2 20 5 2 35 2" xfId="8960" xr:uid="{00000000-0005-0000-0000-0000970C0000}"/>
    <cellStyle name="Normal 2 20 5 2 35 2 2" xfId="38545" xr:uid="{00000000-0005-0000-0000-0000980C0000}"/>
    <cellStyle name="Normal 2 20 5 2 35 3" xfId="19073" xr:uid="{00000000-0005-0000-0000-0000990C0000}"/>
    <cellStyle name="Normal 2 20 5 2 35 3 2" xfId="47610" xr:uid="{00000000-0005-0000-0000-00009A0C0000}"/>
    <cellStyle name="Normal 2 20 5 2 35 4" xfId="24236" xr:uid="{00000000-0005-0000-0000-00009B0C0000}"/>
    <cellStyle name="Normal 2 20 5 2 35 5" xfId="29158" xr:uid="{00000000-0005-0000-0000-00009C0C0000}"/>
    <cellStyle name="Normal 2 20 5 2 35 6" xfId="34080" xr:uid="{00000000-0005-0000-0000-00009D0C0000}"/>
    <cellStyle name="Normal 2 20 5 2 36" xfId="4585" xr:uid="{00000000-0005-0000-0000-00009E0C0000}"/>
    <cellStyle name="Normal 2 20 5 2 36 2" xfId="8961" xr:uid="{00000000-0005-0000-0000-00009F0C0000}"/>
    <cellStyle name="Normal 2 20 5 2 36 2 2" xfId="38546" xr:uid="{00000000-0005-0000-0000-0000A00C0000}"/>
    <cellStyle name="Normal 2 20 5 2 36 3" xfId="19190" xr:uid="{00000000-0005-0000-0000-0000A10C0000}"/>
    <cellStyle name="Normal 2 20 5 2 36 3 2" xfId="47727" xr:uid="{00000000-0005-0000-0000-0000A20C0000}"/>
    <cellStyle name="Normal 2 20 5 2 36 4" xfId="24353" xr:uid="{00000000-0005-0000-0000-0000A30C0000}"/>
    <cellStyle name="Normal 2 20 5 2 36 5" xfId="29275" xr:uid="{00000000-0005-0000-0000-0000A40C0000}"/>
    <cellStyle name="Normal 2 20 5 2 36 6" xfId="34197" xr:uid="{00000000-0005-0000-0000-0000A50C0000}"/>
    <cellStyle name="Normal 2 20 5 2 37" xfId="4701" xr:uid="{00000000-0005-0000-0000-0000A60C0000}"/>
    <cellStyle name="Normal 2 20 5 2 37 2" xfId="8962" xr:uid="{00000000-0005-0000-0000-0000A70C0000}"/>
    <cellStyle name="Normal 2 20 5 2 37 2 2" xfId="38547" xr:uid="{00000000-0005-0000-0000-0000A80C0000}"/>
    <cellStyle name="Normal 2 20 5 2 37 3" xfId="19306" xr:uid="{00000000-0005-0000-0000-0000A90C0000}"/>
    <cellStyle name="Normal 2 20 5 2 37 3 2" xfId="47843" xr:uid="{00000000-0005-0000-0000-0000AA0C0000}"/>
    <cellStyle name="Normal 2 20 5 2 37 4" xfId="24469" xr:uid="{00000000-0005-0000-0000-0000AB0C0000}"/>
    <cellStyle name="Normal 2 20 5 2 37 5" xfId="29391" xr:uid="{00000000-0005-0000-0000-0000AC0C0000}"/>
    <cellStyle name="Normal 2 20 5 2 37 6" xfId="34313" xr:uid="{00000000-0005-0000-0000-0000AD0C0000}"/>
    <cellStyle name="Normal 2 20 5 2 38" xfId="4816" xr:uid="{00000000-0005-0000-0000-0000AE0C0000}"/>
    <cellStyle name="Normal 2 20 5 2 38 2" xfId="8963" xr:uid="{00000000-0005-0000-0000-0000AF0C0000}"/>
    <cellStyle name="Normal 2 20 5 2 38 2 2" xfId="38548" xr:uid="{00000000-0005-0000-0000-0000B00C0000}"/>
    <cellStyle name="Normal 2 20 5 2 38 3" xfId="19421" xr:uid="{00000000-0005-0000-0000-0000B10C0000}"/>
    <cellStyle name="Normal 2 20 5 2 38 3 2" xfId="47958" xr:uid="{00000000-0005-0000-0000-0000B20C0000}"/>
    <cellStyle name="Normal 2 20 5 2 38 4" xfId="24584" xr:uid="{00000000-0005-0000-0000-0000B30C0000}"/>
    <cellStyle name="Normal 2 20 5 2 38 5" xfId="29506" xr:uid="{00000000-0005-0000-0000-0000B40C0000}"/>
    <cellStyle name="Normal 2 20 5 2 38 6" xfId="34428" xr:uid="{00000000-0005-0000-0000-0000B50C0000}"/>
    <cellStyle name="Normal 2 20 5 2 39" xfId="4937" xr:uid="{00000000-0005-0000-0000-0000B60C0000}"/>
    <cellStyle name="Normal 2 20 5 2 39 2" xfId="8964" xr:uid="{00000000-0005-0000-0000-0000B70C0000}"/>
    <cellStyle name="Normal 2 20 5 2 39 2 2" xfId="38549" xr:uid="{00000000-0005-0000-0000-0000B80C0000}"/>
    <cellStyle name="Normal 2 20 5 2 39 3" xfId="19541" xr:uid="{00000000-0005-0000-0000-0000B90C0000}"/>
    <cellStyle name="Normal 2 20 5 2 39 3 2" xfId="48078" xr:uid="{00000000-0005-0000-0000-0000BA0C0000}"/>
    <cellStyle name="Normal 2 20 5 2 39 4" xfId="24704" xr:uid="{00000000-0005-0000-0000-0000BB0C0000}"/>
    <cellStyle name="Normal 2 20 5 2 39 5" xfId="29626" xr:uid="{00000000-0005-0000-0000-0000BC0C0000}"/>
    <cellStyle name="Normal 2 20 5 2 39 6" xfId="34548" xr:uid="{00000000-0005-0000-0000-0000BD0C0000}"/>
    <cellStyle name="Normal 2 20 5 2 4" xfId="550" xr:uid="{00000000-0005-0000-0000-0000BE0C0000}"/>
    <cellStyle name="Normal 2 20 5 2 4 10" xfId="30223" xr:uid="{00000000-0005-0000-0000-0000BF0C0000}"/>
    <cellStyle name="Normal 2 20 5 2 4 2" xfId="5190" xr:uid="{00000000-0005-0000-0000-0000C00C0000}"/>
    <cellStyle name="Normal 2 20 5 2 4 2 2" xfId="7589" xr:uid="{00000000-0005-0000-0000-0000C10C0000}"/>
    <cellStyle name="Normal 2 20 5 2 4 2 2 2" xfId="37174" xr:uid="{00000000-0005-0000-0000-0000C20C0000}"/>
    <cellStyle name="Normal 2 20 5 2 4 2 3" xfId="13757" xr:uid="{00000000-0005-0000-0000-0000C30C0000}"/>
    <cellStyle name="Normal 2 20 5 2 4 2 3 2" xfId="42297" xr:uid="{00000000-0005-0000-0000-0000C40C0000}"/>
    <cellStyle name="Normal 2 20 5 2 4 2 4" xfId="34793" xr:uid="{00000000-0005-0000-0000-0000C50C0000}"/>
    <cellStyle name="Normal 2 20 5 2 4 3" xfId="7496" xr:uid="{00000000-0005-0000-0000-0000C60C0000}"/>
    <cellStyle name="Normal 2 20 5 2 4 3 2" xfId="15214" xr:uid="{00000000-0005-0000-0000-0000C70C0000}"/>
    <cellStyle name="Normal 2 20 5 2 4 3 2 2" xfId="43753" xr:uid="{00000000-0005-0000-0000-0000C80C0000}"/>
    <cellStyle name="Normal 2 20 5 2 4 3 3" xfId="37082" xr:uid="{00000000-0005-0000-0000-0000C90C0000}"/>
    <cellStyle name="Normal 2 20 5 2 4 4" xfId="6892" xr:uid="{00000000-0005-0000-0000-0000CA0C0000}"/>
    <cellStyle name="Normal 2 20 5 2 4 4 2" xfId="36479" xr:uid="{00000000-0005-0000-0000-0000CB0C0000}"/>
    <cellStyle name="Normal 2 20 5 2 4 5" xfId="5189" xr:uid="{00000000-0005-0000-0000-0000CC0C0000}"/>
    <cellStyle name="Normal 2 20 5 2 4 5 2" xfId="34792" xr:uid="{00000000-0005-0000-0000-0000CD0C0000}"/>
    <cellStyle name="Normal 2 20 5 2 4 6" xfId="8965" xr:uid="{00000000-0005-0000-0000-0000CE0C0000}"/>
    <cellStyle name="Normal 2 20 5 2 4 6 2" xfId="38550" xr:uid="{00000000-0005-0000-0000-0000CF0C0000}"/>
    <cellStyle name="Normal 2 20 5 2 4 7" xfId="13756" xr:uid="{00000000-0005-0000-0000-0000D00C0000}"/>
    <cellStyle name="Normal 2 20 5 2 4 7 2" xfId="42296" xr:uid="{00000000-0005-0000-0000-0000D10C0000}"/>
    <cellStyle name="Normal 2 20 5 2 4 8" xfId="20379" xr:uid="{00000000-0005-0000-0000-0000D20C0000}"/>
    <cellStyle name="Normal 2 20 5 2 4 9" xfId="25301" xr:uid="{00000000-0005-0000-0000-0000D30C0000}"/>
    <cellStyle name="Normal 2 20 5 2 40" xfId="5052" xr:uid="{00000000-0005-0000-0000-0000D40C0000}"/>
    <cellStyle name="Normal 2 20 5 2 40 2" xfId="8966" xr:uid="{00000000-0005-0000-0000-0000D50C0000}"/>
    <cellStyle name="Normal 2 20 5 2 40 2 2" xfId="38551" xr:uid="{00000000-0005-0000-0000-0000D60C0000}"/>
    <cellStyle name="Normal 2 20 5 2 40 3" xfId="19656" xr:uid="{00000000-0005-0000-0000-0000D70C0000}"/>
    <cellStyle name="Normal 2 20 5 2 40 3 2" xfId="48193" xr:uid="{00000000-0005-0000-0000-0000D80C0000}"/>
    <cellStyle name="Normal 2 20 5 2 40 4" xfId="24819" xr:uid="{00000000-0005-0000-0000-0000D90C0000}"/>
    <cellStyle name="Normal 2 20 5 2 40 5" xfId="29741" xr:uid="{00000000-0005-0000-0000-0000DA0C0000}"/>
    <cellStyle name="Normal 2 20 5 2 40 6" xfId="34663" xr:uid="{00000000-0005-0000-0000-0000DB0C0000}"/>
    <cellStyle name="Normal 2 20 5 2 41" xfId="5182" xr:uid="{00000000-0005-0000-0000-0000DC0C0000}"/>
    <cellStyle name="Normal 2 20 5 2 41 2" xfId="8931" xr:uid="{00000000-0005-0000-0000-0000DD0C0000}"/>
    <cellStyle name="Normal 2 20 5 2 41 2 2" xfId="38516" xr:uid="{00000000-0005-0000-0000-0000DE0C0000}"/>
    <cellStyle name="Normal 2 20 5 2 41 3" xfId="14853" xr:uid="{00000000-0005-0000-0000-0000DF0C0000}"/>
    <cellStyle name="Normal 2 20 5 2 41 3 2" xfId="43392" xr:uid="{00000000-0005-0000-0000-0000E00C0000}"/>
    <cellStyle name="Normal 2 20 5 2 41 4" xfId="34785" xr:uid="{00000000-0005-0000-0000-0000E10C0000}"/>
    <cellStyle name="Normal 2 20 5 2 42" xfId="8219" xr:uid="{00000000-0005-0000-0000-0000E20C0000}"/>
    <cellStyle name="Normal 2 20 5 2 42 2" xfId="19726" xr:uid="{00000000-0005-0000-0000-0000E30C0000}"/>
    <cellStyle name="Normal 2 20 5 2 42 2 2" xfId="48263" xr:uid="{00000000-0005-0000-0000-0000E40C0000}"/>
    <cellStyle name="Normal 2 20 5 2 42 3" xfId="37804" xr:uid="{00000000-0005-0000-0000-0000E50C0000}"/>
    <cellStyle name="Normal 2 20 5 2 43" xfId="8460" xr:uid="{00000000-0005-0000-0000-0000E60C0000}"/>
    <cellStyle name="Normal 2 20 5 2 43 2" xfId="38045" xr:uid="{00000000-0005-0000-0000-0000E70C0000}"/>
    <cellStyle name="Normal 2 20 5 2 44" xfId="13670" xr:uid="{00000000-0005-0000-0000-0000E80C0000}"/>
    <cellStyle name="Normal 2 20 5 2 44 2" xfId="42210" xr:uid="{00000000-0005-0000-0000-0000E90C0000}"/>
    <cellStyle name="Normal 2 20 5 2 45" xfId="20018" xr:uid="{00000000-0005-0000-0000-0000EA0C0000}"/>
    <cellStyle name="Normal 2 20 5 2 46" xfId="24941" xr:uid="{00000000-0005-0000-0000-0000EB0C0000}"/>
    <cellStyle name="Normal 2 20 5 2 47" xfId="29862" xr:uid="{00000000-0005-0000-0000-0000EC0C0000}"/>
    <cellStyle name="Normal 2 20 5 2 5" xfId="685" xr:uid="{00000000-0005-0000-0000-0000ED0C0000}"/>
    <cellStyle name="Normal 2 20 5 2 5 2" xfId="7585" xr:uid="{00000000-0005-0000-0000-0000EE0C0000}"/>
    <cellStyle name="Normal 2 20 5 2 5 2 2" xfId="15346" xr:uid="{00000000-0005-0000-0000-0000EF0C0000}"/>
    <cellStyle name="Normal 2 20 5 2 5 2 2 2" xfId="43885" xr:uid="{00000000-0005-0000-0000-0000F00C0000}"/>
    <cellStyle name="Normal 2 20 5 2 5 2 3" xfId="37170" xr:uid="{00000000-0005-0000-0000-0000F10C0000}"/>
    <cellStyle name="Normal 2 20 5 2 5 3" xfId="5191" xr:uid="{00000000-0005-0000-0000-0000F20C0000}"/>
    <cellStyle name="Normal 2 20 5 2 5 3 2" xfId="34794" xr:uid="{00000000-0005-0000-0000-0000F30C0000}"/>
    <cellStyle name="Normal 2 20 5 2 5 4" xfId="8967" xr:uid="{00000000-0005-0000-0000-0000F40C0000}"/>
    <cellStyle name="Normal 2 20 5 2 5 4 2" xfId="38552" xr:uid="{00000000-0005-0000-0000-0000F50C0000}"/>
    <cellStyle name="Normal 2 20 5 2 5 5" xfId="13758" xr:uid="{00000000-0005-0000-0000-0000F60C0000}"/>
    <cellStyle name="Normal 2 20 5 2 5 5 2" xfId="42298" xr:uid="{00000000-0005-0000-0000-0000F70C0000}"/>
    <cellStyle name="Normal 2 20 5 2 5 6" xfId="20511" xr:uid="{00000000-0005-0000-0000-0000F80C0000}"/>
    <cellStyle name="Normal 2 20 5 2 5 7" xfId="25433" xr:uid="{00000000-0005-0000-0000-0000F90C0000}"/>
    <cellStyle name="Normal 2 20 5 2 5 8" xfId="30355" xr:uid="{00000000-0005-0000-0000-0000FA0C0000}"/>
    <cellStyle name="Normal 2 20 5 2 6" xfId="799" xr:uid="{00000000-0005-0000-0000-0000FB0C0000}"/>
    <cellStyle name="Normal 2 20 5 2 6 2" xfId="7012" xr:uid="{00000000-0005-0000-0000-0000FC0C0000}"/>
    <cellStyle name="Normal 2 20 5 2 6 2 2" xfId="36599" xr:uid="{00000000-0005-0000-0000-0000FD0C0000}"/>
    <cellStyle name="Normal 2 20 5 2 6 3" xfId="8968" xr:uid="{00000000-0005-0000-0000-0000FE0C0000}"/>
    <cellStyle name="Normal 2 20 5 2 6 3 2" xfId="38553" xr:uid="{00000000-0005-0000-0000-0000FF0C0000}"/>
    <cellStyle name="Normal 2 20 5 2 6 4" xfId="15460" xr:uid="{00000000-0005-0000-0000-0000000D0000}"/>
    <cellStyle name="Normal 2 20 5 2 6 4 2" xfId="43999" xr:uid="{00000000-0005-0000-0000-0000010D0000}"/>
    <cellStyle name="Normal 2 20 5 2 6 5" xfId="20625" xr:uid="{00000000-0005-0000-0000-0000020D0000}"/>
    <cellStyle name="Normal 2 20 5 2 6 6" xfId="25547" xr:uid="{00000000-0005-0000-0000-0000030D0000}"/>
    <cellStyle name="Normal 2 20 5 2 6 7" xfId="30469" xr:uid="{00000000-0005-0000-0000-0000040D0000}"/>
    <cellStyle name="Normal 2 20 5 2 7" xfId="913" xr:uid="{00000000-0005-0000-0000-0000050D0000}"/>
    <cellStyle name="Normal 2 20 5 2 7 2" xfId="6409" xr:uid="{00000000-0005-0000-0000-0000060D0000}"/>
    <cellStyle name="Normal 2 20 5 2 7 2 2" xfId="35996" xr:uid="{00000000-0005-0000-0000-0000070D0000}"/>
    <cellStyle name="Normal 2 20 5 2 7 3" xfId="8969" xr:uid="{00000000-0005-0000-0000-0000080D0000}"/>
    <cellStyle name="Normal 2 20 5 2 7 3 2" xfId="38554" xr:uid="{00000000-0005-0000-0000-0000090D0000}"/>
    <cellStyle name="Normal 2 20 5 2 7 4" xfId="15574" xr:uid="{00000000-0005-0000-0000-00000A0D0000}"/>
    <cellStyle name="Normal 2 20 5 2 7 4 2" xfId="44113" xr:uid="{00000000-0005-0000-0000-00000B0D0000}"/>
    <cellStyle name="Normal 2 20 5 2 7 5" xfId="20739" xr:uid="{00000000-0005-0000-0000-00000C0D0000}"/>
    <cellStyle name="Normal 2 20 5 2 7 6" xfId="25661" xr:uid="{00000000-0005-0000-0000-00000D0D0000}"/>
    <cellStyle name="Normal 2 20 5 2 7 7" xfId="30583" xr:uid="{00000000-0005-0000-0000-00000E0D0000}"/>
    <cellStyle name="Normal 2 20 5 2 8" xfId="1060" xr:uid="{00000000-0005-0000-0000-00000F0D0000}"/>
    <cellStyle name="Normal 2 20 5 2 8 2" xfId="8970" xr:uid="{00000000-0005-0000-0000-0000100D0000}"/>
    <cellStyle name="Normal 2 20 5 2 8 2 2" xfId="38555" xr:uid="{00000000-0005-0000-0000-0000110D0000}"/>
    <cellStyle name="Normal 2 20 5 2 8 3" xfId="15715" xr:uid="{00000000-0005-0000-0000-0000120D0000}"/>
    <cellStyle name="Normal 2 20 5 2 8 3 2" xfId="44254" xr:uid="{00000000-0005-0000-0000-0000130D0000}"/>
    <cellStyle name="Normal 2 20 5 2 8 4" xfId="20880" xr:uid="{00000000-0005-0000-0000-0000140D0000}"/>
    <cellStyle name="Normal 2 20 5 2 8 5" xfId="25802" xr:uid="{00000000-0005-0000-0000-0000150D0000}"/>
    <cellStyle name="Normal 2 20 5 2 8 6" xfId="30724" xr:uid="{00000000-0005-0000-0000-0000160D0000}"/>
    <cellStyle name="Normal 2 20 5 2 9" xfId="1209" xr:uid="{00000000-0005-0000-0000-0000170D0000}"/>
    <cellStyle name="Normal 2 20 5 2 9 2" xfId="8971" xr:uid="{00000000-0005-0000-0000-0000180D0000}"/>
    <cellStyle name="Normal 2 20 5 2 9 2 2" xfId="38556" xr:uid="{00000000-0005-0000-0000-0000190D0000}"/>
    <cellStyle name="Normal 2 20 5 2 9 3" xfId="15859" xr:uid="{00000000-0005-0000-0000-00001A0D0000}"/>
    <cellStyle name="Normal 2 20 5 2 9 3 2" xfId="44398" xr:uid="{00000000-0005-0000-0000-00001B0D0000}"/>
    <cellStyle name="Normal 2 20 5 2 9 4" xfId="21024" xr:uid="{00000000-0005-0000-0000-00001C0D0000}"/>
    <cellStyle name="Normal 2 20 5 2 9 5" xfId="25946" xr:uid="{00000000-0005-0000-0000-00001D0D0000}"/>
    <cellStyle name="Normal 2 20 5 2 9 6" xfId="30868" xr:uid="{00000000-0005-0000-0000-00001E0D0000}"/>
    <cellStyle name="Normal 2 20 5 20" xfId="2571" xr:uid="{00000000-0005-0000-0000-00001F0D0000}"/>
    <cellStyle name="Normal 2 20 5 20 2" xfId="8972" xr:uid="{00000000-0005-0000-0000-0000200D0000}"/>
    <cellStyle name="Normal 2 20 5 20 2 2" xfId="38557" xr:uid="{00000000-0005-0000-0000-0000210D0000}"/>
    <cellStyle name="Normal 2 20 5 20 3" xfId="17182" xr:uid="{00000000-0005-0000-0000-0000220D0000}"/>
    <cellStyle name="Normal 2 20 5 20 3 2" xfId="45719" xr:uid="{00000000-0005-0000-0000-0000230D0000}"/>
    <cellStyle name="Normal 2 20 5 20 4" xfId="22345" xr:uid="{00000000-0005-0000-0000-0000240D0000}"/>
    <cellStyle name="Normal 2 20 5 20 5" xfId="27267" xr:uid="{00000000-0005-0000-0000-0000250D0000}"/>
    <cellStyle name="Normal 2 20 5 20 6" xfId="32189" xr:uid="{00000000-0005-0000-0000-0000260D0000}"/>
    <cellStyle name="Normal 2 20 5 21" xfId="2689" xr:uid="{00000000-0005-0000-0000-0000270D0000}"/>
    <cellStyle name="Normal 2 20 5 21 2" xfId="8973" xr:uid="{00000000-0005-0000-0000-0000280D0000}"/>
    <cellStyle name="Normal 2 20 5 21 2 2" xfId="38558" xr:uid="{00000000-0005-0000-0000-0000290D0000}"/>
    <cellStyle name="Normal 2 20 5 21 3" xfId="17300" xr:uid="{00000000-0005-0000-0000-00002A0D0000}"/>
    <cellStyle name="Normal 2 20 5 21 3 2" xfId="45837" xr:uid="{00000000-0005-0000-0000-00002B0D0000}"/>
    <cellStyle name="Normal 2 20 5 21 4" xfId="22463" xr:uid="{00000000-0005-0000-0000-00002C0D0000}"/>
    <cellStyle name="Normal 2 20 5 21 5" xfId="27385" xr:uid="{00000000-0005-0000-0000-00002D0D0000}"/>
    <cellStyle name="Normal 2 20 5 21 6" xfId="32307" xr:uid="{00000000-0005-0000-0000-00002E0D0000}"/>
    <cellStyle name="Normal 2 20 5 22" xfId="2808" xr:uid="{00000000-0005-0000-0000-00002F0D0000}"/>
    <cellStyle name="Normal 2 20 5 22 2" xfId="8974" xr:uid="{00000000-0005-0000-0000-0000300D0000}"/>
    <cellStyle name="Normal 2 20 5 22 2 2" xfId="38559" xr:uid="{00000000-0005-0000-0000-0000310D0000}"/>
    <cellStyle name="Normal 2 20 5 22 3" xfId="17419" xr:uid="{00000000-0005-0000-0000-0000320D0000}"/>
    <cellStyle name="Normal 2 20 5 22 3 2" xfId="45956" xr:uid="{00000000-0005-0000-0000-0000330D0000}"/>
    <cellStyle name="Normal 2 20 5 22 4" xfId="22582" xr:uid="{00000000-0005-0000-0000-0000340D0000}"/>
    <cellStyle name="Normal 2 20 5 22 5" xfId="27504" xr:uid="{00000000-0005-0000-0000-0000350D0000}"/>
    <cellStyle name="Normal 2 20 5 22 6" xfId="32426" xr:uid="{00000000-0005-0000-0000-0000360D0000}"/>
    <cellStyle name="Normal 2 20 5 23" xfId="2924" xr:uid="{00000000-0005-0000-0000-0000370D0000}"/>
    <cellStyle name="Normal 2 20 5 23 2" xfId="8975" xr:uid="{00000000-0005-0000-0000-0000380D0000}"/>
    <cellStyle name="Normal 2 20 5 23 2 2" xfId="38560" xr:uid="{00000000-0005-0000-0000-0000390D0000}"/>
    <cellStyle name="Normal 2 20 5 23 3" xfId="17535" xr:uid="{00000000-0005-0000-0000-00003A0D0000}"/>
    <cellStyle name="Normal 2 20 5 23 3 2" xfId="46072" xr:uid="{00000000-0005-0000-0000-00003B0D0000}"/>
    <cellStyle name="Normal 2 20 5 23 4" xfId="22698" xr:uid="{00000000-0005-0000-0000-00003C0D0000}"/>
    <cellStyle name="Normal 2 20 5 23 5" xfId="27620" xr:uid="{00000000-0005-0000-0000-00003D0D0000}"/>
    <cellStyle name="Normal 2 20 5 23 6" xfId="32542" xr:uid="{00000000-0005-0000-0000-00003E0D0000}"/>
    <cellStyle name="Normal 2 20 5 24" xfId="3042" xr:uid="{00000000-0005-0000-0000-00003F0D0000}"/>
    <cellStyle name="Normal 2 20 5 24 2" xfId="8976" xr:uid="{00000000-0005-0000-0000-0000400D0000}"/>
    <cellStyle name="Normal 2 20 5 24 2 2" xfId="38561" xr:uid="{00000000-0005-0000-0000-0000410D0000}"/>
    <cellStyle name="Normal 2 20 5 24 3" xfId="17653" xr:uid="{00000000-0005-0000-0000-0000420D0000}"/>
    <cellStyle name="Normal 2 20 5 24 3 2" xfId="46190" xr:uid="{00000000-0005-0000-0000-0000430D0000}"/>
    <cellStyle name="Normal 2 20 5 24 4" xfId="22816" xr:uid="{00000000-0005-0000-0000-0000440D0000}"/>
    <cellStyle name="Normal 2 20 5 24 5" xfId="27738" xr:uid="{00000000-0005-0000-0000-0000450D0000}"/>
    <cellStyle name="Normal 2 20 5 24 6" xfId="32660" xr:uid="{00000000-0005-0000-0000-0000460D0000}"/>
    <cellStyle name="Normal 2 20 5 25" xfId="3160" xr:uid="{00000000-0005-0000-0000-0000470D0000}"/>
    <cellStyle name="Normal 2 20 5 25 2" xfId="8977" xr:uid="{00000000-0005-0000-0000-0000480D0000}"/>
    <cellStyle name="Normal 2 20 5 25 2 2" xfId="38562" xr:uid="{00000000-0005-0000-0000-0000490D0000}"/>
    <cellStyle name="Normal 2 20 5 25 3" xfId="17770" xr:uid="{00000000-0005-0000-0000-00004A0D0000}"/>
    <cellStyle name="Normal 2 20 5 25 3 2" xfId="46307" xr:uid="{00000000-0005-0000-0000-00004B0D0000}"/>
    <cellStyle name="Normal 2 20 5 25 4" xfId="22933" xr:uid="{00000000-0005-0000-0000-00004C0D0000}"/>
    <cellStyle name="Normal 2 20 5 25 5" xfId="27855" xr:uid="{00000000-0005-0000-0000-00004D0D0000}"/>
    <cellStyle name="Normal 2 20 5 25 6" xfId="32777" xr:uid="{00000000-0005-0000-0000-00004E0D0000}"/>
    <cellStyle name="Normal 2 20 5 26" xfId="3277" xr:uid="{00000000-0005-0000-0000-00004F0D0000}"/>
    <cellStyle name="Normal 2 20 5 26 2" xfId="8978" xr:uid="{00000000-0005-0000-0000-0000500D0000}"/>
    <cellStyle name="Normal 2 20 5 26 2 2" xfId="38563" xr:uid="{00000000-0005-0000-0000-0000510D0000}"/>
    <cellStyle name="Normal 2 20 5 26 3" xfId="17887" xr:uid="{00000000-0005-0000-0000-0000520D0000}"/>
    <cellStyle name="Normal 2 20 5 26 3 2" xfId="46424" xr:uid="{00000000-0005-0000-0000-0000530D0000}"/>
    <cellStyle name="Normal 2 20 5 26 4" xfId="23050" xr:uid="{00000000-0005-0000-0000-0000540D0000}"/>
    <cellStyle name="Normal 2 20 5 26 5" xfId="27972" xr:uid="{00000000-0005-0000-0000-0000550D0000}"/>
    <cellStyle name="Normal 2 20 5 26 6" xfId="32894" xr:uid="{00000000-0005-0000-0000-0000560D0000}"/>
    <cellStyle name="Normal 2 20 5 27" xfId="3394" xr:uid="{00000000-0005-0000-0000-0000570D0000}"/>
    <cellStyle name="Normal 2 20 5 27 2" xfId="8979" xr:uid="{00000000-0005-0000-0000-0000580D0000}"/>
    <cellStyle name="Normal 2 20 5 27 2 2" xfId="38564" xr:uid="{00000000-0005-0000-0000-0000590D0000}"/>
    <cellStyle name="Normal 2 20 5 27 3" xfId="18004" xr:uid="{00000000-0005-0000-0000-00005A0D0000}"/>
    <cellStyle name="Normal 2 20 5 27 3 2" xfId="46541" xr:uid="{00000000-0005-0000-0000-00005B0D0000}"/>
    <cellStyle name="Normal 2 20 5 27 4" xfId="23167" xr:uid="{00000000-0005-0000-0000-00005C0D0000}"/>
    <cellStyle name="Normal 2 20 5 27 5" xfId="28089" xr:uid="{00000000-0005-0000-0000-00005D0D0000}"/>
    <cellStyle name="Normal 2 20 5 27 6" xfId="33011" xr:uid="{00000000-0005-0000-0000-00005E0D0000}"/>
    <cellStyle name="Normal 2 20 5 28" xfId="3508" xr:uid="{00000000-0005-0000-0000-00005F0D0000}"/>
    <cellStyle name="Normal 2 20 5 28 2" xfId="8980" xr:uid="{00000000-0005-0000-0000-0000600D0000}"/>
    <cellStyle name="Normal 2 20 5 28 2 2" xfId="38565" xr:uid="{00000000-0005-0000-0000-0000610D0000}"/>
    <cellStyle name="Normal 2 20 5 28 3" xfId="18118" xr:uid="{00000000-0005-0000-0000-0000620D0000}"/>
    <cellStyle name="Normal 2 20 5 28 3 2" xfId="46655" xr:uid="{00000000-0005-0000-0000-0000630D0000}"/>
    <cellStyle name="Normal 2 20 5 28 4" xfId="23281" xr:uid="{00000000-0005-0000-0000-0000640D0000}"/>
    <cellStyle name="Normal 2 20 5 28 5" xfId="28203" xr:uid="{00000000-0005-0000-0000-0000650D0000}"/>
    <cellStyle name="Normal 2 20 5 28 6" xfId="33125" xr:uid="{00000000-0005-0000-0000-0000660D0000}"/>
    <cellStyle name="Normal 2 20 5 29" xfId="3625" xr:uid="{00000000-0005-0000-0000-0000670D0000}"/>
    <cellStyle name="Normal 2 20 5 29 2" xfId="8981" xr:uid="{00000000-0005-0000-0000-0000680D0000}"/>
    <cellStyle name="Normal 2 20 5 29 2 2" xfId="38566" xr:uid="{00000000-0005-0000-0000-0000690D0000}"/>
    <cellStyle name="Normal 2 20 5 29 3" xfId="18234" xr:uid="{00000000-0005-0000-0000-00006A0D0000}"/>
    <cellStyle name="Normal 2 20 5 29 3 2" xfId="46771" xr:uid="{00000000-0005-0000-0000-00006B0D0000}"/>
    <cellStyle name="Normal 2 20 5 29 4" xfId="23397" xr:uid="{00000000-0005-0000-0000-00006C0D0000}"/>
    <cellStyle name="Normal 2 20 5 29 5" xfId="28319" xr:uid="{00000000-0005-0000-0000-00006D0D0000}"/>
    <cellStyle name="Normal 2 20 5 29 6" xfId="33241" xr:uid="{00000000-0005-0000-0000-00006E0D0000}"/>
    <cellStyle name="Normal 2 20 5 3" xfId="288" xr:uid="{00000000-0005-0000-0000-00006F0D0000}"/>
    <cellStyle name="Normal 2 20 5 3 10" xfId="20118" xr:uid="{00000000-0005-0000-0000-0000700D0000}"/>
    <cellStyle name="Normal 2 20 5 3 11" xfId="25041" xr:uid="{00000000-0005-0000-0000-0000710D0000}"/>
    <cellStyle name="Normal 2 20 5 3 12" xfId="29962" xr:uid="{00000000-0005-0000-0000-0000720D0000}"/>
    <cellStyle name="Normal 2 20 5 3 2" xfId="2228" xr:uid="{00000000-0005-0000-0000-0000730D0000}"/>
    <cellStyle name="Normal 2 20 5 3 2 10" xfId="31884" xr:uid="{00000000-0005-0000-0000-0000740D0000}"/>
    <cellStyle name="Normal 2 20 5 3 2 2" xfId="5194" xr:uid="{00000000-0005-0000-0000-0000750D0000}"/>
    <cellStyle name="Normal 2 20 5 3 2 2 2" xfId="7591" xr:uid="{00000000-0005-0000-0000-0000760D0000}"/>
    <cellStyle name="Normal 2 20 5 3 2 2 2 2" xfId="37176" xr:uid="{00000000-0005-0000-0000-0000770D0000}"/>
    <cellStyle name="Normal 2 20 5 3 2 2 3" xfId="13761" xr:uid="{00000000-0005-0000-0000-0000780D0000}"/>
    <cellStyle name="Normal 2 20 5 3 2 2 3 2" xfId="42301" xr:uid="{00000000-0005-0000-0000-0000790D0000}"/>
    <cellStyle name="Normal 2 20 5 3 2 2 4" xfId="34797" xr:uid="{00000000-0005-0000-0000-00007A0D0000}"/>
    <cellStyle name="Normal 2 20 5 3 2 3" xfId="7201" xr:uid="{00000000-0005-0000-0000-00007B0D0000}"/>
    <cellStyle name="Normal 2 20 5 3 2 3 2" xfId="16875" xr:uid="{00000000-0005-0000-0000-00007C0D0000}"/>
    <cellStyle name="Normal 2 20 5 3 2 3 2 2" xfId="45414" xr:uid="{00000000-0005-0000-0000-00007D0D0000}"/>
    <cellStyle name="Normal 2 20 5 3 2 3 3" xfId="36788" xr:uid="{00000000-0005-0000-0000-00007E0D0000}"/>
    <cellStyle name="Normal 2 20 5 3 2 4" xfId="6751" xr:uid="{00000000-0005-0000-0000-00007F0D0000}"/>
    <cellStyle name="Normal 2 20 5 3 2 4 2" xfId="36338" xr:uid="{00000000-0005-0000-0000-0000800D0000}"/>
    <cellStyle name="Normal 2 20 5 3 2 5" xfId="5193" xr:uid="{00000000-0005-0000-0000-0000810D0000}"/>
    <cellStyle name="Normal 2 20 5 3 2 5 2" xfId="34796" xr:uid="{00000000-0005-0000-0000-0000820D0000}"/>
    <cellStyle name="Normal 2 20 5 3 2 6" xfId="8983" xr:uid="{00000000-0005-0000-0000-0000830D0000}"/>
    <cellStyle name="Normal 2 20 5 3 2 6 2" xfId="38568" xr:uid="{00000000-0005-0000-0000-0000840D0000}"/>
    <cellStyle name="Normal 2 20 5 3 2 7" xfId="13760" xr:uid="{00000000-0005-0000-0000-0000850D0000}"/>
    <cellStyle name="Normal 2 20 5 3 2 7 2" xfId="42300" xr:uid="{00000000-0005-0000-0000-0000860D0000}"/>
    <cellStyle name="Normal 2 20 5 3 2 8" xfId="22040" xr:uid="{00000000-0005-0000-0000-0000870D0000}"/>
    <cellStyle name="Normal 2 20 5 3 2 9" xfId="26962" xr:uid="{00000000-0005-0000-0000-0000880D0000}"/>
    <cellStyle name="Normal 2 20 5 3 3" xfId="5195" xr:uid="{00000000-0005-0000-0000-0000890D0000}"/>
    <cellStyle name="Normal 2 20 5 3 3 2" xfId="7590" xr:uid="{00000000-0005-0000-0000-00008A0D0000}"/>
    <cellStyle name="Normal 2 20 5 3 3 2 2" xfId="37175" xr:uid="{00000000-0005-0000-0000-00008B0D0000}"/>
    <cellStyle name="Normal 2 20 5 3 3 3" xfId="8982" xr:uid="{00000000-0005-0000-0000-00008C0D0000}"/>
    <cellStyle name="Normal 2 20 5 3 3 3 2" xfId="38567" xr:uid="{00000000-0005-0000-0000-00008D0D0000}"/>
    <cellStyle name="Normal 2 20 5 3 3 4" xfId="13762" xr:uid="{00000000-0005-0000-0000-00008E0D0000}"/>
    <cellStyle name="Normal 2 20 5 3 3 4 2" xfId="42302" xr:uid="{00000000-0005-0000-0000-00008F0D0000}"/>
    <cellStyle name="Normal 2 20 5 3 3 5" xfId="34798" xr:uid="{00000000-0005-0000-0000-0000900D0000}"/>
    <cellStyle name="Normal 2 20 5 3 4" xfId="7112" xr:uid="{00000000-0005-0000-0000-0000910D0000}"/>
    <cellStyle name="Normal 2 20 5 3 4 2" xfId="14953" xr:uid="{00000000-0005-0000-0000-0000920D0000}"/>
    <cellStyle name="Normal 2 20 5 3 4 2 2" xfId="43492" xr:uid="{00000000-0005-0000-0000-0000930D0000}"/>
    <cellStyle name="Normal 2 20 5 3 4 3" xfId="36699" xr:uid="{00000000-0005-0000-0000-0000940D0000}"/>
    <cellStyle name="Normal 2 20 5 3 5" xfId="6509" xr:uid="{00000000-0005-0000-0000-0000950D0000}"/>
    <cellStyle name="Normal 2 20 5 3 5 2" xfId="19728" xr:uid="{00000000-0005-0000-0000-0000960D0000}"/>
    <cellStyle name="Normal 2 20 5 3 5 2 2" xfId="48265" xr:uid="{00000000-0005-0000-0000-0000970D0000}"/>
    <cellStyle name="Normal 2 20 5 3 5 3" xfId="36096" xr:uid="{00000000-0005-0000-0000-0000980D0000}"/>
    <cellStyle name="Normal 2 20 5 3 6" xfId="5192" xr:uid="{00000000-0005-0000-0000-0000990D0000}"/>
    <cellStyle name="Normal 2 20 5 3 6 2" xfId="34795" xr:uid="{00000000-0005-0000-0000-00009A0D0000}"/>
    <cellStyle name="Normal 2 20 5 3 7" xfId="8319" xr:uid="{00000000-0005-0000-0000-00009B0D0000}"/>
    <cellStyle name="Normal 2 20 5 3 7 2" xfId="37904" xr:uid="{00000000-0005-0000-0000-00009C0D0000}"/>
    <cellStyle name="Normal 2 20 5 3 8" xfId="8560" xr:uid="{00000000-0005-0000-0000-00009D0D0000}"/>
    <cellStyle name="Normal 2 20 5 3 8 2" xfId="38145" xr:uid="{00000000-0005-0000-0000-00009E0D0000}"/>
    <cellStyle name="Normal 2 20 5 3 9" xfId="13759" xr:uid="{00000000-0005-0000-0000-00009F0D0000}"/>
    <cellStyle name="Normal 2 20 5 3 9 2" xfId="42299" xr:uid="{00000000-0005-0000-0000-0000A00D0000}"/>
    <cellStyle name="Normal 2 20 5 30" xfId="3741" xr:uid="{00000000-0005-0000-0000-0000A10D0000}"/>
    <cellStyle name="Normal 2 20 5 30 2" xfId="8984" xr:uid="{00000000-0005-0000-0000-0000A20D0000}"/>
    <cellStyle name="Normal 2 20 5 30 2 2" xfId="38569" xr:uid="{00000000-0005-0000-0000-0000A30D0000}"/>
    <cellStyle name="Normal 2 20 5 30 3" xfId="18349" xr:uid="{00000000-0005-0000-0000-0000A40D0000}"/>
    <cellStyle name="Normal 2 20 5 30 3 2" xfId="46886" xr:uid="{00000000-0005-0000-0000-0000A50D0000}"/>
    <cellStyle name="Normal 2 20 5 30 4" xfId="23512" xr:uid="{00000000-0005-0000-0000-0000A60D0000}"/>
    <cellStyle name="Normal 2 20 5 30 5" xfId="28434" xr:uid="{00000000-0005-0000-0000-0000A70D0000}"/>
    <cellStyle name="Normal 2 20 5 30 6" xfId="33356" xr:uid="{00000000-0005-0000-0000-0000A80D0000}"/>
    <cellStyle name="Normal 2 20 5 31" xfId="3858" xr:uid="{00000000-0005-0000-0000-0000A90D0000}"/>
    <cellStyle name="Normal 2 20 5 31 2" xfId="8985" xr:uid="{00000000-0005-0000-0000-0000AA0D0000}"/>
    <cellStyle name="Normal 2 20 5 31 2 2" xfId="38570" xr:uid="{00000000-0005-0000-0000-0000AB0D0000}"/>
    <cellStyle name="Normal 2 20 5 31 3" xfId="18465" xr:uid="{00000000-0005-0000-0000-0000AC0D0000}"/>
    <cellStyle name="Normal 2 20 5 31 3 2" xfId="47002" xr:uid="{00000000-0005-0000-0000-0000AD0D0000}"/>
    <cellStyle name="Normal 2 20 5 31 4" xfId="23628" xr:uid="{00000000-0005-0000-0000-0000AE0D0000}"/>
    <cellStyle name="Normal 2 20 5 31 5" xfId="28550" xr:uid="{00000000-0005-0000-0000-0000AF0D0000}"/>
    <cellStyle name="Normal 2 20 5 31 6" xfId="33472" xr:uid="{00000000-0005-0000-0000-0000B00D0000}"/>
    <cellStyle name="Normal 2 20 5 32" xfId="3976" xr:uid="{00000000-0005-0000-0000-0000B10D0000}"/>
    <cellStyle name="Normal 2 20 5 32 2" xfId="8986" xr:uid="{00000000-0005-0000-0000-0000B20D0000}"/>
    <cellStyle name="Normal 2 20 5 32 2 2" xfId="38571" xr:uid="{00000000-0005-0000-0000-0000B30D0000}"/>
    <cellStyle name="Normal 2 20 5 32 3" xfId="18583" xr:uid="{00000000-0005-0000-0000-0000B40D0000}"/>
    <cellStyle name="Normal 2 20 5 32 3 2" xfId="47120" xr:uid="{00000000-0005-0000-0000-0000B50D0000}"/>
    <cellStyle name="Normal 2 20 5 32 4" xfId="23746" xr:uid="{00000000-0005-0000-0000-0000B60D0000}"/>
    <cellStyle name="Normal 2 20 5 32 5" xfId="28668" xr:uid="{00000000-0005-0000-0000-0000B70D0000}"/>
    <cellStyle name="Normal 2 20 5 32 6" xfId="33590" xr:uid="{00000000-0005-0000-0000-0000B80D0000}"/>
    <cellStyle name="Normal 2 20 5 33" xfId="4091" xr:uid="{00000000-0005-0000-0000-0000B90D0000}"/>
    <cellStyle name="Normal 2 20 5 33 2" xfId="8987" xr:uid="{00000000-0005-0000-0000-0000BA0D0000}"/>
    <cellStyle name="Normal 2 20 5 33 2 2" xfId="38572" xr:uid="{00000000-0005-0000-0000-0000BB0D0000}"/>
    <cellStyle name="Normal 2 20 5 33 3" xfId="18697" xr:uid="{00000000-0005-0000-0000-0000BC0D0000}"/>
    <cellStyle name="Normal 2 20 5 33 3 2" xfId="47234" xr:uid="{00000000-0005-0000-0000-0000BD0D0000}"/>
    <cellStyle name="Normal 2 20 5 33 4" xfId="23860" xr:uid="{00000000-0005-0000-0000-0000BE0D0000}"/>
    <cellStyle name="Normal 2 20 5 33 5" xfId="28782" xr:uid="{00000000-0005-0000-0000-0000BF0D0000}"/>
    <cellStyle name="Normal 2 20 5 33 6" xfId="33704" xr:uid="{00000000-0005-0000-0000-0000C00D0000}"/>
    <cellStyle name="Normal 2 20 5 34" xfId="4206" xr:uid="{00000000-0005-0000-0000-0000C10D0000}"/>
    <cellStyle name="Normal 2 20 5 34 2" xfId="8988" xr:uid="{00000000-0005-0000-0000-0000C20D0000}"/>
    <cellStyle name="Normal 2 20 5 34 2 2" xfId="38573" xr:uid="{00000000-0005-0000-0000-0000C30D0000}"/>
    <cellStyle name="Normal 2 20 5 34 3" xfId="18812" xr:uid="{00000000-0005-0000-0000-0000C40D0000}"/>
    <cellStyle name="Normal 2 20 5 34 3 2" xfId="47349" xr:uid="{00000000-0005-0000-0000-0000C50D0000}"/>
    <cellStyle name="Normal 2 20 5 34 4" xfId="23975" xr:uid="{00000000-0005-0000-0000-0000C60D0000}"/>
    <cellStyle name="Normal 2 20 5 34 5" xfId="28897" xr:uid="{00000000-0005-0000-0000-0000C70D0000}"/>
    <cellStyle name="Normal 2 20 5 34 6" xfId="33819" xr:uid="{00000000-0005-0000-0000-0000C80D0000}"/>
    <cellStyle name="Normal 2 20 5 35" xfId="4333" xr:uid="{00000000-0005-0000-0000-0000C90D0000}"/>
    <cellStyle name="Normal 2 20 5 35 2" xfId="8989" xr:uid="{00000000-0005-0000-0000-0000CA0D0000}"/>
    <cellStyle name="Normal 2 20 5 35 2 2" xfId="38574" xr:uid="{00000000-0005-0000-0000-0000CB0D0000}"/>
    <cellStyle name="Normal 2 20 5 35 3" xfId="18939" xr:uid="{00000000-0005-0000-0000-0000CC0D0000}"/>
    <cellStyle name="Normal 2 20 5 35 3 2" xfId="47476" xr:uid="{00000000-0005-0000-0000-0000CD0D0000}"/>
    <cellStyle name="Normal 2 20 5 35 4" xfId="24102" xr:uid="{00000000-0005-0000-0000-0000CE0D0000}"/>
    <cellStyle name="Normal 2 20 5 35 5" xfId="29024" xr:uid="{00000000-0005-0000-0000-0000CF0D0000}"/>
    <cellStyle name="Normal 2 20 5 35 6" xfId="33946" xr:uid="{00000000-0005-0000-0000-0000D00D0000}"/>
    <cellStyle name="Normal 2 20 5 36" xfId="4448" xr:uid="{00000000-0005-0000-0000-0000D10D0000}"/>
    <cellStyle name="Normal 2 20 5 36 2" xfId="8990" xr:uid="{00000000-0005-0000-0000-0000D20D0000}"/>
    <cellStyle name="Normal 2 20 5 36 2 2" xfId="38575" xr:uid="{00000000-0005-0000-0000-0000D30D0000}"/>
    <cellStyle name="Normal 2 20 5 36 3" xfId="19053" xr:uid="{00000000-0005-0000-0000-0000D40D0000}"/>
    <cellStyle name="Normal 2 20 5 36 3 2" xfId="47590" xr:uid="{00000000-0005-0000-0000-0000D50D0000}"/>
    <cellStyle name="Normal 2 20 5 36 4" xfId="24216" xr:uid="{00000000-0005-0000-0000-0000D60D0000}"/>
    <cellStyle name="Normal 2 20 5 36 5" xfId="29138" xr:uid="{00000000-0005-0000-0000-0000D70D0000}"/>
    <cellStyle name="Normal 2 20 5 36 6" xfId="34060" xr:uid="{00000000-0005-0000-0000-0000D80D0000}"/>
    <cellStyle name="Normal 2 20 5 37" xfId="4565" xr:uid="{00000000-0005-0000-0000-0000D90D0000}"/>
    <cellStyle name="Normal 2 20 5 37 2" xfId="8991" xr:uid="{00000000-0005-0000-0000-0000DA0D0000}"/>
    <cellStyle name="Normal 2 20 5 37 2 2" xfId="38576" xr:uid="{00000000-0005-0000-0000-0000DB0D0000}"/>
    <cellStyle name="Normal 2 20 5 37 3" xfId="19170" xr:uid="{00000000-0005-0000-0000-0000DC0D0000}"/>
    <cellStyle name="Normal 2 20 5 37 3 2" xfId="47707" xr:uid="{00000000-0005-0000-0000-0000DD0D0000}"/>
    <cellStyle name="Normal 2 20 5 37 4" xfId="24333" xr:uid="{00000000-0005-0000-0000-0000DE0D0000}"/>
    <cellStyle name="Normal 2 20 5 37 5" xfId="29255" xr:uid="{00000000-0005-0000-0000-0000DF0D0000}"/>
    <cellStyle name="Normal 2 20 5 37 6" xfId="34177" xr:uid="{00000000-0005-0000-0000-0000E00D0000}"/>
    <cellStyle name="Normal 2 20 5 38" xfId="4681" xr:uid="{00000000-0005-0000-0000-0000E10D0000}"/>
    <cellStyle name="Normal 2 20 5 38 2" xfId="8992" xr:uid="{00000000-0005-0000-0000-0000E20D0000}"/>
    <cellStyle name="Normal 2 20 5 38 2 2" xfId="38577" xr:uid="{00000000-0005-0000-0000-0000E30D0000}"/>
    <cellStyle name="Normal 2 20 5 38 3" xfId="19286" xr:uid="{00000000-0005-0000-0000-0000E40D0000}"/>
    <cellStyle name="Normal 2 20 5 38 3 2" xfId="47823" xr:uid="{00000000-0005-0000-0000-0000E50D0000}"/>
    <cellStyle name="Normal 2 20 5 38 4" xfId="24449" xr:uid="{00000000-0005-0000-0000-0000E60D0000}"/>
    <cellStyle name="Normal 2 20 5 38 5" xfId="29371" xr:uid="{00000000-0005-0000-0000-0000E70D0000}"/>
    <cellStyle name="Normal 2 20 5 38 6" xfId="34293" xr:uid="{00000000-0005-0000-0000-0000E80D0000}"/>
    <cellStyle name="Normal 2 20 5 39" xfId="4796" xr:uid="{00000000-0005-0000-0000-0000E90D0000}"/>
    <cellStyle name="Normal 2 20 5 39 2" xfId="8993" xr:uid="{00000000-0005-0000-0000-0000EA0D0000}"/>
    <cellStyle name="Normal 2 20 5 39 2 2" xfId="38578" xr:uid="{00000000-0005-0000-0000-0000EB0D0000}"/>
    <cellStyle name="Normal 2 20 5 39 3" xfId="19401" xr:uid="{00000000-0005-0000-0000-0000EC0D0000}"/>
    <cellStyle name="Normal 2 20 5 39 3 2" xfId="47938" xr:uid="{00000000-0005-0000-0000-0000ED0D0000}"/>
    <cellStyle name="Normal 2 20 5 39 4" xfId="24564" xr:uid="{00000000-0005-0000-0000-0000EE0D0000}"/>
    <cellStyle name="Normal 2 20 5 39 5" xfId="29486" xr:uid="{00000000-0005-0000-0000-0000EF0D0000}"/>
    <cellStyle name="Normal 2 20 5 39 6" xfId="34408" xr:uid="{00000000-0005-0000-0000-0000F00D0000}"/>
    <cellStyle name="Normal 2 20 5 4" xfId="408" xr:uid="{00000000-0005-0000-0000-0000F10D0000}"/>
    <cellStyle name="Normal 2 20 5 4 10" xfId="30082" xr:uid="{00000000-0005-0000-0000-0000F20D0000}"/>
    <cellStyle name="Normal 2 20 5 4 2" xfId="5197" xr:uid="{00000000-0005-0000-0000-0000F30D0000}"/>
    <cellStyle name="Normal 2 20 5 4 2 2" xfId="7592" xr:uid="{00000000-0005-0000-0000-0000F40D0000}"/>
    <cellStyle name="Normal 2 20 5 4 2 2 2" xfId="37177" xr:uid="{00000000-0005-0000-0000-0000F50D0000}"/>
    <cellStyle name="Normal 2 20 5 4 2 3" xfId="13764" xr:uid="{00000000-0005-0000-0000-0000F60D0000}"/>
    <cellStyle name="Normal 2 20 5 4 2 3 2" xfId="42304" xr:uid="{00000000-0005-0000-0000-0000F70D0000}"/>
    <cellStyle name="Normal 2 20 5 4 2 4" xfId="34800" xr:uid="{00000000-0005-0000-0000-0000F80D0000}"/>
    <cellStyle name="Normal 2 20 5 4 3" xfId="7202" xr:uid="{00000000-0005-0000-0000-0000F90D0000}"/>
    <cellStyle name="Normal 2 20 5 4 3 2" xfId="15073" xr:uid="{00000000-0005-0000-0000-0000FA0D0000}"/>
    <cellStyle name="Normal 2 20 5 4 3 2 2" xfId="43612" xr:uid="{00000000-0005-0000-0000-0000FB0D0000}"/>
    <cellStyle name="Normal 2 20 5 4 3 3" xfId="36789" xr:uid="{00000000-0005-0000-0000-0000FC0D0000}"/>
    <cellStyle name="Normal 2 20 5 4 4" xfId="6631" xr:uid="{00000000-0005-0000-0000-0000FD0D0000}"/>
    <cellStyle name="Normal 2 20 5 4 4 2" xfId="36218" xr:uid="{00000000-0005-0000-0000-0000FE0D0000}"/>
    <cellStyle name="Normal 2 20 5 4 5" xfId="5196" xr:uid="{00000000-0005-0000-0000-0000FF0D0000}"/>
    <cellStyle name="Normal 2 20 5 4 5 2" xfId="34799" xr:uid="{00000000-0005-0000-0000-0000000E0000}"/>
    <cellStyle name="Normal 2 20 5 4 6" xfId="8994" xr:uid="{00000000-0005-0000-0000-0000010E0000}"/>
    <cellStyle name="Normal 2 20 5 4 6 2" xfId="38579" xr:uid="{00000000-0005-0000-0000-0000020E0000}"/>
    <cellStyle name="Normal 2 20 5 4 7" xfId="13763" xr:uid="{00000000-0005-0000-0000-0000030E0000}"/>
    <cellStyle name="Normal 2 20 5 4 7 2" xfId="42303" xr:uid="{00000000-0005-0000-0000-0000040E0000}"/>
    <cellStyle name="Normal 2 20 5 4 8" xfId="20238" xr:uid="{00000000-0005-0000-0000-0000050E0000}"/>
    <cellStyle name="Normal 2 20 5 4 9" xfId="25160" xr:uid="{00000000-0005-0000-0000-0000060E0000}"/>
    <cellStyle name="Normal 2 20 5 40" xfId="4917" xr:uid="{00000000-0005-0000-0000-0000070E0000}"/>
    <cellStyle name="Normal 2 20 5 40 2" xfId="8995" xr:uid="{00000000-0005-0000-0000-0000080E0000}"/>
    <cellStyle name="Normal 2 20 5 40 2 2" xfId="38580" xr:uid="{00000000-0005-0000-0000-0000090E0000}"/>
    <cellStyle name="Normal 2 20 5 40 3" xfId="19521" xr:uid="{00000000-0005-0000-0000-00000A0E0000}"/>
    <cellStyle name="Normal 2 20 5 40 3 2" xfId="48058" xr:uid="{00000000-0005-0000-0000-00000B0E0000}"/>
    <cellStyle name="Normal 2 20 5 40 4" xfId="24684" xr:uid="{00000000-0005-0000-0000-00000C0E0000}"/>
    <cellStyle name="Normal 2 20 5 40 5" xfId="29606" xr:uid="{00000000-0005-0000-0000-00000D0E0000}"/>
    <cellStyle name="Normal 2 20 5 40 6" xfId="34528" xr:uid="{00000000-0005-0000-0000-00000E0E0000}"/>
    <cellStyle name="Normal 2 20 5 41" xfId="5032" xr:uid="{00000000-0005-0000-0000-00000F0E0000}"/>
    <cellStyle name="Normal 2 20 5 41 2" xfId="8996" xr:uid="{00000000-0005-0000-0000-0000100E0000}"/>
    <cellStyle name="Normal 2 20 5 41 2 2" xfId="38581" xr:uid="{00000000-0005-0000-0000-0000110E0000}"/>
    <cellStyle name="Normal 2 20 5 41 3" xfId="19636" xr:uid="{00000000-0005-0000-0000-0000120E0000}"/>
    <cellStyle name="Normal 2 20 5 41 3 2" xfId="48173" xr:uid="{00000000-0005-0000-0000-0000130E0000}"/>
    <cellStyle name="Normal 2 20 5 41 4" xfId="24799" xr:uid="{00000000-0005-0000-0000-0000140E0000}"/>
    <cellStyle name="Normal 2 20 5 41 5" xfId="29721" xr:uid="{00000000-0005-0000-0000-0000150E0000}"/>
    <cellStyle name="Normal 2 20 5 41 6" xfId="34643" xr:uid="{00000000-0005-0000-0000-0000160E0000}"/>
    <cellStyle name="Normal 2 20 5 42" xfId="5181" xr:uid="{00000000-0005-0000-0000-0000170E0000}"/>
    <cellStyle name="Normal 2 20 5 42 2" xfId="8920" xr:uid="{00000000-0005-0000-0000-0000180E0000}"/>
    <cellStyle name="Normal 2 20 5 42 2 2" xfId="38505" xr:uid="{00000000-0005-0000-0000-0000190E0000}"/>
    <cellStyle name="Normal 2 20 5 42 3" xfId="14833" xr:uid="{00000000-0005-0000-0000-00001A0E0000}"/>
    <cellStyle name="Normal 2 20 5 42 3 2" xfId="43372" xr:uid="{00000000-0005-0000-0000-00001B0E0000}"/>
    <cellStyle name="Normal 2 20 5 42 4" xfId="34784" xr:uid="{00000000-0005-0000-0000-00001C0E0000}"/>
    <cellStyle name="Normal 2 20 5 43" xfId="8199" xr:uid="{00000000-0005-0000-0000-00001D0E0000}"/>
    <cellStyle name="Normal 2 20 5 43 2" xfId="19725" xr:uid="{00000000-0005-0000-0000-00001E0E0000}"/>
    <cellStyle name="Normal 2 20 5 43 2 2" xfId="48262" xr:uid="{00000000-0005-0000-0000-00001F0E0000}"/>
    <cellStyle name="Normal 2 20 5 43 3" xfId="37784" xr:uid="{00000000-0005-0000-0000-0000200E0000}"/>
    <cellStyle name="Normal 2 20 5 44" xfId="8440" xr:uid="{00000000-0005-0000-0000-0000210E0000}"/>
    <cellStyle name="Normal 2 20 5 44 2" xfId="38025" xr:uid="{00000000-0005-0000-0000-0000220E0000}"/>
    <cellStyle name="Normal 2 20 5 45" xfId="13650" xr:uid="{00000000-0005-0000-0000-0000230E0000}"/>
    <cellStyle name="Normal 2 20 5 45 2" xfId="42190" xr:uid="{00000000-0005-0000-0000-0000240E0000}"/>
    <cellStyle name="Normal 2 20 5 46" xfId="19998" xr:uid="{00000000-0005-0000-0000-0000250E0000}"/>
    <cellStyle name="Normal 2 20 5 47" xfId="24921" xr:uid="{00000000-0005-0000-0000-0000260E0000}"/>
    <cellStyle name="Normal 2 20 5 48" xfId="29842" xr:uid="{00000000-0005-0000-0000-0000270E0000}"/>
    <cellStyle name="Normal 2 20 5 5" xfId="530" xr:uid="{00000000-0005-0000-0000-0000280E0000}"/>
    <cellStyle name="Normal 2 20 5 5 10" xfId="30203" xr:uid="{00000000-0005-0000-0000-0000290E0000}"/>
    <cellStyle name="Normal 2 20 5 5 2" xfId="5199" xr:uid="{00000000-0005-0000-0000-00002A0E0000}"/>
    <cellStyle name="Normal 2 20 5 5 2 2" xfId="7593" xr:uid="{00000000-0005-0000-0000-00002B0E0000}"/>
    <cellStyle name="Normal 2 20 5 5 2 2 2" xfId="37178" xr:uid="{00000000-0005-0000-0000-00002C0E0000}"/>
    <cellStyle name="Normal 2 20 5 5 2 3" xfId="13766" xr:uid="{00000000-0005-0000-0000-00002D0E0000}"/>
    <cellStyle name="Normal 2 20 5 5 2 3 2" xfId="42306" xr:uid="{00000000-0005-0000-0000-00002E0E0000}"/>
    <cellStyle name="Normal 2 20 5 5 2 4" xfId="34802" xr:uid="{00000000-0005-0000-0000-00002F0E0000}"/>
    <cellStyle name="Normal 2 20 5 5 3" xfId="7476" xr:uid="{00000000-0005-0000-0000-0000300E0000}"/>
    <cellStyle name="Normal 2 20 5 5 3 2" xfId="15194" xr:uid="{00000000-0005-0000-0000-0000310E0000}"/>
    <cellStyle name="Normal 2 20 5 5 3 2 2" xfId="43733" xr:uid="{00000000-0005-0000-0000-0000320E0000}"/>
    <cellStyle name="Normal 2 20 5 5 3 3" xfId="37062" xr:uid="{00000000-0005-0000-0000-0000330E0000}"/>
    <cellStyle name="Normal 2 20 5 5 4" xfId="6872" xr:uid="{00000000-0005-0000-0000-0000340E0000}"/>
    <cellStyle name="Normal 2 20 5 5 4 2" xfId="36459" xr:uid="{00000000-0005-0000-0000-0000350E0000}"/>
    <cellStyle name="Normal 2 20 5 5 5" xfId="5198" xr:uid="{00000000-0005-0000-0000-0000360E0000}"/>
    <cellStyle name="Normal 2 20 5 5 5 2" xfId="34801" xr:uid="{00000000-0005-0000-0000-0000370E0000}"/>
    <cellStyle name="Normal 2 20 5 5 6" xfId="8997" xr:uid="{00000000-0005-0000-0000-0000380E0000}"/>
    <cellStyle name="Normal 2 20 5 5 6 2" xfId="38582" xr:uid="{00000000-0005-0000-0000-0000390E0000}"/>
    <cellStyle name="Normal 2 20 5 5 7" xfId="13765" xr:uid="{00000000-0005-0000-0000-00003A0E0000}"/>
    <cellStyle name="Normal 2 20 5 5 7 2" xfId="42305" xr:uid="{00000000-0005-0000-0000-00003B0E0000}"/>
    <cellStyle name="Normal 2 20 5 5 8" xfId="20359" xr:uid="{00000000-0005-0000-0000-00003C0E0000}"/>
    <cellStyle name="Normal 2 20 5 5 9" xfId="25281" xr:uid="{00000000-0005-0000-0000-00003D0E0000}"/>
    <cellStyle name="Normal 2 20 5 6" xfId="665" xr:uid="{00000000-0005-0000-0000-00003E0E0000}"/>
    <cellStyle name="Normal 2 20 5 6 2" xfId="7584" xr:uid="{00000000-0005-0000-0000-00003F0E0000}"/>
    <cellStyle name="Normal 2 20 5 6 2 2" xfId="15326" xr:uid="{00000000-0005-0000-0000-0000400E0000}"/>
    <cellStyle name="Normal 2 20 5 6 2 2 2" xfId="43865" xr:uid="{00000000-0005-0000-0000-0000410E0000}"/>
    <cellStyle name="Normal 2 20 5 6 2 3" xfId="37169" xr:uid="{00000000-0005-0000-0000-0000420E0000}"/>
    <cellStyle name="Normal 2 20 5 6 3" xfId="5200" xr:uid="{00000000-0005-0000-0000-0000430E0000}"/>
    <cellStyle name="Normal 2 20 5 6 3 2" xfId="34803" xr:uid="{00000000-0005-0000-0000-0000440E0000}"/>
    <cellStyle name="Normal 2 20 5 6 4" xfId="8998" xr:uid="{00000000-0005-0000-0000-0000450E0000}"/>
    <cellStyle name="Normal 2 20 5 6 4 2" xfId="38583" xr:uid="{00000000-0005-0000-0000-0000460E0000}"/>
    <cellStyle name="Normal 2 20 5 6 5" xfId="13767" xr:uid="{00000000-0005-0000-0000-0000470E0000}"/>
    <cellStyle name="Normal 2 20 5 6 5 2" xfId="42307" xr:uid="{00000000-0005-0000-0000-0000480E0000}"/>
    <cellStyle name="Normal 2 20 5 6 6" xfId="20491" xr:uid="{00000000-0005-0000-0000-0000490E0000}"/>
    <cellStyle name="Normal 2 20 5 6 7" xfId="25413" xr:uid="{00000000-0005-0000-0000-00004A0E0000}"/>
    <cellStyle name="Normal 2 20 5 6 8" xfId="30335" xr:uid="{00000000-0005-0000-0000-00004B0E0000}"/>
    <cellStyle name="Normal 2 20 5 7" xfId="779" xr:uid="{00000000-0005-0000-0000-00004C0E0000}"/>
    <cellStyle name="Normal 2 20 5 7 2" xfId="6992" xr:uid="{00000000-0005-0000-0000-00004D0E0000}"/>
    <cellStyle name="Normal 2 20 5 7 2 2" xfId="36579" xr:uid="{00000000-0005-0000-0000-00004E0E0000}"/>
    <cellStyle name="Normal 2 20 5 7 3" xfId="8999" xr:uid="{00000000-0005-0000-0000-00004F0E0000}"/>
    <cellStyle name="Normal 2 20 5 7 3 2" xfId="38584" xr:uid="{00000000-0005-0000-0000-0000500E0000}"/>
    <cellStyle name="Normal 2 20 5 7 4" xfId="15440" xr:uid="{00000000-0005-0000-0000-0000510E0000}"/>
    <cellStyle name="Normal 2 20 5 7 4 2" xfId="43979" xr:uid="{00000000-0005-0000-0000-0000520E0000}"/>
    <cellStyle name="Normal 2 20 5 7 5" xfId="20605" xr:uid="{00000000-0005-0000-0000-0000530E0000}"/>
    <cellStyle name="Normal 2 20 5 7 6" xfId="25527" xr:uid="{00000000-0005-0000-0000-0000540E0000}"/>
    <cellStyle name="Normal 2 20 5 7 7" xfId="30449" xr:uid="{00000000-0005-0000-0000-0000550E0000}"/>
    <cellStyle name="Normal 2 20 5 8" xfId="893" xr:uid="{00000000-0005-0000-0000-0000560E0000}"/>
    <cellStyle name="Normal 2 20 5 8 2" xfId="6389" xr:uid="{00000000-0005-0000-0000-0000570E0000}"/>
    <cellStyle name="Normal 2 20 5 8 2 2" xfId="35976" xr:uid="{00000000-0005-0000-0000-0000580E0000}"/>
    <cellStyle name="Normal 2 20 5 8 3" xfId="9000" xr:uid="{00000000-0005-0000-0000-0000590E0000}"/>
    <cellStyle name="Normal 2 20 5 8 3 2" xfId="38585" xr:uid="{00000000-0005-0000-0000-00005A0E0000}"/>
    <cellStyle name="Normal 2 20 5 8 4" xfId="15554" xr:uid="{00000000-0005-0000-0000-00005B0E0000}"/>
    <cellStyle name="Normal 2 20 5 8 4 2" xfId="44093" xr:uid="{00000000-0005-0000-0000-00005C0E0000}"/>
    <cellStyle name="Normal 2 20 5 8 5" xfId="20719" xr:uid="{00000000-0005-0000-0000-00005D0E0000}"/>
    <cellStyle name="Normal 2 20 5 8 6" xfId="25641" xr:uid="{00000000-0005-0000-0000-00005E0E0000}"/>
    <cellStyle name="Normal 2 20 5 8 7" xfId="30563" xr:uid="{00000000-0005-0000-0000-00005F0E0000}"/>
    <cellStyle name="Normal 2 20 5 9" xfId="1040" xr:uid="{00000000-0005-0000-0000-0000600E0000}"/>
    <cellStyle name="Normal 2 20 5 9 2" xfId="9001" xr:uid="{00000000-0005-0000-0000-0000610E0000}"/>
    <cellStyle name="Normal 2 20 5 9 2 2" xfId="38586" xr:uid="{00000000-0005-0000-0000-0000620E0000}"/>
    <cellStyle name="Normal 2 20 5 9 3" xfId="15695" xr:uid="{00000000-0005-0000-0000-0000630E0000}"/>
    <cellStyle name="Normal 2 20 5 9 3 2" xfId="44234" xr:uid="{00000000-0005-0000-0000-0000640E0000}"/>
    <cellStyle name="Normal 2 20 5 9 4" xfId="20860" xr:uid="{00000000-0005-0000-0000-0000650E0000}"/>
    <cellStyle name="Normal 2 20 5 9 5" xfId="25782" xr:uid="{00000000-0005-0000-0000-0000660E0000}"/>
    <cellStyle name="Normal 2 20 5 9 6" xfId="30704" xr:uid="{00000000-0005-0000-0000-0000670E0000}"/>
    <cellStyle name="Normal 2 20 50" xfId="13610" xr:uid="{00000000-0005-0000-0000-0000680E0000}"/>
    <cellStyle name="Normal 2 20 50 2" xfId="42150" xr:uid="{00000000-0005-0000-0000-0000690E0000}"/>
    <cellStyle name="Normal 2 20 51" xfId="19958" xr:uid="{00000000-0005-0000-0000-00006A0E0000}"/>
    <cellStyle name="Normal 2 20 52" xfId="24881" xr:uid="{00000000-0005-0000-0000-00006B0E0000}"/>
    <cellStyle name="Normal 2 20 53" xfId="29802" xr:uid="{00000000-0005-0000-0000-00006C0E0000}"/>
    <cellStyle name="Normal 2 20 6" xfId="166" xr:uid="{00000000-0005-0000-0000-00006D0E0000}"/>
    <cellStyle name="Normal 2 20 6 10" xfId="1199" xr:uid="{00000000-0005-0000-0000-00006E0E0000}"/>
    <cellStyle name="Normal 2 20 6 10 2" xfId="9003" xr:uid="{00000000-0005-0000-0000-00006F0E0000}"/>
    <cellStyle name="Normal 2 20 6 10 2 2" xfId="38588" xr:uid="{00000000-0005-0000-0000-0000700E0000}"/>
    <cellStyle name="Normal 2 20 6 10 3" xfId="15849" xr:uid="{00000000-0005-0000-0000-0000710E0000}"/>
    <cellStyle name="Normal 2 20 6 10 3 2" xfId="44388" xr:uid="{00000000-0005-0000-0000-0000720E0000}"/>
    <cellStyle name="Normal 2 20 6 10 4" xfId="21014" xr:uid="{00000000-0005-0000-0000-0000730E0000}"/>
    <cellStyle name="Normal 2 20 6 10 5" xfId="25936" xr:uid="{00000000-0005-0000-0000-0000740E0000}"/>
    <cellStyle name="Normal 2 20 6 10 6" xfId="30858" xr:uid="{00000000-0005-0000-0000-0000750E0000}"/>
    <cellStyle name="Normal 2 20 6 11" xfId="1315" xr:uid="{00000000-0005-0000-0000-0000760E0000}"/>
    <cellStyle name="Normal 2 20 6 11 2" xfId="9004" xr:uid="{00000000-0005-0000-0000-0000770E0000}"/>
    <cellStyle name="Normal 2 20 6 11 2 2" xfId="38589" xr:uid="{00000000-0005-0000-0000-0000780E0000}"/>
    <cellStyle name="Normal 2 20 6 11 3" xfId="15964" xr:uid="{00000000-0005-0000-0000-0000790E0000}"/>
    <cellStyle name="Normal 2 20 6 11 3 2" xfId="44503" xr:uid="{00000000-0005-0000-0000-00007A0E0000}"/>
    <cellStyle name="Normal 2 20 6 11 4" xfId="21129" xr:uid="{00000000-0005-0000-0000-00007B0E0000}"/>
    <cellStyle name="Normal 2 20 6 11 5" xfId="26051" xr:uid="{00000000-0005-0000-0000-00007C0E0000}"/>
    <cellStyle name="Normal 2 20 6 11 6" xfId="30973" xr:uid="{00000000-0005-0000-0000-00007D0E0000}"/>
    <cellStyle name="Normal 2 20 6 12" xfId="1430" xr:uid="{00000000-0005-0000-0000-00007E0E0000}"/>
    <cellStyle name="Normal 2 20 6 12 2" xfId="9005" xr:uid="{00000000-0005-0000-0000-00007F0E0000}"/>
    <cellStyle name="Normal 2 20 6 12 2 2" xfId="38590" xr:uid="{00000000-0005-0000-0000-0000800E0000}"/>
    <cellStyle name="Normal 2 20 6 12 3" xfId="16079" xr:uid="{00000000-0005-0000-0000-0000810E0000}"/>
    <cellStyle name="Normal 2 20 6 12 3 2" xfId="44618" xr:uid="{00000000-0005-0000-0000-0000820E0000}"/>
    <cellStyle name="Normal 2 20 6 12 4" xfId="21244" xr:uid="{00000000-0005-0000-0000-0000830E0000}"/>
    <cellStyle name="Normal 2 20 6 12 5" xfId="26166" xr:uid="{00000000-0005-0000-0000-0000840E0000}"/>
    <cellStyle name="Normal 2 20 6 12 6" xfId="31088" xr:uid="{00000000-0005-0000-0000-0000850E0000}"/>
    <cellStyle name="Normal 2 20 6 13" xfId="1545" xr:uid="{00000000-0005-0000-0000-0000860E0000}"/>
    <cellStyle name="Normal 2 20 6 13 2" xfId="9006" xr:uid="{00000000-0005-0000-0000-0000870E0000}"/>
    <cellStyle name="Normal 2 20 6 13 2 2" xfId="38591" xr:uid="{00000000-0005-0000-0000-0000880E0000}"/>
    <cellStyle name="Normal 2 20 6 13 3" xfId="16194" xr:uid="{00000000-0005-0000-0000-0000890E0000}"/>
    <cellStyle name="Normal 2 20 6 13 3 2" xfId="44733" xr:uid="{00000000-0005-0000-0000-00008A0E0000}"/>
    <cellStyle name="Normal 2 20 6 13 4" xfId="21359" xr:uid="{00000000-0005-0000-0000-00008B0E0000}"/>
    <cellStyle name="Normal 2 20 6 13 5" xfId="26281" xr:uid="{00000000-0005-0000-0000-00008C0E0000}"/>
    <cellStyle name="Normal 2 20 6 13 6" xfId="31203" xr:uid="{00000000-0005-0000-0000-00008D0E0000}"/>
    <cellStyle name="Normal 2 20 6 14" xfId="1659" xr:uid="{00000000-0005-0000-0000-00008E0E0000}"/>
    <cellStyle name="Normal 2 20 6 14 2" xfId="9007" xr:uid="{00000000-0005-0000-0000-00008F0E0000}"/>
    <cellStyle name="Normal 2 20 6 14 2 2" xfId="38592" xr:uid="{00000000-0005-0000-0000-0000900E0000}"/>
    <cellStyle name="Normal 2 20 6 14 3" xfId="16308" xr:uid="{00000000-0005-0000-0000-0000910E0000}"/>
    <cellStyle name="Normal 2 20 6 14 3 2" xfId="44847" xr:uid="{00000000-0005-0000-0000-0000920E0000}"/>
    <cellStyle name="Normal 2 20 6 14 4" xfId="21473" xr:uid="{00000000-0005-0000-0000-0000930E0000}"/>
    <cellStyle name="Normal 2 20 6 14 5" xfId="26395" xr:uid="{00000000-0005-0000-0000-0000940E0000}"/>
    <cellStyle name="Normal 2 20 6 14 6" xfId="31317" xr:uid="{00000000-0005-0000-0000-0000950E0000}"/>
    <cellStyle name="Normal 2 20 6 15" xfId="1773" xr:uid="{00000000-0005-0000-0000-0000960E0000}"/>
    <cellStyle name="Normal 2 20 6 15 2" xfId="9008" xr:uid="{00000000-0005-0000-0000-0000970E0000}"/>
    <cellStyle name="Normal 2 20 6 15 2 2" xfId="38593" xr:uid="{00000000-0005-0000-0000-0000980E0000}"/>
    <cellStyle name="Normal 2 20 6 15 3" xfId="16422" xr:uid="{00000000-0005-0000-0000-0000990E0000}"/>
    <cellStyle name="Normal 2 20 6 15 3 2" xfId="44961" xr:uid="{00000000-0005-0000-0000-00009A0E0000}"/>
    <cellStyle name="Normal 2 20 6 15 4" xfId="21587" xr:uid="{00000000-0005-0000-0000-00009B0E0000}"/>
    <cellStyle name="Normal 2 20 6 15 5" xfId="26509" xr:uid="{00000000-0005-0000-0000-00009C0E0000}"/>
    <cellStyle name="Normal 2 20 6 15 6" xfId="31431" xr:uid="{00000000-0005-0000-0000-00009D0E0000}"/>
    <cellStyle name="Normal 2 20 6 16" xfId="1887" xr:uid="{00000000-0005-0000-0000-00009E0E0000}"/>
    <cellStyle name="Normal 2 20 6 16 2" xfId="9009" xr:uid="{00000000-0005-0000-0000-00009F0E0000}"/>
    <cellStyle name="Normal 2 20 6 16 2 2" xfId="38594" xr:uid="{00000000-0005-0000-0000-0000A00E0000}"/>
    <cellStyle name="Normal 2 20 6 16 3" xfId="16536" xr:uid="{00000000-0005-0000-0000-0000A10E0000}"/>
    <cellStyle name="Normal 2 20 6 16 3 2" xfId="45075" xr:uid="{00000000-0005-0000-0000-0000A20E0000}"/>
    <cellStyle name="Normal 2 20 6 16 4" xfId="21701" xr:uid="{00000000-0005-0000-0000-0000A30E0000}"/>
    <cellStyle name="Normal 2 20 6 16 5" xfId="26623" xr:uid="{00000000-0005-0000-0000-0000A40E0000}"/>
    <cellStyle name="Normal 2 20 6 16 6" xfId="31545" xr:uid="{00000000-0005-0000-0000-0000A50E0000}"/>
    <cellStyle name="Normal 2 20 6 17" xfId="2001" xr:uid="{00000000-0005-0000-0000-0000A60E0000}"/>
    <cellStyle name="Normal 2 20 6 17 2" xfId="9010" xr:uid="{00000000-0005-0000-0000-0000A70E0000}"/>
    <cellStyle name="Normal 2 20 6 17 2 2" xfId="38595" xr:uid="{00000000-0005-0000-0000-0000A80E0000}"/>
    <cellStyle name="Normal 2 20 6 17 3" xfId="16650" xr:uid="{00000000-0005-0000-0000-0000A90E0000}"/>
    <cellStyle name="Normal 2 20 6 17 3 2" xfId="45189" xr:uid="{00000000-0005-0000-0000-0000AA0E0000}"/>
    <cellStyle name="Normal 2 20 6 17 4" xfId="21815" xr:uid="{00000000-0005-0000-0000-0000AB0E0000}"/>
    <cellStyle name="Normal 2 20 6 17 5" xfId="26737" xr:uid="{00000000-0005-0000-0000-0000AC0E0000}"/>
    <cellStyle name="Normal 2 20 6 17 6" xfId="31659" xr:uid="{00000000-0005-0000-0000-0000AD0E0000}"/>
    <cellStyle name="Normal 2 20 6 18" xfId="2116" xr:uid="{00000000-0005-0000-0000-0000AE0E0000}"/>
    <cellStyle name="Normal 2 20 6 18 2" xfId="9011" xr:uid="{00000000-0005-0000-0000-0000AF0E0000}"/>
    <cellStyle name="Normal 2 20 6 18 2 2" xfId="38596" xr:uid="{00000000-0005-0000-0000-0000B00E0000}"/>
    <cellStyle name="Normal 2 20 6 18 3" xfId="16765" xr:uid="{00000000-0005-0000-0000-0000B10E0000}"/>
    <cellStyle name="Normal 2 20 6 18 3 2" xfId="45304" xr:uid="{00000000-0005-0000-0000-0000B20E0000}"/>
    <cellStyle name="Normal 2 20 6 18 4" xfId="21930" xr:uid="{00000000-0005-0000-0000-0000B30E0000}"/>
    <cellStyle name="Normal 2 20 6 18 5" xfId="26852" xr:uid="{00000000-0005-0000-0000-0000B40E0000}"/>
    <cellStyle name="Normal 2 20 6 18 6" xfId="31774" xr:uid="{00000000-0005-0000-0000-0000B50E0000}"/>
    <cellStyle name="Normal 2 20 6 19" xfId="2462" xr:uid="{00000000-0005-0000-0000-0000B60E0000}"/>
    <cellStyle name="Normal 2 20 6 19 2" xfId="9012" xr:uid="{00000000-0005-0000-0000-0000B70E0000}"/>
    <cellStyle name="Normal 2 20 6 19 2 2" xfId="38597" xr:uid="{00000000-0005-0000-0000-0000B80E0000}"/>
    <cellStyle name="Normal 2 20 6 19 3" xfId="17073" xr:uid="{00000000-0005-0000-0000-0000B90E0000}"/>
    <cellStyle name="Normal 2 20 6 19 3 2" xfId="45610" xr:uid="{00000000-0005-0000-0000-0000BA0E0000}"/>
    <cellStyle name="Normal 2 20 6 19 4" xfId="22236" xr:uid="{00000000-0005-0000-0000-0000BB0E0000}"/>
    <cellStyle name="Normal 2 20 6 19 5" xfId="27158" xr:uid="{00000000-0005-0000-0000-0000BC0E0000}"/>
    <cellStyle name="Normal 2 20 6 19 6" xfId="32080" xr:uid="{00000000-0005-0000-0000-0000BD0E0000}"/>
    <cellStyle name="Normal 2 20 6 2" xfId="177" xr:uid="{00000000-0005-0000-0000-0000BE0E0000}"/>
    <cellStyle name="Normal 2 20 6 2 10" xfId="1326" xr:uid="{00000000-0005-0000-0000-0000BF0E0000}"/>
    <cellStyle name="Normal 2 20 6 2 10 2" xfId="9014" xr:uid="{00000000-0005-0000-0000-0000C00E0000}"/>
    <cellStyle name="Normal 2 20 6 2 10 2 2" xfId="38599" xr:uid="{00000000-0005-0000-0000-0000C10E0000}"/>
    <cellStyle name="Normal 2 20 6 2 10 3" xfId="15975" xr:uid="{00000000-0005-0000-0000-0000C20E0000}"/>
    <cellStyle name="Normal 2 20 6 2 10 3 2" xfId="44514" xr:uid="{00000000-0005-0000-0000-0000C30E0000}"/>
    <cellStyle name="Normal 2 20 6 2 10 4" xfId="21140" xr:uid="{00000000-0005-0000-0000-0000C40E0000}"/>
    <cellStyle name="Normal 2 20 6 2 10 5" xfId="26062" xr:uid="{00000000-0005-0000-0000-0000C50E0000}"/>
    <cellStyle name="Normal 2 20 6 2 10 6" xfId="30984" xr:uid="{00000000-0005-0000-0000-0000C60E0000}"/>
    <cellStyle name="Normal 2 20 6 2 11" xfId="1441" xr:uid="{00000000-0005-0000-0000-0000C70E0000}"/>
    <cellStyle name="Normal 2 20 6 2 11 2" xfId="9015" xr:uid="{00000000-0005-0000-0000-0000C80E0000}"/>
    <cellStyle name="Normal 2 20 6 2 11 2 2" xfId="38600" xr:uid="{00000000-0005-0000-0000-0000C90E0000}"/>
    <cellStyle name="Normal 2 20 6 2 11 3" xfId="16090" xr:uid="{00000000-0005-0000-0000-0000CA0E0000}"/>
    <cellStyle name="Normal 2 20 6 2 11 3 2" xfId="44629" xr:uid="{00000000-0005-0000-0000-0000CB0E0000}"/>
    <cellStyle name="Normal 2 20 6 2 11 4" xfId="21255" xr:uid="{00000000-0005-0000-0000-0000CC0E0000}"/>
    <cellStyle name="Normal 2 20 6 2 11 5" xfId="26177" xr:uid="{00000000-0005-0000-0000-0000CD0E0000}"/>
    <cellStyle name="Normal 2 20 6 2 11 6" xfId="31099" xr:uid="{00000000-0005-0000-0000-0000CE0E0000}"/>
    <cellStyle name="Normal 2 20 6 2 12" xfId="1556" xr:uid="{00000000-0005-0000-0000-0000CF0E0000}"/>
    <cellStyle name="Normal 2 20 6 2 12 2" xfId="9016" xr:uid="{00000000-0005-0000-0000-0000D00E0000}"/>
    <cellStyle name="Normal 2 20 6 2 12 2 2" xfId="38601" xr:uid="{00000000-0005-0000-0000-0000D10E0000}"/>
    <cellStyle name="Normal 2 20 6 2 12 3" xfId="16205" xr:uid="{00000000-0005-0000-0000-0000D20E0000}"/>
    <cellStyle name="Normal 2 20 6 2 12 3 2" xfId="44744" xr:uid="{00000000-0005-0000-0000-0000D30E0000}"/>
    <cellStyle name="Normal 2 20 6 2 12 4" xfId="21370" xr:uid="{00000000-0005-0000-0000-0000D40E0000}"/>
    <cellStyle name="Normal 2 20 6 2 12 5" xfId="26292" xr:uid="{00000000-0005-0000-0000-0000D50E0000}"/>
    <cellStyle name="Normal 2 20 6 2 12 6" xfId="31214" xr:uid="{00000000-0005-0000-0000-0000D60E0000}"/>
    <cellStyle name="Normal 2 20 6 2 13" xfId="1670" xr:uid="{00000000-0005-0000-0000-0000D70E0000}"/>
    <cellStyle name="Normal 2 20 6 2 13 2" xfId="9017" xr:uid="{00000000-0005-0000-0000-0000D80E0000}"/>
    <cellStyle name="Normal 2 20 6 2 13 2 2" xfId="38602" xr:uid="{00000000-0005-0000-0000-0000D90E0000}"/>
    <cellStyle name="Normal 2 20 6 2 13 3" xfId="16319" xr:uid="{00000000-0005-0000-0000-0000DA0E0000}"/>
    <cellStyle name="Normal 2 20 6 2 13 3 2" xfId="44858" xr:uid="{00000000-0005-0000-0000-0000DB0E0000}"/>
    <cellStyle name="Normal 2 20 6 2 13 4" xfId="21484" xr:uid="{00000000-0005-0000-0000-0000DC0E0000}"/>
    <cellStyle name="Normal 2 20 6 2 13 5" xfId="26406" xr:uid="{00000000-0005-0000-0000-0000DD0E0000}"/>
    <cellStyle name="Normal 2 20 6 2 13 6" xfId="31328" xr:uid="{00000000-0005-0000-0000-0000DE0E0000}"/>
    <cellStyle name="Normal 2 20 6 2 14" xfId="1784" xr:uid="{00000000-0005-0000-0000-0000DF0E0000}"/>
    <cellStyle name="Normal 2 20 6 2 14 2" xfId="9018" xr:uid="{00000000-0005-0000-0000-0000E00E0000}"/>
    <cellStyle name="Normal 2 20 6 2 14 2 2" xfId="38603" xr:uid="{00000000-0005-0000-0000-0000E10E0000}"/>
    <cellStyle name="Normal 2 20 6 2 14 3" xfId="16433" xr:uid="{00000000-0005-0000-0000-0000E20E0000}"/>
    <cellStyle name="Normal 2 20 6 2 14 3 2" xfId="44972" xr:uid="{00000000-0005-0000-0000-0000E30E0000}"/>
    <cellStyle name="Normal 2 20 6 2 14 4" xfId="21598" xr:uid="{00000000-0005-0000-0000-0000E40E0000}"/>
    <cellStyle name="Normal 2 20 6 2 14 5" xfId="26520" xr:uid="{00000000-0005-0000-0000-0000E50E0000}"/>
    <cellStyle name="Normal 2 20 6 2 14 6" xfId="31442" xr:uid="{00000000-0005-0000-0000-0000E60E0000}"/>
    <cellStyle name="Normal 2 20 6 2 15" xfId="1898" xr:uid="{00000000-0005-0000-0000-0000E70E0000}"/>
    <cellStyle name="Normal 2 20 6 2 15 2" xfId="9019" xr:uid="{00000000-0005-0000-0000-0000E80E0000}"/>
    <cellStyle name="Normal 2 20 6 2 15 2 2" xfId="38604" xr:uid="{00000000-0005-0000-0000-0000E90E0000}"/>
    <cellStyle name="Normal 2 20 6 2 15 3" xfId="16547" xr:uid="{00000000-0005-0000-0000-0000EA0E0000}"/>
    <cellStyle name="Normal 2 20 6 2 15 3 2" xfId="45086" xr:uid="{00000000-0005-0000-0000-0000EB0E0000}"/>
    <cellStyle name="Normal 2 20 6 2 15 4" xfId="21712" xr:uid="{00000000-0005-0000-0000-0000EC0E0000}"/>
    <cellStyle name="Normal 2 20 6 2 15 5" xfId="26634" xr:uid="{00000000-0005-0000-0000-0000ED0E0000}"/>
    <cellStyle name="Normal 2 20 6 2 15 6" xfId="31556" xr:uid="{00000000-0005-0000-0000-0000EE0E0000}"/>
    <cellStyle name="Normal 2 20 6 2 16" xfId="2012" xr:uid="{00000000-0005-0000-0000-0000EF0E0000}"/>
    <cellStyle name="Normal 2 20 6 2 16 2" xfId="9020" xr:uid="{00000000-0005-0000-0000-0000F00E0000}"/>
    <cellStyle name="Normal 2 20 6 2 16 2 2" xfId="38605" xr:uid="{00000000-0005-0000-0000-0000F10E0000}"/>
    <cellStyle name="Normal 2 20 6 2 16 3" xfId="16661" xr:uid="{00000000-0005-0000-0000-0000F20E0000}"/>
    <cellStyle name="Normal 2 20 6 2 16 3 2" xfId="45200" xr:uid="{00000000-0005-0000-0000-0000F30E0000}"/>
    <cellStyle name="Normal 2 20 6 2 16 4" xfId="21826" xr:uid="{00000000-0005-0000-0000-0000F40E0000}"/>
    <cellStyle name="Normal 2 20 6 2 16 5" xfId="26748" xr:uid="{00000000-0005-0000-0000-0000F50E0000}"/>
    <cellStyle name="Normal 2 20 6 2 16 6" xfId="31670" xr:uid="{00000000-0005-0000-0000-0000F60E0000}"/>
    <cellStyle name="Normal 2 20 6 2 17" xfId="2127" xr:uid="{00000000-0005-0000-0000-0000F70E0000}"/>
    <cellStyle name="Normal 2 20 6 2 17 2" xfId="9021" xr:uid="{00000000-0005-0000-0000-0000F80E0000}"/>
    <cellStyle name="Normal 2 20 6 2 17 2 2" xfId="38606" xr:uid="{00000000-0005-0000-0000-0000F90E0000}"/>
    <cellStyle name="Normal 2 20 6 2 17 3" xfId="16776" xr:uid="{00000000-0005-0000-0000-0000FA0E0000}"/>
    <cellStyle name="Normal 2 20 6 2 17 3 2" xfId="45315" xr:uid="{00000000-0005-0000-0000-0000FB0E0000}"/>
    <cellStyle name="Normal 2 20 6 2 17 4" xfId="21941" xr:uid="{00000000-0005-0000-0000-0000FC0E0000}"/>
    <cellStyle name="Normal 2 20 6 2 17 5" xfId="26863" xr:uid="{00000000-0005-0000-0000-0000FD0E0000}"/>
    <cellStyle name="Normal 2 20 6 2 17 6" xfId="31785" xr:uid="{00000000-0005-0000-0000-0000FE0E0000}"/>
    <cellStyle name="Normal 2 20 6 2 18" xfId="2473" xr:uid="{00000000-0005-0000-0000-0000FF0E0000}"/>
    <cellStyle name="Normal 2 20 6 2 18 2" xfId="9022" xr:uid="{00000000-0005-0000-0000-0000000F0000}"/>
    <cellStyle name="Normal 2 20 6 2 18 2 2" xfId="38607" xr:uid="{00000000-0005-0000-0000-0000010F0000}"/>
    <cellStyle name="Normal 2 20 6 2 18 3" xfId="17084" xr:uid="{00000000-0005-0000-0000-0000020F0000}"/>
    <cellStyle name="Normal 2 20 6 2 18 3 2" xfId="45621" xr:uid="{00000000-0005-0000-0000-0000030F0000}"/>
    <cellStyle name="Normal 2 20 6 2 18 4" xfId="22247" xr:uid="{00000000-0005-0000-0000-0000040F0000}"/>
    <cellStyle name="Normal 2 20 6 2 18 5" xfId="27169" xr:uid="{00000000-0005-0000-0000-0000050F0000}"/>
    <cellStyle name="Normal 2 20 6 2 18 6" xfId="32091" xr:uid="{00000000-0005-0000-0000-0000060F0000}"/>
    <cellStyle name="Normal 2 20 6 2 19" xfId="2592" xr:uid="{00000000-0005-0000-0000-0000070F0000}"/>
    <cellStyle name="Normal 2 20 6 2 19 2" xfId="9023" xr:uid="{00000000-0005-0000-0000-0000080F0000}"/>
    <cellStyle name="Normal 2 20 6 2 19 2 2" xfId="38608" xr:uid="{00000000-0005-0000-0000-0000090F0000}"/>
    <cellStyle name="Normal 2 20 6 2 19 3" xfId="17203" xr:uid="{00000000-0005-0000-0000-00000A0F0000}"/>
    <cellStyle name="Normal 2 20 6 2 19 3 2" xfId="45740" xr:uid="{00000000-0005-0000-0000-00000B0F0000}"/>
    <cellStyle name="Normal 2 20 6 2 19 4" xfId="22366" xr:uid="{00000000-0005-0000-0000-00000C0F0000}"/>
    <cellStyle name="Normal 2 20 6 2 19 5" xfId="27288" xr:uid="{00000000-0005-0000-0000-00000D0F0000}"/>
    <cellStyle name="Normal 2 20 6 2 19 6" xfId="32210" xr:uid="{00000000-0005-0000-0000-00000E0F0000}"/>
    <cellStyle name="Normal 2 20 6 2 2" xfId="309" xr:uid="{00000000-0005-0000-0000-00000F0F0000}"/>
    <cellStyle name="Normal 2 20 6 2 2 10" xfId="20139" xr:uid="{00000000-0005-0000-0000-0000100F0000}"/>
    <cellStyle name="Normal 2 20 6 2 2 11" xfId="25111" xr:uid="{00000000-0005-0000-0000-0000110F0000}"/>
    <cellStyle name="Normal 2 20 6 2 2 12" xfId="29983" xr:uid="{00000000-0005-0000-0000-0000120F0000}"/>
    <cellStyle name="Normal 2 20 6 2 2 2" xfId="2299" xr:uid="{00000000-0005-0000-0000-0000130F0000}"/>
    <cellStyle name="Normal 2 20 6 2 2 2 10" xfId="31954" xr:uid="{00000000-0005-0000-0000-0000140F0000}"/>
    <cellStyle name="Normal 2 20 6 2 2 2 2" xfId="5205" xr:uid="{00000000-0005-0000-0000-0000150F0000}"/>
    <cellStyle name="Normal 2 20 6 2 2 2 2 2" xfId="7597" xr:uid="{00000000-0005-0000-0000-0000160F0000}"/>
    <cellStyle name="Normal 2 20 6 2 2 2 2 2 2" xfId="37182" xr:uid="{00000000-0005-0000-0000-0000170F0000}"/>
    <cellStyle name="Normal 2 20 6 2 2 2 2 3" xfId="13770" xr:uid="{00000000-0005-0000-0000-0000180F0000}"/>
    <cellStyle name="Normal 2 20 6 2 2 2 2 3 2" xfId="42310" xr:uid="{00000000-0005-0000-0000-0000190F0000}"/>
    <cellStyle name="Normal 2 20 6 2 2 2 2 4" xfId="34808" xr:uid="{00000000-0005-0000-0000-00001A0F0000}"/>
    <cellStyle name="Normal 2 20 6 2 2 2 3" xfId="7203" xr:uid="{00000000-0005-0000-0000-00001B0F0000}"/>
    <cellStyle name="Normal 2 20 6 2 2 2 3 2" xfId="16945" xr:uid="{00000000-0005-0000-0000-00001C0F0000}"/>
    <cellStyle name="Normal 2 20 6 2 2 2 3 2 2" xfId="45484" xr:uid="{00000000-0005-0000-0000-00001D0F0000}"/>
    <cellStyle name="Normal 2 20 6 2 2 2 3 3" xfId="36790" xr:uid="{00000000-0005-0000-0000-00001E0F0000}"/>
    <cellStyle name="Normal 2 20 6 2 2 2 4" xfId="6772" xr:uid="{00000000-0005-0000-0000-00001F0F0000}"/>
    <cellStyle name="Normal 2 20 6 2 2 2 4 2" xfId="36359" xr:uid="{00000000-0005-0000-0000-0000200F0000}"/>
    <cellStyle name="Normal 2 20 6 2 2 2 5" xfId="5204" xr:uid="{00000000-0005-0000-0000-0000210F0000}"/>
    <cellStyle name="Normal 2 20 6 2 2 2 5 2" xfId="34807" xr:uid="{00000000-0005-0000-0000-0000220F0000}"/>
    <cellStyle name="Normal 2 20 6 2 2 2 6" xfId="9025" xr:uid="{00000000-0005-0000-0000-0000230F0000}"/>
    <cellStyle name="Normal 2 20 6 2 2 2 6 2" xfId="38610" xr:uid="{00000000-0005-0000-0000-0000240F0000}"/>
    <cellStyle name="Normal 2 20 6 2 2 2 7" xfId="13769" xr:uid="{00000000-0005-0000-0000-0000250F0000}"/>
    <cellStyle name="Normal 2 20 6 2 2 2 7 2" xfId="42309" xr:uid="{00000000-0005-0000-0000-0000260F0000}"/>
    <cellStyle name="Normal 2 20 6 2 2 2 8" xfId="22110" xr:uid="{00000000-0005-0000-0000-0000270F0000}"/>
    <cellStyle name="Normal 2 20 6 2 2 2 9" xfId="27032" xr:uid="{00000000-0005-0000-0000-0000280F0000}"/>
    <cellStyle name="Normal 2 20 6 2 2 3" xfId="5206" xr:uid="{00000000-0005-0000-0000-0000290F0000}"/>
    <cellStyle name="Normal 2 20 6 2 2 3 2" xfId="7596" xr:uid="{00000000-0005-0000-0000-00002A0F0000}"/>
    <cellStyle name="Normal 2 20 6 2 2 3 2 2" xfId="37181" xr:uid="{00000000-0005-0000-0000-00002B0F0000}"/>
    <cellStyle name="Normal 2 20 6 2 2 3 3" xfId="9024" xr:uid="{00000000-0005-0000-0000-00002C0F0000}"/>
    <cellStyle name="Normal 2 20 6 2 2 3 3 2" xfId="38609" xr:uid="{00000000-0005-0000-0000-00002D0F0000}"/>
    <cellStyle name="Normal 2 20 6 2 2 3 4" xfId="13771" xr:uid="{00000000-0005-0000-0000-00002E0F0000}"/>
    <cellStyle name="Normal 2 20 6 2 2 3 4 2" xfId="42311" xr:uid="{00000000-0005-0000-0000-00002F0F0000}"/>
    <cellStyle name="Normal 2 20 6 2 2 3 5" xfId="34809" xr:uid="{00000000-0005-0000-0000-0000300F0000}"/>
    <cellStyle name="Normal 2 20 6 2 2 4" xfId="7182" xr:uid="{00000000-0005-0000-0000-0000310F0000}"/>
    <cellStyle name="Normal 2 20 6 2 2 4 2" xfId="14974" xr:uid="{00000000-0005-0000-0000-0000320F0000}"/>
    <cellStyle name="Normal 2 20 6 2 2 4 2 2" xfId="43513" xr:uid="{00000000-0005-0000-0000-0000330F0000}"/>
    <cellStyle name="Normal 2 20 6 2 2 4 3" xfId="36769" xr:uid="{00000000-0005-0000-0000-0000340F0000}"/>
    <cellStyle name="Normal 2 20 6 2 2 5" xfId="6530" xr:uid="{00000000-0005-0000-0000-0000350F0000}"/>
    <cellStyle name="Normal 2 20 6 2 2 5 2" xfId="19731" xr:uid="{00000000-0005-0000-0000-0000360F0000}"/>
    <cellStyle name="Normal 2 20 6 2 2 5 2 2" xfId="48268" xr:uid="{00000000-0005-0000-0000-0000370F0000}"/>
    <cellStyle name="Normal 2 20 6 2 2 5 3" xfId="36117" xr:uid="{00000000-0005-0000-0000-0000380F0000}"/>
    <cellStyle name="Normal 2 20 6 2 2 6" xfId="5203" xr:uid="{00000000-0005-0000-0000-0000390F0000}"/>
    <cellStyle name="Normal 2 20 6 2 2 6 2" xfId="34806" xr:uid="{00000000-0005-0000-0000-00003A0F0000}"/>
    <cellStyle name="Normal 2 20 6 2 2 7" xfId="8389" xr:uid="{00000000-0005-0000-0000-00003B0F0000}"/>
    <cellStyle name="Normal 2 20 6 2 2 7 2" xfId="37974" xr:uid="{00000000-0005-0000-0000-00003C0F0000}"/>
    <cellStyle name="Normal 2 20 6 2 2 8" xfId="8630" xr:uid="{00000000-0005-0000-0000-00003D0F0000}"/>
    <cellStyle name="Normal 2 20 6 2 2 8 2" xfId="38215" xr:uid="{00000000-0005-0000-0000-00003E0F0000}"/>
    <cellStyle name="Normal 2 20 6 2 2 9" xfId="13768" xr:uid="{00000000-0005-0000-0000-00003F0F0000}"/>
    <cellStyle name="Normal 2 20 6 2 2 9 2" xfId="42308" xr:uid="{00000000-0005-0000-0000-0000400F0000}"/>
    <cellStyle name="Normal 2 20 6 2 20" xfId="2710" xr:uid="{00000000-0005-0000-0000-0000410F0000}"/>
    <cellStyle name="Normal 2 20 6 2 20 2" xfId="9026" xr:uid="{00000000-0005-0000-0000-0000420F0000}"/>
    <cellStyle name="Normal 2 20 6 2 20 2 2" xfId="38611" xr:uid="{00000000-0005-0000-0000-0000430F0000}"/>
    <cellStyle name="Normal 2 20 6 2 20 3" xfId="17321" xr:uid="{00000000-0005-0000-0000-0000440F0000}"/>
    <cellStyle name="Normal 2 20 6 2 20 3 2" xfId="45858" xr:uid="{00000000-0005-0000-0000-0000450F0000}"/>
    <cellStyle name="Normal 2 20 6 2 20 4" xfId="22484" xr:uid="{00000000-0005-0000-0000-0000460F0000}"/>
    <cellStyle name="Normal 2 20 6 2 20 5" xfId="27406" xr:uid="{00000000-0005-0000-0000-0000470F0000}"/>
    <cellStyle name="Normal 2 20 6 2 20 6" xfId="32328" xr:uid="{00000000-0005-0000-0000-0000480F0000}"/>
    <cellStyle name="Normal 2 20 6 2 21" xfId="2829" xr:uid="{00000000-0005-0000-0000-0000490F0000}"/>
    <cellStyle name="Normal 2 20 6 2 21 2" xfId="9027" xr:uid="{00000000-0005-0000-0000-00004A0F0000}"/>
    <cellStyle name="Normal 2 20 6 2 21 2 2" xfId="38612" xr:uid="{00000000-0005-0000-0000-00004B0F0000}"/>
    <cellStyle name="Normal 2 20 6 2 21 3" xfId="17440" xr:uid="{00000000-0005-0000-0000-00004C0F0000}"/>
    <cellStyle name="Normal 2 20 6 2 21 3 2" xfId="45977" xr:uid="{00000000-0005-0000-0000-00004D0F0000}"/>
    <cellStyle name="Normal 2 20 6 2 21 4" xfId="22603" xr:uid="{00000000-0005-0000-0000-00004E0F0000}"/>
    <cellStyle name="Normal 2 20 6 2 21 5" xfId="27525" xr:uid="{00000000-0005-0000-0000-00004F0F0000}"/>
    <cellStyle name="Normal 2 20 6 2 21 6" xfId="32447" xr:uid="{00000000-0005-0000-0000-0000500F0000}"/>
    <cellStyle name="Normal 2 20 6 2 22" xfId="2945" xr:uid="{00000000-0005-0000-0000-0000510F0000}"/>
    <cellStyle name="Normal 2 20 6 2 22 2" xfId="9028" xr:uid="{00000000-0005-0000-0000-0000520F0000}"/>
    <cellStyle name="Normal 2 20 6 2 22 2 2" xfId="38613" xr:uid="{00000000-0005-0000-0000-0000530F0000}"/>
    <cellStyle name="Normal 2 20 6 2 22 3" xfId="17556" xr:uid="{00000000-0005-0000-0000-0000540F0000}"/>
    <cellStyle name="Normal 2 20 6 2 22 3 2" xfId="46093" xr:uid="{00000000-0005-0000-0000-0000550F0000}"/>
    <cellStyle name="Normal 2 20 6 2 22 4" xfId="22719" xr:uid="{00000000-0005-0000-0000-0000560F0000}"/>
    <cellStyle name="Normal 2 20 6 2 22 5" xfId="27641" xr:uid="{00000000-0005-0000-0000-0000570F0000}"/>
    <cellStyle name="Normal 2 20 6 2 22 6" xfId="32563" xr:uid="{00000000-0005-0000-0000-0000580F0000}"/>
    <cellStyle name="Normal 2 20 6 2 23" xfId="3063" xr:uid="{00000000-0005-0000-0000-0000590F0000}"/>
    <cellStyle name="Normal 2 20 6 2 23 2" xfId="9029" xr:uid="{00000000-0005-0000-0000-00005A0F0000}"/>
    <cellStyle name="Normal 2 20 6 2 23 2 2" xfId="38614" xr:uid="{00000000-0005-0000-0000-00005B0F0000}"/>
    <cellStyle name="Normal 2 20 6 2 23 3" xfId="17674" xr:uid="{00000000-0005-0000-0000-00005C0F0000}"/>
    <cellStyle name="Normal 2 20 6 2 23 3 2" xfId="46211" xr:uid="{00000000-0005-0000-0000-00005D0F0000}"/>
    <cellStyle name="Normal 2 20 6 2 23 4" xfId="22837" xr:uid="{00000000-0005-0000-0000-00005E0F0000}"/>
    <cellStyle name="Normal 2 20 6 2 23 5" xfId="27759" xr:uid="{00000000-0005-0000-0000-00005F0F0000}"/>
    <cellStyle name="Normal 2 20 6 2 23 6" xfId="32681" xr:uid="{00000000-0005-0000-0000-0000600F0000}"/>
    <cellStyle name="Normal 2 20 6 2 24" xfId="3181" xr:uid="{00000000-0005-0000-0000-0000610F0000}"/>
    <cellStyle name="Normal 2 20 6 2 24 2" xfId="9030" xr:uid="{00000000-0005-0000-0000-0000620F0000}"/>
    <cellStyle name="Normal 2 20 6 2 24 2 2" xfId="38615" xr:uid="{00000000-0005-0000-0000-0000630F0000}"/>
    <cellStyle name="Normal 2 20 6 2 24 3" xfId="17791" xr:uid="{00000000-0005-0000-0000-0000640F0000}"/>
    <cellStyle name="Normal 2 20 6 2 24 3 2" xfId="46328" xr:uid="{00000000-0005-0000-0000-0000650F0000}"/>
    <cellStyle name="Normal 2 20 6 2 24 4" xfId="22954" xr:uid="{00000000-0005-0000-0000-0000660F0000}"/>
    <cellStyle name="Normal 2 20 6 2 24 5" xfId="27876" xr:uid="{00000000-0005-0000-0000-0000670F0000}"/>
    <cellStyle name="Normal 2 20 6 2 24 6" xfId="32798" xr:uid="{00000000-0005-0000-0000-0000680F0000}"/>
    <cellStyle name="Normal 2 20 6 2 25" xfId="3298" xr:uid="{00000000-0005-0000-0000-0000690F0000}"/>
    <cellStyle name="Normal 2 20 6 2 25 2" xfId="9031" xr:uid="{00000000-0005-0000-0000-00006A0F0000}"/>
    <cellStyle name="Normal 2 20 6 2 25 2 2" xfId="38616" xr:uid="{00000000-0005-0000-0000-00006B0F0000}"/>
    <cellStyle name="Normal 2 20 6 2 25 3" xfId="17908" xr:uid="{00000000-0005-0000-0000-00006C0F0000}"/>
    <cellStyle name="Normal 2 20 6 2 25 3 2" xfId="46445" xr:uid="{00000000-0005-0000-0000-00006D0F0000}"/>
    <cellStyle name="Normal 2 20 6 2 25 4" xfId="23071" xr:uid="{00000000-0005-0000-0000-00006E0F0000}"/>
    <cellStyle name="Normal 2 20 6 2 25 5" xfId="27993" xr:uid="{00000000-0005-0000-0000-00006F0F0000}"/>
    <cellStyle name="Normal 2 20 6 2 25 6" xfId="32915" xr:uid="{00000000-0005-0000-0000-0000700F0000}"/>
    <cellStyle name="Normal 2 20 6 2 26" xfId="3415" xr:uid="{00000000-0005-0000-0000-0000710F0000}"/>
    <cellStyle name="Normal 2 20 6 2 26 2" xfId="9032" xr:uid="{00000000-0005-0000-0000-0000720F0000}"/>
    <cellStyle name="Normal 2 20 6 2 26 2 2" xfId="38617" xr:uid="{00000000-0005-0000-0000-0000730F0000}"/>
    <cellStyle name="Normal 2 20 6 2 26 3" xfId="18025" xr:uid="{00000000-0005-0000-0000-0000740F0000}"/>
    <cellStyle name="Normal 2 20 6 2 26 3 2" xfId="46562" xr:uid="{00000000-0005-0000-0000-0000750F0000}"/>
    <cellStyle name="Normal 2 20 6 2 26 4" xfId="23188" xr:uid="{00000000-0005-0000-0000-0000760F0000}"/>
    <cellStyle name="Normal 2 20 6 2 26 5" xfId="28110" xr:uid="{00000000-0005-0000-0000-0000770F0000}"/>
    <cellStyle name="Normal 2 20 6 2 26 6" xfId="33032" xr:uid="{00000000-0005-0000-0000-0000780F0000}"/>
    <cellStyle name="Normal 2 20 6 2 27" xfId="3529" xr:uid="{00000000-0005-0000-0000-0000790F0000}"/>
    <cellStyle name="Normal 2 20 6 2 27 2" xfId="9033" xr:uid="{00000000-0005-0000-0000-00007A0F0000}"/>
    <cellStyle name="Normal 2 20 6 2 27 2 2" xfId="38618" xr:uid="{00000000-0005-0000-0000-00007B0F0000}"/>
    <cellStyle name="Normal 2 20 6 2 27 3" xfId="18139" xr:uid="{00000000-0005-0000-0000-00007C0F0000}"/>
    <cellStyle name="Normal 2 20 6 2 27 3 2" xfId="46676" xr:uid="{00000000-0005-0000-0000-00007D0F0000}"/>
    <cellStyle name="Normal 2 20 6 2 27 4" xfId="23302" xr:uid="{00000000-0005-0000-0000-00007E0F0000}"/>
    <cellStyle name="Normal 2 20 6 2 27 5" xfId="28224" xr:uid="{00000000-0005-0000-0000-00007F0F0000}"/>
    <cellStyle name="Normal 2 20 6 2 27 6" xfId="33146" xr:uid="{00000000-0005-0000-0000-0000800F0000}"/>
    <cellStyle name="Normal 2 20 6 2 28" xfId="3646" xr:uid="{00000000-0005-0000-0000-0000810F0000}"/>
    <cellStyle name="Normal 2 20 6 2 28 2" xfId="9034" xr:uid="{00000000-0005-0000-0000-0000820F0000}"/>
    <cellStyle name="Normal 2 20 6 2 28 2 2" xfId="38619" xr:uid="{00000000-0005-0000-0000-0000830F0000}"/>
    <cellStyle name="Normal 2 20 6 2 28 3" xfId="18255" xr:uid="{00000000-0005-0000-0000-0000840F0000}"/>
    <cellStyle name="Normal 2 20 6 2 28 3 2" xfId="46792" xr:uid="{00000000-0005-0000-0000-0000850F0000}"/>
    <cellStyle name="Normal 2 20 6 2 28 4" xfId="23418" xr:uid="{00000000-0005-0000-0000-0000860F0000}"/>
    <cellStyle name="Normal 2 20 6 2 28 5" xfId="28340" xr:uid="{00000000-0005-0000-0000-0000870F0000}"/>
    <cellStyle name="Normal 2 20 6 2 28 6" xfId="33262" xr:uid="{00000000-0005-0000-0000-0000880F0000}"/>
    <cellStyle name="Normal 2 20 6 2 29" xfId="3762" xr:uid="{00000000-0005-0000-0000-0000890F0000}"/>
    <cellStyle name="Normal 2 20 6 2 29 2" xfId="9035" xr:uid="{00000000-0005-0000-0000-00008A0F0000}"/>
    <cellStyle name="Normal 2 20 6 2 29 2 2" xfId="38620" xr:uid="{00000000-0005-0000-0000-00008B0F0000}"/>
    <cellStyle name="Normal 2 20 6 2 29 3" xfId="18370" xr:uid="{00000000-0005-0000-0000-00008C0F0000}"/>
    <cellStyle name="Normal 2 20 6 2 29 3 2" xfId="46907" xr:uid="{00000000-0005-0000-0000-00008D0F0000}"/>
    <cellStyle name="Normal 2 20 6 2 29 4" xfId="23533" xr:uid="{00000000-0005-0000-0000-00008E0F0000}"/>
    <cellStyle name="Normal 2 20 6 2 29 5" xfId="28455" xr:uid="{00000000-0005-0000-0000-00008F0F0000}"/>
    <cellStyle name="Normal 2 20 6 2 29 6" xfId="33377" xr:uid="{00000000-0005-0000-0000-0000900F0000}"/>
    <cellStyle name="Normal 2 20 6 2 3" xfId="429" xr:uid="{00000000-0005-0000-0000-0000910F0000}"/>
    <cellStyle name="Normal 2 20 6 2 3 10" xfId="30103" xr:uid="{00000000-0005-0000-0000-0000920F0000}"/>
    <cellStyle name="Normal 2 20 6 2 3 2" xfId="5208" xr:uid="{00000000-0005-0000-0000-0000930F0000}"/>
    <cellStyle name="Normal 2 20 6 2 3 2 2" xfId="7598" xr:uid="{00000000-0005-0000-0000-0000940F0000}"/>
    <cellStyle name="Normal 2 20 6 2 3 2 2 2" xfId="37183" xr:uid="{00000000-0005-0000-0000-0000950F0000}"/>
    <cellStyle name="Normal 2 20 6 2 3 2 3" xfId="13773" xr:uid="{00000000-0005-0000-0000-0000960F0000}"/>
    <cellStyle name="Normal 2 20 6 2 3 2 3 2" xfId="42313" xr:uid="{00000000-0005-0000-0000-0000970F0000}"/>
    <cellStyle name="Normal 2 20 6 2 3 2 4" xfId="34811" xr:uid="{00000000-0005-0000-0000-0000980F0000}"/>
    <cellStyle name="Normal 2 20 6 2 3 3" xfId="7204" xr:uid="{00000000-0005-0000-0000-0000990F0000}"/>
    <cellStyle name="Normal 2 20 6 2 3 3 2" xfId="15094" xr:uid="{00000000-0005-0000-0000-00009A0F0000}"/>
    <cellStyle name="Normal 2 20 6 2 3 3 2 2" xfId="43633" xr:uid="{00000000-0005-0000-0000-00009B0F0000}"/>
    <cellStyle name="Normal 2 20 6 2 3 3 3" xfId="36791" xr:uid="{00000000-0005-0000-0000-00009C0F0000}"/>
    <cellStyle name="Normal 2 20 6 2 3 4" xfId="6652" xr:uid="{00000000-0005-0000-0000-00009D0F0000}"/>
    <cellStyle name="Normal 2 20 6 2 3 4 2" xfId="36239" xr:uid="{00000000-0005-0000-0000-00009E0F0000}"/>
    <cellStyle name="Normal 2 20 6 2 3 5" xfId="5207" xr:uid="{00000000-0005-0000-0000-00009F0F0000}"/>
    <cellStyle name="Normal 2 20 6 2 3 5 2" xfId="34810" xr:uid="{00000000-0005-0000-0000-0000A00F0000}"/>
    <cellStyle name="Normal 2 20 6 2 3 6" xfId="9036" xr:uid="{00000000-0005-0000-0000-0000A10F0000}"/>
    <cellStyle name="Normal 2 20 6 2 3 6 2" xfId="38621" xr:uid="{00000000-0005-0000-0000-0000A20F0000}"/>
    <cellStyle name="Normal 2 20 6 2 3 7" xfId="13772" xr:uid="{00000000-0005-0000-0000-0000A30F0000}"/>
    <cellStyle name="Normal 2 20 6 2 3 7 2" xfId="42312" xr:uid="{00000000-0005-0000-0000-0000A40F0000}"/>
    <cellStyle name="Normal 2 20 6 2 3 8" xfId="20259" xr:uid="{00000000-0005-0000-0000-0000A50F0000}"/>
    <cellStyle name="Normal 2 20 6 2 3 9" xfId="25181" xr:uid="{00000000-0005-0000-0000-0000A60F0000}"/>
    <cellStyle name="Normal 2 20 6 2 30" xfId="3879" xr:uid="{00000000-0005-0000-0000-0000A70F0000}"/>
    <cellStyle name="Normal 2 20 6 2 30 2" xfId="9037" xr:uid="{00000000-0005-0000-0000-0000A80F0000}"/>
    <cellStyle name="Normal 2 20 6 2 30 2 2" xfId="38622" xr:uid="{00000000-0005-0000-0000-0000A90F0000}"/>
    <cellStyle name="Normal 2 20 6 2 30 3" xfId="18486" xr:uid="{00000000-0005-0000-0000-0000AA0F0000}"/>
    <cellStyle name="Normal 2 20 6 2 30 3 2" xfId="47023" xr:uid="{00000000-0005-0000-0000-0000AB0F0000}"/>
    <cellStyle name="Normal 2 20 6 2 30 4" xfId="23649" xr:uid="{00000000-0005-0000-0000-0000AC0F0000}"/>
    <cellStyle name="Normal 2 20 6 2 30 5" xfId="28571" xr:uid="{00000000-0005-0000-0000-0000AD0F0000}"/>
    <cellStyle name="Normal 2 20 6 2 30 6" xfId="33493" xr:uid="{00000000-0005-0000-0000-0000AE0F0000}"/>
    <cellStyle name="Normal 2 20 6 2 31" xfId="3997" xr:uid="{00000000-0005-0000-0000-0000AF0F0000}"/>
    <cellStyle name="Normal 2 20 6 2 31 2" xfId="9038" xr:uid="{00000000-0005-0000-0000-0000B00F0000}"/>
    <cellStyle name="Normal 2 20 6 2 31 2 2" xfId="38623" xr:uid="{00000000-0005-0000-0000-0000B10F0000}"/>
    <cellStyle name="Normal 2 20 6 2 31 3" xfId="18604" xr:uid="{00000000-0005-0000-0000-0000B20F0000}"/>
    <cellStyle name="Normal 2 20 6 2 31 3 2" xfId="47141" xr:uid="{00000000-0005-0000-0000-0000B30F0000}"/>
    <cellStyle name="Normal 2 20 6 2 31 4" xfId="23767" xr:uid="{00000000-0005-0000-0000-0000B40F0000}"/>
    <cellStyle name="Normal 2 20 6 2 31 5" xfId="28689" xr:uid="{00000000-0005-0000-0000-0000B50F0000}"/>
    <cellStyle name="Normal 2 20 6 2 31 6" xfId="33611" xr:uid="{00000000-0005-0000-0000-0000B60F0000}"/>
    <cellStyle name="Normal 2 20 6 2 32" xfId="4112" xr:uid="{00000000-0005-0000-0000-0000B70F0000}"/>
    <cellStyle name="Normal 2 20 6 2 32 2" xfId="9039" xr:uid="{00000000-0005-0000-0000-0000B80F0000}"/>
    <cellStyle name="Normal 2 20 6 2 32 2 2" xfId="38624" xr:uid="{00000000-0005-0000-0000-0000B90F0000}"/>
    <cellStyle name="Normal 2 20 6 2 32 3" xfId="18718" xr:uid="{00000000-0005-0000-0000-0000BA0F0000}"/>
    <cellStyle name="Normal 2 20 6 2 32 3 2" xfId="47255" xr:uid="{00000000-0005-0000-0000-0000BB0F0000}"/>
    <cellStyle name="Normal 2 20 6 2 32 4" xfId="23881" xr:uid="{00000000-0005-0000-0000-0000BC0F0000}"/>
    <cellStyle name="Normal 2 20 6 2 32 5" xfId="28803" xr:uid="{00000000-0005-0000-0000-0000BD0F0000}"/>
    <cellStyle name="Normal 2 20 6 2 32 6" xfId="33725" xr:uid="{00000000-0005-0000-0000-0000BE0F0000}"/>
    <cellStyle name="Normal 2 20 6 2 33" xfId="4227" xr:uid="{00000000-0005-0000-0000-0000BF0F0000}"/>
    <cellStyle name="Normal 2 20 6 2 33 2" xfId="9040" xr:uid="{00000000-0005-0000-0000-0000C00F0000}"/>
    <cellStyle name="Normal 2 20 6 2 33 2 2" xfId="38625" xr:uid="{00000000-0005-0000-0000-0000C10F0000}"/>
    <cellStyle name="Normal 2 20 6 2 33 3" xfId="18833" xr:uid="{00000000-0005-0000-0000-0000C20F0000}"/>
    <cellStyle name="Normal 2 20 6 2 33 3 2" xfId="47370" xr:uid="{00000000-0005-0000-0000-0000C30F0000}"/>
    <cellStyle name="Normal 2 20 6 2 33 4" xfId="23996" xr:uid="{00000000-0005-0000-0000-0000C40F0000}"/>
    <cellStyle name="Normal 2 20 6 2 33 5" xfId="28918" xr:uid="{00000000-0005-0000-0000-0000C50F0000}"/>
    <cellStyle name="Normal 2 20 6 2 33 6" xfId="33840" xr:uid="{00000000-0005-0000-0000-0000C60F0000}"/>
    <cellStyle name="Normal 2 20 6 2 34" xfId="4354" xr:uid="{00000000-0005-0000-0000-0000C70F0000}"/>
    <cellStyle name="Normal 2 20 6 2 34 2" xfId="9041" xr:uid="{00000000-0005-0000-0000-0000C80F0000}"/>
    <cellStyle name="Normal 2 20 6 2 34 2 2" xfId="38626" xr:uid="{00000000-0005-0000-0000-0000C90F0000}"/>
    <cellStyle name="Normal 2 20 6 2 34 3" xfId="18960" xr:uid="{00000000-0005-0000-0000-0000CA0F0000}"/>
    <cellStyle name="Normal 2 20 6 2 34 3 2" xfId="47497" xr:uid="{00000000-0005-0000-0000-0000CB0F0000}"/>
    <cellStyle name="Normal 2 20 6 2 34 4" xfId="24123" xr:uid="{00000000-0005-0000-0000-0000CC0F0000}"/>
    <cellStyle name="Normal 2 20 6 2 34 5" xfId="29045" xr:uid="{00000000-0005-0000-0000-0000CD0F0000}"/>
    <cellStyle name="Normal 2 20 6 2 34 6" xfId="33967" xr:uid="{00000000-0005-0000-0000-0000CE0F0000}"/>
    <cellStyle name="Normal 2 20 6 2 35" xfId="4469" xr:uid="{00000000-0005-0000-0000-0000CF0F0000}"/>
    <cellStyle name="Normal 2 20 6 2 35 2" xfId="9042" xr:uid="{00000000-0005-0000-0000-0000D00F0000}"/>
    <cellStyle name="Normal 2 20 6 2 35 2 2" xfId="38627" xr:uid="{00000000-0005-0000-0000-0000D10F0000}"/>
    <cellStyle name="Normal 2 20 6 2 35 3" xfId="19074" xr:uid="{00000000-0005-0000-0000-0000D20F0000}"/>
    <cellStyle name="Normal 2 20 6 2 35 3 2" xfId="47611" xr:uid="{00000000-0005-0000-0000-0000D30F0000}"/>
    <cellStyle name="Normal 2 20 6 2 35 4" xfId="24237" xr:uid="{00000000-0005-0000-0000-0000D40F0000}"/>
    <cellStyle name="Normal 2 20 6 2 35 5" xfId="29159" xr:uid="{00000000-0005-0000-0000-0000D50F0000}"/>
    <cellStyle name="Normal 2 20 6 2 35 6" xfId="34081" xr:uid="{00000000-0005-0000-0000-0000D60F0000}"/>
    <cellStyle name="Normal 2 20 6 2 36" xfId="4586" xr:uid="{00000000-0005-0000-0000-0000D70F0000}"/>
    <cellStyle name="Normal 2 20 6 2 36 2" xfId="9043" xr:uid="{00000000-0005-0000-0000-0000D80F0000}"/>
    <cellStyle name="Normal 2 20 6 2 36 2 2" xfId="38628" xr:uid="{00000000-0005-0000-0000-0000D90F0000}"/>
    <cellStyle name="Normal 2 20 6 2 36 3" xfId="19191" xr:uid="{00000000-0005-0000-0000-0000DA0F0000}"/>
    <cellStyle name="Normal 2 20 6 2 36 3 2" xfId="47728" xr:uid="{00000000-0005-0000-0000-0000DB0F0000}"/>
    <cellStyle name="Normal 2 20 6 2 36 4" xfId="24354" xr:uid="{00000000-0005-0000-0000-0000DC0F0000}"/>
    <cellStyle name="Normal 2 20 6 2 36 5" xfId="29276" xr:uid="{00000000-0005-0000-0000-0000DD0F0000}"/>
    <cellStyle name="Normal 2 20 6 2 36 6" xfId="34198" xr:uid="{00000000-0005-0000-0000-0000DE0F0000}"/>
    <cellStyle name="Normal 2 20 6 2 37" xfId="4702" xr:uid="{00000000-0005-0000-0000-0000DF0F0000}"/>
    <cellStyle name="Normal 2 20 6 2 37 2" xfId="9044" xr:uid="{00000000-0005-0000-0000-0000E00F0000}"/>
    <cellStyle name="Normal 2 20 6 2 37 2 2" xfId="38629" xr:uid="{00000000-0005-0000-0000-0000E10F0000}"/>
    <cellStyle name="Normal 2 20 6 2 37 3" xfId="19307" xr:uid="{00000000-0005-0000-0000-0000E20F0000}"/>
    <cellStyle name="Normal 2 20 6 2 37 3 2" xfId="47844" xr:uid="{00000000-0005-0000-0000-0000E30F0000}"/>
    <cellStyle name="Normal 2 20 6 2 37 4" xfId="24470" xr:uid="{00000000-0005-0000-0000-0000E40F0000}"/>
    <cellStyle name="Normal 2 20 6 2 37 5" xfId="29392" xr:uid="{00000000-0005-0000-0000-0000E50F0000}"/>
    <cellStyle name="Normal 2 20 6 2 37 6" xfId="34314" xr:uid="{00000000-0005-0000-0000-0000E60F0000}"/>
    <cellStyle name="Normal 2 20 6 2 38" xfId="4817" xr:uid="{00000000-0005-0000-0000-0000E70F0000}"/>
    <cellStyle name="Normal 2 20 6 2 38 2" xfId="9045" xr:uid="{00000000-0005-0000-0000-0000E80F0000}"/>
    <cellStyle name="Normal 2 20 6 2 38 2 2" xfId="38630" xr:uid="{00000000-0005-0000-0000-0000E90F0000}"/>
    <cellStyle name="Normal 2 20 6 2 38 3" xfId="19422" xr:uid="{00000000-0005-0000-0000-0000EA0F0000}"/>
    <cellStyle name="Normal 2 20 6 2 38 3 2" xfId="47959" xr:uid="{00000000-0005-0000-0000-0000EB0F0000}"/>
    <cellStyle name="Normal 2 20 6 2 38 4" xfId="24585" xr:uid="{00000000-0005-0000-0000-0000EC0F0000}"/>
    <cellStyle name="Normal 2 20 6 2 38 5" xfId="29507" xr:uid="{00000000-0005-0000-0000-0000ED0F0000}"/>
    <cellStyle name="Normal 2 20 6 2 38 6" xfId="34429" xr:uid="{00000000-0005-0000-0000-0000EE0F0000}"/>
    <cellStyle name="Normal 2 20 6 2 39" xfId="4938" xr:uid="{00000000-0005-0000-0000-0000EF0F0000}"/>
    <cellStyle name="Normal 2 20 6 2 39 2" xfId="9046" xr:uid="{00000000-0005-0000-0000-0000F00F0000}"/>
    <cellStyle name="Normal 2 20 6 2 39 2 2" xfId="38631" xr:uid="{00000000-0005-0000-0000-0000F10F0000}"/>
    <cellStyle name="Normal 2 20 6 2 39 3" xfId="19542" xr:uid="{00000000-0005-0000-0000-0000F20F0000}"/>
    <cellStyle name="Normal 2 20 6 2 39 3 2" xfId="48079" xr:uid="{00000000-0005-0000-0000-0000F30F0000}"/>
    <cellStyle name="Normal 2 20 6 2 39 4" xfId="24705" xr:uid="{00000000-0005-0000-0000-0000F40F0000}"/>
    <cellStyle name="Normal 2 20 6 2 39 5" xfId="29627" xr:uid="{00000000-0005-0000-0000-0000F50F0000}"/>
    <cellStyle name="Normal 2 20 6 2 39 6" xfId="34549" xr:uid="{00000000-0005-0000-0000-0000F60F0000}"/>
    <cellStyle name="Normal 2 20 6 2 4" xfId="551" xr:uid="{00000000-0005-0000-0000-0000F70F0000}"/>
    <cellStyle name="Normal 2 20 6 2 4 10" xfId="30224" xr:uid="{00000000-0005-0000-0000-0000F80F0000}"/>
    <cellStyle name="Normal 2 20 6 2 4 2" xfId="5210" xr:uid="{00000000-0005-0000-0000-0000F90F0000}"/>
    <cellStyle name="Normal 2 20 6 2 4 2 2" xfId="7599" xr:uid="{00000000-0005-0000-0000-0000FA0F0000}"/>
    <cellStyle name="Normal 2 20 6 2 4 2 2 2" xfId="37184" xr:uid="{00000000-0005-0000-0000-0000FB0F0000}"/>
    <cellStyle name="Normal 2 20 6 2 4 2 3" xfId="13775" xr:uid="{00000000-0005-0000-0000-0000FC0F0000}"/>
    <cellStyle name="Normal 2 20 6 2 4 2 3 2" xfId="42315" xr:uid="{00000000-0005-0000-0000-0000FD0F0000}"/>
    <cellStyle name="Normal 2 20 6 2 4 2 4" xfId="34813" xr:uid="{00000000-0005-0000-0000-0000FE0F0000}"/>
    <cellStyle name="Normal 2 20 6 2 4 3" xfId="7497" xr:uid="{00000000-0005-0000-0000-0000FF0F0000}"/>
    <cellStyle name="Normal 2 20 6 2 4 3 2" xfId="15215" xr:uid="{00000000-0005-0000-0000-000000100000}"/>
    <cellStyle name="Normal 2 20 6 2 4 3 2 2" xfId="43754" xr:uid="{00000000-0005-0000-0000-000001100000}"/>
    <cellStyle name="Normal 2 20 6 2 4 3 3" xfId="37083" xr:uid="{00000000-0005-0000-0000-000002100000}"/>
    <cellStyle name="Normal 2 20 6 2 4 4" xfId="6893" xr:uid="{00000000-0005-0000-0000-000003100000}"/>
    <cellStyle name="Normal 2 20 6 2 4 4 2" xfId="36480" xr:uid="{00000000-0005-0000-0000-000004100000}"/>
    <cellStyle name="Normal 2 20 6 2 4 5" xfId="5209" xr:uid="{00000000-0005-0000-0000-000005100000}"/>
    <cellStyle name="Normal 2 20 6 2 4 5 2" xfId="34812" xr:uid="{00000000-0005-0000-0000-000006100000}"/>
    <cellStyle name="Normal 2 20 6 2 4 6" xfId="9047" xr:uid="{00000000-0005-0000-0000-000007100000}"/>
    <cellStyle name="Normal 2 20 6 2 4 6 2" xfId="38632" xr:uid="{00000000-0005-0000-0000-000008100000}"/>
    <cellStyle name="Normal 2 20 6 2 4 7" xfId="13774" xr:uid="{00000000-0005-0000-0000-000009100000}"/>
    <cellStyle name="Normal 2 20 6 2 4 7 2" xfId="42314" xr:uid="{00000000-0005-0000-0000-00000A100000}"/>
    <cellStyle name="Normal 2 20 6 2 4 8" xfId="20380" xr:uid="{00000000-0005-0000-0000-00000B100000}"/>
    <cellStyle name="Normal 2 20 6 2 4 9" xfId="25302" xr:uid="{00000000-0005-0000-0000-00000C100000}"/>
    <cellStyle name="Normal 2 20 6 2 40" xfId="5053" xr:uid="{00000000-0005-0000-0000-00000D100000}"/>
    <cellStyle name="Normal 2 20 6 2 40 2" xfId="9048" xr:uid="{00000000-0005-0000-0000-00000E100000}"/>
    <cellStyle name="Normal 2 20 6 2 40 2 2" xfId="38633" xr:uid="{00000000-0005-0000-0000-00000F100000}"/>
    <cellStyle name="Normal 2 20 6 2 40 3" xfId="19657" xr:uid="{00000000-0005-0000-0000-000010100000}"/>
    <cellStyle name="Normal 2 20 6 2 40 3 2" xfId="48194" xr:uid="{00000000-0005-0000-0000-000011100000}"/>
    <cellStyle name="Normal 2 20 6 2 40 4" xfId="24820" xr:uid="{00000000-0005-0000-0000-000012100000}"/>
    <cellStyle name="Normal 2 20 6 2 40 5" xfId="29742" xr:uid="{00000000-0005-0000-0000-000013100000}"/>
    <cellStyle name="Normal 2 20 6 2 40 6" xfId="34664" xr:uid="{00000000-0005-0000-0000-000014100000}"/>
    <cellStyle name="Normal 2 20 6 2 41" xfId="5202" xr:uid="{00000000-0005-0000-0000-000015100000}"/>
    <cellStyle name="Normal 2 20 6 2 41 2" xfId="9013" xr:uid="{00000000-0005-0000-0000-000016100000}"/>
    <cellStyle name="Normal 2 20 6 2 41 2 2" xfId="38598" xr:uid="{00000000-0005-0000-0000-000017100000}"/>
    <cellStyle name="Normal 2 20 6 2 41 3" xfId="14854" xr:uid="{00000000-0005-0000-0000-000018100000}"/>
    <cellStyle name="Normal 2 20 6 2 41 3 2" xfId="43393" xr:uid="{00000000-0005-0000-0000-000019100000}"/>
    <cellStyle name="Normal 2 20 6 2 41 4" xfId="34805" xr:uid="{00000000-0005-0000-0000-00001A100000}"/>
    <cellStyle name="Normal 2 20 6 2 42" xfId="8220" xr:uid="{00000000-0005-0000-0000-00001B100000}"/>
    <cellStyle name="Normal 2 20 6 2 42 2" xfId="19730" xr:uid="{00000000-0005-0000-0000-00001C100000}"/>
    <cellStyle name="Normal 2 20 6 2 42 2 2" xfId="48267" xr:uid="{00000000-0005-0000-0000-00001D100000}"/>
    <cellStyle name="Normal 2 20 6 2 42 3" xfId="37805" xr:uid="{00000000-0005-0000-0000-00001E100000}"/>
    <cellStyle name="Normal 2 20 6 2 43" xfId="8461" xr:uid="{00000000-0005-0000-0000-00001F100000}"/>
    <cellStyle name="Normal 2 20 6 2 43 2" xfId="38046" xr:uid="{00000000-0005-0000-0000-000020100000}"/>
    <cellStyle name="Normal 2 20 6 2 44" xfId="13671" xr:uid="{00000000-0005-0000-0000-000021100000}"/>
    <cellStyle name="Normal 2 20 6 2 44 2" xfId="42211" xr:uid="{00000000-0005-0000-0000-000022100000}"/>
    <cellStyle name="Normal 2 20 6 2 45" xfId="20019" xr:uid="{00000000-0005-0000-0000-000023100000}"/>
    <cellStyle name="Normal 2 20 6 2 46" xfId="24942" xr:uid="{00000000-0005-0000-0000-000024100000}"/>
    <cellStyle name="Normal 2 20 6 2 47" xfId="29863" xr:uid="{00000000-0005-0000-0000-000025100000}"/>
    <cellStyle name="Normal 2 20 6 2 5" xfId="686" xr:uid="{00000000-0005-0000-0000-000026100000}"/>
    <cellStyle name="Normal 2 20 6 2 5 2" xfId="7595" xr:uid="{00000000-0005-0000-0000-000027100000}"/>
    <cellStyle name="Normal 2 20 6 2 5 2 2" xfId="15347" xr:uid="{00000000-0005-0000-0000-000028100000}"/>
    <cellStyle name="Normal 2 20 6 2 5 2 2 2" xfId="43886" xr:uid="{00000000-0005-0000-0000-000029100000}"/>
    <cellStyle name="Normal 2 20 6 2 5 2 3" xfId="37180" xr:uid="{00000000-0005-0000-0000-00002A100000}"/>
    <cellStyle name="Normal 2 20 6 2 5 3" xfId="5211" xr:uid="{00000000-0005-0000-0000-00002B100000}"/>
    <cellStyle name="Normal 2 20 6 2 5 3 2" xfId="34814" xr:uid="{00000000-0005-0000-0000-00002C100000}"/>
    <cellStyle name="Normal 2 20 6 2 5 4" xfId="9049" xr:uid="{00000000-0005-0000-0000-00002D100000}"/>
    <cellStyle name="Normal 2 20 6 2 5 4 2" xfId="38634" xr:uid="{00000000-0005-0000-0000-00002E100000}"/>
    <cellStyle name="Normal 2 20 6 2 5 5" xfId="13776" xr:uid="{00000000-0005-0000-0000-00002F100000}"/>
    <cellStyle name="Normal 2 20 6 2 5 5 2" xfId="42316" xr:uid="{00000000-0005-0000-0000-000030100000}"/>
    <cellStyle name="Normal 2 20 6 2 5 6" xfId="20512" xr:uid="{00000000-0005-0000-0000-000031100000}"/>
    <cellStyle name="Normal 2 20 6 2 5 7" xfId="25434" xr:uid="{00000000-0005-0000-0000-000032100000}"/>
    <cellStyle name="Normal 2 20 6 2 5 8" xfId="30356" xr:uid="{00000000-0005-0000-0000-000033100000}"/>
    <cellStyle name="Normal 2 20 6 2 6" xfId="800" xr:uid="{00000000-0005-0000-0000-000034100000}"/>
    <cellStyle name="Normal 2 20 6 2 6 2" xfId="7013" xr:uid="{00000000-0005-0000-0000-000035100000}"/>
    <cellStyle name="Normal 2 20 6 2 6 2 2" xfId="36600" xr:uid="{00000000-0005-0000-0000-000036100000}"/>
    <cellStyle name="Normal 2 20 6 2 6 3" xfId="9050" xr:uid="{00000000-0005-0000-0000-000037100000}"/>
    <cellStyle name="Normal 2 20 6 2 6 3 2" xfId="38635" xr:uid="{00000000-0005-0000-0000-000038100000}"/>
    <cellStyle name="Normal 2 20 6 2 6 4" xfId="15461" xr:uid="{00000000-0005-0000-0000-000039100000}"/>
    <cellStyle name="Normal 2 20 6 2 6 4 2" xfId="44000" xr:uid="{00000000-0005-0000-0000-00003A100000}"/>
    <cellStyle name="Normal 2 20 6 2 6 5" xfId="20626" xr:uid="{00000000-0005-0000-0000-00003B100000}"/>
    <cellStyle name="Normal 2 20 6 2 6 6" xfId="25548" xr:uid="{00000000-0005-0000-0000-00003C100000}"/>
    <cellStyle name="Normal 2 20 6 2 6 7" xfId="30470" xr:uid="{00000000-0005-0000-0000-00003D100000}"/>
    <cellStyle name="Normal 2 20 6 2 7" xfId="914" xr:uid="{00000000-0005-0000-0000-00003E100000}"/>
    <cellStyle name="Normal 2 20 6 2 7 2" xfId="6410" xr:uid="{00000000-0005-0000-0000-00003F100000}"/>
    <cellStyle name="Normal 2 20 6 2 7 2 2" xfId="35997" xr:uid="{00000000-0005-0000-0000-000040100000}"/>
    <cellStyle name="Normal 2 20 6 2 7 3" xfId="9051" xr:uid="{00000000-0005-0000-0000-000041100000}"/>
    <cellStyle name="Normal 2 20 6 2 7 3 2" xfId="38636" xr:uid="{00000000-0005-0000-0000-000042100000}"/>
    <cellStyle name="Normal 2 20 6 2 7 4" xfId="15575" xr:uid="{00000000-0005-0000-0000-000043100000}"/>
    <cellStyle name="Normal 2 20 6 2 7 4 2" xfId="44114" xr:uid="{00000000-0005-0000-0000-000044100000}"/>
    <cellStyle name="Normal 2 20 6 2 7 5" xfId="20740" xr:uid="{00000000-0005-0000-0000-000045100000}"/>
    <cellStyle name="Normal 2 20 6 2 7 6" xfId="25662" xr:uid="{00000000-0005-0000-0000-000046100000}"/>
    <cellStyle name="Normal 2 20 6 2 7 7" xfId="30584" xr:uid="{00000000-0005-0000-0000-000047100000}"/>
    <cellStyle name="Normal 2 20 6 2 8" xfId="1061" xr:uid="{00000000-0005-0000-0000-000048100000}"/>
    <cellStyle name="Normal 2 20 6 2 8 2" xfId="9052" xr:uid="{00000000-0005-0000-0000-000049100000}"/>
    <cellStyle name="Normal 2 20 6 2 8 2 2" xfId="38637" xr:uid="{00000000-0005-0000-0000-00004A100000}"/>
    <cellStyle name="Normal 2 20 6 2 8 3" xfId="15716" xr:uid="{00000000-0005-0000-0000-00004B100000}"/>
    <cellStyle name="Normal 2 20 6 2 8 3 2" xfId="44255" xr:uid="{00000000-0005-0000-0000-00004C100000}"/>
    <cellStyle name="Normal 2 20 6 2 8 4" xfId="20881" xr:uid="{00000000-0005-0000-0000-00004D100000}"/>
    <cellStyle name="Normal 2 20 6 2 8 5" xfId="25803" xr:uid="{00000000-0005-0000-0000-00004E100000}"/>
    <cellStyle name="Normal 2 20 6 2 8 6" xfId="30725" xr:uid="{00000000-0005-0000-0000-00004F100000}"/>
    <cellStyle name="Normal 2 20 6 2 9" xfId="1210" xr:uid="{00000000-0005-0000-0000-000050100000}"/>
    <cellStyle name="Normal 2 20 6 2 9 2" xfId="9053" xr:uid="{00000000-0005-0000-0000-000051100000}"/>
    <cellStyle name="Normal 2 20 6 2 9 2 2" xfId="38638" xr:uid="{00000000-0005-0000-0000-000052100000}"/>
    <cellStyle name="Normal 2 20 6 2 9 3" xfId="15860" xr:uid="{00000000-0005-0000-0000-000053100000}"/>
    <cellStyle name="Normal 2 20 6 2 9 3 2" xfId="44399" xr:uid="{00000000-0005-0000-0000-000054100000}"/>
    <cellStyle name="Normal 2 20 6 2 9 4" xfId="21025" xr:uid="{00000000-0005-0000-0000-000055100000}"/>
    <cellStyle name="Normal 2 20 6 2 9 5" xfId="25947" xr:uid="{00000000-0005-0000-0000-000056100000}"/>
    <cellStyle name="Normal 2 20 6 2 9 6" xfId="30869" xr:uid="{00000000-0005-0000-0000-000057100000}"/>
    <cellStyle name="Normal 2 20 6 20" xfId="2581" xr:uid="{00000000-0005-0000-0000-000058100000}"/>
    <cellStyle name="Normal 2 20 6 20 2" xfId="9054" xr:uid="{00000000-0005-0000-0000-000059100000}"/>
    <cellStyle name="Normal 2 20 6 20 2 2" xfId="38639" xr:uid="{00000000-0005-0000-0000-00005A100000}"/>
    <cellStyle name="Normal 2 20 6 20 3" xfId="17192" xr:uid="{00000000-0005-0000-0000-00005B100000}"/>
    <cellStyle name="Normal 2 20 6 20 3 2" xfId="45729" xr:uid="{00000000-0005-0000-0000-00005C100000}"/>
    <cellStyle name="Normal 2 20 6 20 4" xfId="22355" xr:uid="{00000000-0005-0000-0000-00005D100000}"/>
    <cellStyle name="Normal 2 20 6 20 5" xfId="27277" xr:uid="{00000000-0005-0000-0000-00005E100000}"/>
    <cellStyle name="Normal 2 20 6 20 6" xfId="32199" xr:uid="{00000000-0005-0000-0000-00005F100000}"/>
    <cellStyle name="Normal 2 20 6 21" xfId="2699" xr:uid="{00000000-0005-0000-0000-000060100000}"/>
    <cellStyle name="Normal 2 20 6 21 2" xfId="9055" xr:uid="{00000000-0005-0000-0000-000061100000}"/>
    <cellStyle name="Normal 2 20 6 21 2 2" xfId="38640" xr:uid="{00000000-0005-0000-0000-000062100000}"/>
    <cellStyle name="Normal 2 20 6 21 3" xfId="17310" xr:uid="{00000000-0005-0000-0000-000063100000}"/>
    <cellStyle name="Normal 2 20 6 21 3 2" xfId="45847" xr:uid="{00000000-0005-0000-0000-000064100000}"/>
    <cellStyle name="Normal 2 20 6 21 4" xfId="22473" xr:uid="{00000000-0005-0000-0000-000065100000}"/>
    <cellStyle name="Normal 2 20 6 21 5" xfId="27395" xr:uid="{00000000-0005-0000-0000-000066100000}"/>
    <cellStyle name="Normal 2 20 6 21 6" xfId="32317" xr:uid="{00000000-0005-0000-0000-000067100000}"/>
    <cellStyle name="Normal 2 20 6 22" xfId="2818" xr:uid="{00000000-0005-0000-0000-000068100000}"/>
    <cellStyle name="Normal 2 20 6 22 2" xfId="9056" xr:uid="{00000000-0005-0000-0000-000069100000}"/>
    <cellStyle name="Normal 2 20 6 22 2 2" xfId="38641" xr:uid="{00000000-0005-0000-0000-00006A100000}"/>
    <cellStyle name="Normal 2 20 6 22 3" xfId="17429" xr:uid="{00000000-0005-0000-0000-00006B100000}"/>
    <cellStyle name="Normal 2 20 6 22 3 2" xfId="45966" xr:uid="{00000000-0005-0000-0000-00006C100000}"/>
    <cellStyle name="Normal 2 20 6 22 4" xfId="22592" xr:uid="{00000000-0005-0000-0000-00006D100000}"/>
    <cellStyle name="Normal 2 20 6 22 5" xfId="27514" xr:uid="{00000000-0005-0000-0000-00006E100000}"/>
    <cellStyle name="Normal 2 20 6 22 6" xfId="32436" xr:uid="{00000000-0005-0000-0000-00006F100000}"/>
    <cellStyle name="Normal 2 20 6 23" xfId="2934" xr:uid="{00000000-0005-0000-0000-000070100000}"/>
    <cellStyle name="Normal 2 20 6 23 2" xfId="9057" xr:uid="{00000000-0005-0000-0000-000071100000}"/>
    <cellStyle name="Normal 2 20 6 23 2 2" xfId="38642" xr:uid="{00000000-0005-0000-0000-000072100000}"/>
    <cellStyle name="Normal 2 20 6 23 3" xfId="17545" xr:uid="{00000000-0005-0000-0000-000073100000}"/>
    <cellStyle name="Normal 2 20 6 23 3 2" xfId="46082" xr:uid="{00000000-0005-0000-0000-000074100000}"/>
    <cellStyle name="Normal 2 20 6 23 4" xfId="22708" xr:uid="{00000000-0005-0000-0000-000075100000}"/>
    <cellStyle name="Normal 2 20 6 23 5" xfId="27630" xr:uid="{00000000-0005-0000-0000-000076100000}"/>
    <cellStyle name="Normal 2 20 6 23 6" xfId="32552" xr:uid="{00000000-0005-0000-0000-000077100000}"/>
    <cellStyle name="Normal 2 20 6 24" xfId="3052" xr:uid="{00000000-0005-0000-0000-000078100000}"/>
    <cellStyle name="Normal 2 20 6 24 2" xfId="9058" xr:uid="{00000000-0005-0000-0000-000079100000}"/>
    <cellStyle name="Normal 2 20 6 24 2 2" xfId="38643" xr:uid="{00000000-0005-0000-0000-00007A100000}"/>
    <cellStyle name="Normal 2 20 6 24 3" xfId="17663" xr:uid="{00000000-0005-0000-0000-00007B100000}"/>
    <cellStyle name="Normal 2 20 6 24 3 2" xfId="46200" xr:uid="{00000000-0005-0000-0000-00007C100000}"/>
    <cellStyle name="Normal 2 20 6 24 4" xfId="22826" xr:uid="{00000000-0005-0000-0000-00007D100000}"/>
    <cellStyle name="Normal 2 20 6 24 5" xfId="27748" xr:uid="{00000000-0005-0000-0000-00007E100000}"/>
    <cellStyle name="Normal 2 20 6 24 6" xfId="32670" xr:uid="{00000000-0005-0000-0000-00007F100000}"/>
    <cellStyle name="Normal 2 20 6 25" xfId="3170" xr:uid="{00000000-0005-0000-0000-000080100000}"/>
    <cellStyle name="Normal 2 20 6 25 2" xfId="9059" xr:uid="{00000000-0005-0000-0000-000081100000}"/>
    <cellStyle name="Normal 2 20 6 25 2 2" xfId="38644" xr:uid="{00000000-0005-0000-0000-000082100000}"/>
    <cellStyle name="Normal 2 20 6 25 3" xfId="17780" xr:uid="{00000000-0005-0000-0000-000083100000}"/>
    <cellStyle name="Normal 2 20 6 25 3 2" xfId="46317" xr:uid="{00000000-0005-0000-0000-000084100000}"/>
    <cellStyle name="Normal 2 20 6 25 4" xfId="22943" xr:uid="{00000000-0005-0000-0000-000085100000}"/>
    <cellStyle name="Normal 2 20 6 25 5" xfId="27865" xr:uid="{00000000-0005-0000-0000-000086100000}"/>
    <cellStyle name="Normal 2 20 6 25 6" xfId="32787" xr:uid="{00000000-0005-0000-0000-000087100000}"/>
    <cellStyle name="Normal 2 20 6 26" xfId="3287" xr:uid="{00000000-0005-0000-0000-000088100000}"/>
    <cellStyle name="Normal 2 20 6 26 2" xfId="9060" xr:uid="{00000000-0005-0000-0000-000089100000}"/>
    <cellStyle name="Normal 2 20 6 26 2 2" xfId="38645" xr:uid="{00000000-0005-0000-0000-00008A100000}"/>
    <cellStyle name="Normal 2 20 6 26 3" xfId="17897" xr:uid="{00000000-0005-0000-0000-00008B100000}"/>
    <cellStyle name="Normal 2 20 6 26 3 2" xfId="46434" xr:uid="{00000000-0005-0000-0000-00008C100000}"/>
    <cellStyle name="Normal 2 20 6 26 4" xfId="23060" xr:uid="{00000000-0005-0000-0000-00008D100000}"/>
    <cellStyle name="Normal 2 20 6 26 5" xfId="27982" xr:uid="{00000000-0005-0000-0000-00008E100000}"/>
    <cellStyle name="Normal 2 20 6 26 6" xfId="32904" xr:uid="{00000000-0005-0000-0000-00008F100000}"/>
    <cellStyle name="Normal 2 20 6 27" xfId="3404" xr:uid="{00000000-0005-0000-0000-000090100000}"/>
    <cellStyle name="Normal 2 20 6 27 2" xfId="9061" xr:uid="{00000000-0005-0000-0000-000091100000}"/>
    <cellStyle name="Normal 2 20 6 27 2 2" xfId="38646" xr:uid="{00000000-0005-0000-0000-000092100000}"/>
    <cellStyle name="Normal 2 20 6 27 3" xfId="18014" xr:uid="{00000000-0005-0000-0000-000093100000}"/>
    <cellStyle name="Normal 2 20 6 27 3 2" xfId="46551" xr:uid="{00000000-0005-0000-0000-000094100000}"/>
    <cellStyle name="Normal 2 20 6 27 4" xfId="23177" xr:uid="{00000000-0005-0000-0000-000095100000}"/>
    <cellStyle name="Normal 2 20 6 27 5" xfId="28099" xr:uid="{00000000-0005-0000-0000-000096100000}"/>
    <cellStyle name="Normal 2 20 6 27 6" xfId="33021" xr:uid="{00000000-0005-0000-0000-000097100000}"/>
    <cellStyle name="Normal 2 20 6 28" xfId="3518" xr:uid="{00000000-0005-0000-0000-000098100000}"/>
    <cellStyle name="Normal 2 20 6 28 2" xfId="9062" xr:uid="{00000000-0005-0000-0000-000099100000}"/>
    <cellStyle name="Normal 2 20 6 28 2 2" xfId="38647" xr:uid="{00000000-0005-0000-0000-00009A100000}"/>
    <cellStyle name="Normal 2 20 6 28 3" xfId="18128" xr:uid="{00000000-0005-0000-0000-00009B100000}"/>
    <cellStyle name="Normal 2 20 6 28 3 2" xfId="46665" xr:uid="{00000000-0005-0000-0000-00009C100000}"/>
    <cellStyle name="Normal 2 20 6 28 4" xfId="23291" xr:uid="{00000000-0005-0000-0000-00009D100000}"/>
    <cellStyle name="Normal 2 20 6 28 5" xfId="28213" xr:uid="{00000000-0005-0000-0000-00009E100000}"/>
    <cellStyle name="Normal 2 20 6 28 6" xfId="33135" xr:uid="{00000000-0005-0000-0000-00009F100000}"/>
    <cellStyle name="Normal 2 20 6 29" xfId="3635" xr:uid="{00000000-0005-0000-0000-0000A0100000}"/>
    <cellStyle name="Normal 2 20 6 29 2" xfId="9063" xr:uid="{00000000-0005-0000-0000-0000A1100000}"/>
    <cellStyle name="Normal 2 20 6 29 2 2" xfId="38648" xr:uid="{00000000-0005-0000-0000-0000A2100000}"/>
    <cellStyle name="Normal 2 20 6 29 3" xfId="18244" xr:uid="{00000000-0005-0000-0000-0000A3100000}"/>
    <cellStyle name="Normal 2 20 6 29 3 2" xfId="46781" xr:uid="{00000000-0005-0000-0000-0000A4100000}"/>
    <cellStyle name="Normal 2 20 6 29 4" xfId="23407" xr:uid="{00000000-0005-0000-0000-0000A5100000}"/>
    <cellStyle name="Normal 2 20 6 29 5" xfId="28329" xr:uid="{00000000-0005-0000-0000-0000A6100000}"/>
    <cellStyle name="Normal 2 20 6 29 6" xfId="33251" xr:uid="{00000000-0005-0000-0000-0000A7100000}"/>
    <cellStyle name="Normal 2 20 6 3" xfId="298" xr:uid="{00000000-0005-0000-0000-0000A8100000}"/>
    <cellStyle name="Normal 2 20 6 3 10" xfId="20128" xr:uid="{00000000-0005-0000-0000-0000A9100000}"/>
    <cellStyle name="Normal 2 20 6 3 11" xfId="25051" xr:uid="{00000000-0005-0000-0000-0000AA100000}"/>
    <cellStyle name="Normal 2 20 6 3 12" xfId="29972" xr:uid="{00000000-0005-0000-0000-0000AB100000}"/>
    <cellStyle name="Normal 2 20 6 3 2" xfId="2238" xr:uid="{00000000-0005-0000-0000-0000AC100000}"/>
    <cellStyle name="Normal 2 20 6 3 2 10" xfId="31894" xr:uid="{00000000-0005-0000-0000-0000AD100000}"/>
    <cellStyle name="Normal 2 20 6 3 2 2" xfId="5214" xr:uid="{00000000-0005-0000-0000-0000AE100000}"/>
    <cellStyle name="Normal 2 20 6 3 2 2 2" xfId="7601" xr:uid="{00000000-0005-0000-0000-0000AF100000}"/>
    <cellStyle name="Normal 2 20 6 3 2 2 2 2" xfId="37186" xr:uid="{00000000-0005-0000-0000-0000B0100000}"/>
    <cellStyle name="Normal 2 20 6 3 2 2 3" xfId="13779" xr:uid="{00000000-0005-0000-0000-0000B1100000}"/>
    <cellStyle name="Normal 2 20 6 3 2 2 3 2" xfId="42319" xr:uid="{00000000-0005-0000-0000-0000B2100000}"/>
    <cellStyle name="Normal 2 20 6 3 2 2 4" xfId="34817" xr:uid="{00000000-0005-0000-0000-0000B3100000}"/>
    <cellStyle name="Normal 2 20 6 3 2 3" xfId="7205" xr:uid="{00000000-0005-0000-0000-0000B4100000}"/>
    <cellStyle name="Normal 2 20 6 3 2 3 2" xfId="16885" xr:uid="{00000000-0005-0000-0000-0000B5100000}"/>
    <cellStyle name="Normal 2 20 6 3 2 3 2 2" xfId="45424" xr:uid="{00000000-0005-0000-0000-0000B6100000}"/>
    <cellStyle name="Normal 2 20 6 3 2 3 3" xfId="36792" xr:uid="{00000000-0005-0000-0000-0000B7100000}"/>
    <cellStyle name="Normal 2 20 6 3 2 4" xfId="6761" xr:uid="{00000000-0005-0000-0000-0000B8100000}"/>
    <cellStyle name="Normal 2 20 6 3 2 4 2" xfId="36348" xr:uid="{00000000-0005-0000-0000-0000B9100000}"/>
    <cellStyle name="Normal 2 20 6 3 2 5" xfId="5213" xr:uid="{00000000-0005-0000-0000-0000BA100000}"/>
    <cellStyle name="Normal 2 20 6 3 2 5 2" xfId="34816" xr:uid="{00000000-0005-0000-0000-0000BB100000}"/>
    <cellStyle name="Normal 2 20 6 3 2 6" xfId="9065" xr:uid="{00000000-0005-0000-0000-0000BC100000}"/>
    <cellStyle name="Normal 2 20 6 3 2 6 2" xfId="38650" xr:uid="{00000000-0005-0000-0000-0000BD100000}"/>
    <cellStyle name="Normal 2 20 6 3 2 7" xfId="13778" xr:uid="{00000000-0005-0000-0000-0000BE100000}"/>
    <cellStyle name="Normal 2 20 6 3 2 7 2" xfId="42318" xr:uid="{00000000-0005-0000-0000-0000BF100000}"/>
    <cellStyle name="Normal 2 20 6 3 2 8" xfId="22050" xr:uid="{00000000-0005-0000-0000-0000C0100000}"/>
    <cellStyle name="Normal 2 20 6 3 2 9" xfId="26972" xr:uid="{00000000-0005-0000-0000-0000C1100000}"/>
    <cellStyle name="Normal 2 20 6 3 3" xfId="5215" xr:uid="{00000000-0005-0000-0000-0000C2100000}"/>
    <cellStyle name="Normal 2 20 6 3 3 2" xfId="7600" xr:uid="{00000000-0005-0000-0000-0000C3100000}"/>
    <cellStyle name="Normal 2 20 6 3 3 2 2" xfId="37185" xr:uid="{00000000-0005-0000-0000-0000C4100000}"/>
    <cellStyle name="Normal 2 20 6 3 3 3" xfId="9064" xr:uid="{00000000-0005-0000-0000-0000C5100000}"/>
    <cellStyle name="Normal 2 20 6 3 3 3 2" xfId="38649" xr:uid="{00000000-0005-0000-0000-0000C6100000}"/>
    <cellStyle name="Normal 2 20 6 3 3 4" xfId="13780" xr:uid="{00000000-0005-0000-0000-0000C7100000}"/>
    <cellStyle name="Normal 2 20 6 3 3 4 2" xfId="42320" xr:uid="{00000000-0005-0000-0000-0000C8100000}"/>
    <cellStyle name="Normal 2 20 6 3 3 5" xfId="34818" xr:uid="{00000000-0005-0000-0000-0000C9100000}"/>
    <cellStyle name="Normal 2 20 6 3 4" xfId="7122" xr:uid="{00000000-0005-0000-0000-0000CA100000}"/>
    <cellStyle name="Normal 2 20 6 3 4 2" xfId="14963" xr:uid="{00000000-0005-0000-0000-0000CB100000}"/>
    <cellStyle name="Normal 2 20 6 3 4 2 2" xfId="43502" xr:uid="{00000000-0005-0000-0000-0000CC100000}"/>
    <cellStyle name="Normal 2 20 6 3 4 3" xfId="36709" xr:uid="{00000000-0005-0000-0000-0000CD100000}"/>
    <cellStyle name="Normal 2 20 6 3 5" xfId="6519" xr:uid="{00000000-0005-0000-0000-0000CE100000}"/>
    <cellStyle name="Normal 2 20 6 3 5 2" xfId="19732" xr:uid="{00000000-0005-0000-0000-0000CF100000}"/>
    <cellStyle name="Normal 2 20 6 3 5 2 2" xfId="48269" xr:uid="{00000000-0005-0000-0000-0000D0100000}"/>
    <cellStyle name="Normal 2 20 6 3 5 3" xfId="36106" xr:uid="{00000000-0005-0000-0000-0000D1100000}"/>
    <cellStyle name="Normal 2 20 6 3 6" xfId="5212" xr:uid="{00000000-0005-0000-0000-0000D2100000}"/>
    <cellStyle name="Normal 2 20 6 3 6 2" xfId="34815" xr:uid="{00000000-0005-0000-0000-0000D3100000}"/>
    <cellStyle name="Normal 2 20 6 3 7" xfId="8329" xr:uid="{00000000-0005-0000-0000-0000D4100000}"/>
    <cellStyle name="Normal 2 20 6 3 7 2" xfId="37914" xr:uid="{00000000-0005-0000-0000-0000D5100000}"/>
    <cellStyle name="Normal 2 20 6 3 8" xfId="8570" xr:uid="{00000000-0005-0000-0000-0000D6100000}"/>
    <cellStyle name="Normal 2 20 6 3 8 2" xfId="38155" xr:uid="{00000000-0005-0000-0000-0000D7100000}"/>
    <cellStyle name="Normal 2 20 6 3 9" xfId="13777" xr:uid="{00000000-0005-0000-0000-0000D8100000}"/>
    <cellStyle name="Normal 2 20 6 3 9 2" xfId="42317" xr:uid="{00000000-0005-0000-0000-0000D9100000}"/>
    <cellStyle name="Normal 2 20 6 30" xfId="3751" xr:uid="{00000000-0005-0000-0000-0000DA100000}"/>
    <cellStyle name="Normal 2 20 6 30 2" xfId="9066" xr:uid="{00000000-0005-0000-0000-0000DB100000}"/>
    <cellStyle name="Normal 2 20 6 30 2 2" xfId="38651" xr:uid="{00000000-0005-0000-0000-0000DC100000}"/>
    <cellStyle name="Normal 2 20 6 30 3" xfId="18359" xr:uid="{00000000-0005-0000-0000-0000DD100000}"/>
    <cellStyle name="Normal 2 20 6 30 3 2" xfId="46896" xr:uid="{00000000-0005-0000-0000-0000DE100000}"/>
    <cellStyle name="Normal 2 20 6 30 4" xfId="23522" xr:uid="{00000000-0005-0000-0000-0000DF100000}"/>
    <cellStyle name="Normal 2 20 6 30 5" xfId="28444" xr:uid="{00000000-0005-0000-0000-0000E0100000}"/>
    <cellStyle name="Normal 2 20 6 30 6" xfId="33366" xr:uid="{00000000-0005-0000-0000-0000E1100000}"/>
    <cellStyle name="Normal 2 20 6 31" xfId="3868" xr:uid="{00000000-0005-0000-0000-0000E2100000}"/>
    <cellStyle name="Normal 2 20 6 31 2" xfId="9067" xr:uid="{00000000-0005-0000-0000-0000E3100000}"/>
    <cellStyle name="Normal 2 20 6 31 2 2" xfId="38652" xr:uid="{00000000-0005-0000-0000-0000E4100000}"/>
    <cellStyle name="Normal 2 20 6 31 3" xfId="18475" xr:uid="{00000000-0005-0000-0000-0000E5100000}"/>
    <cellStyle name="Normal 2 20 6 31 3 2" xfId="47012" xr:uid="{00000000-0005-0000-0000-0000E6100000}"/>
    <cellStyle name="Normal 2 20 6 31 4" xfId="23638" xr:uid="{00000000-0005-0000-0000-0000E7100000}"/>
    <cellStyle name="Normal 2 20 6 31 5" xfId="28560" xr:uid="{00000000-0005-0000-0000-0000E8100000}"/>
    <cellStyle name="Normal 2 20 6 31 6" xfId="33482" xr:uid="{00000000-0005-0000-0000-0000E9100000}"/>
    <cellStyle name="Normal 2 20 6 32" xfId="3986" xr:uid="{00000000-0005-0000-0000-0000EA100000}"/>
    <cellStyle name="Normal 2 20 6 32 2" xfId="9068" xr:uid="{00000000-0005-0000-0000-0000EB100000}"/>
    <cellStyle name="Normal 2 20 6 32 2 2" xfId="38653" xr:uid="{00000000-0005-0000-0000-0000EC100000}"/>
    <cellStyle name="Normal 2 20 6 32 3" xfId="18593" xr:uid="{00000000-0005-0000-0000-0000ED100000}"/>
    <cellStyle name="Normal 2 20 6 32 3 2" xfId="47130" xr:uid="{00000000-0005-0000-0000-0000EE100000}"/>
    <cellStyle name="Normal 2 20 6 32 4" xfId="23756" xr:uid="{00000000-0005-0000-0000-0000EF100000}"/>
    <cellStyle name="Normal 2 20 6 32 5" xfId="28678" xr:uid="{00000000-0005-0000-0000-0000F0100000}"/>
    <cellStyle name="Normal 2 20 6 32 6" xfId="33600" xr:uid="{00000000-0005-0000-0000-0000F1100000}"/>
    <cellStyle name="Normal 2 20 6 33" xfId="4101" xr:uid="{00000000-0005-0000-0000-0000F2100000}"/>
    <cellStyle name="Normal 2 20 6 33 2" xfId="9069" xr:uid="{00000000-0005-0000-0000-0000F3100000}"/>
    <cellStyle name="Normal 2 20 6 33 2 2" xfId="38654" xr:uid="{00000000-0005-0000-0000-0000F4100000}"/>
    <cellStyle name="Normal 2 20 6 33 3" xfId="18707" xr:uid="{00000000-0005-0000-0000-0000F5100000}"/>
    <cellStyle name="Normal 2 20 6 33 3 2" xfId="47244" xr:uid="{00000000-0005-0000-0000-0000F6100000}"/>
    <cellStyle name="Normal 2 20 6 33 4" xfId="23870" xr:uid="{00000000-0005-0000-0000-0000F7100000}"/>
    <cellStyle name="Normal 2 20 6 33 5" xfId="28792" xr:uid="{00000000-0005-0000-0000-0000F8100000}"/>
    <cellStyle name="Normal 2 20 6 33 6" xfId="33714" xr:uid="{00000000-0005-0000-0000-0000F9100000}"/>
    <cellStyle name="Normal 2 20 6 34" xfId="4216" xr:uid="{00000000-0005-0000-0000-0000FA100000}"/>
    <cellStyle name="Normal 2 20 6 34 2" xfId="9070" xr:uid="{00000000-0005-0000-0000-0000FB100000}"/>
    <cellStyle name="Normal 2 20 6 34 2 2" xfId="38655" xr:uid="{00000000-0005-0000-0000-0000FC100000}"/>
    <cellStyle name="Normal 2 20 6 34 3" xfId="18822" xr:uid="{00000000-0005-0000-0000-0000FD100000}"/>
    <cellStyle name="Normal 2 20 6 34 3 2" xfId="47359" xr:uid="{00000000-0005-0000-0000-0000FE100000}"/>
    <cellStyle name="Normal 2 20 6 34 4" xfId="23985" xr:uid="{00000000-0005-0000-0000-0000FF100000}"/>
    <cellStyle name="Normal 2 20 6 34 5" xfId="28907" xr:uid="{00000000-0005-0000-0000-000000110000}"/>
    <cellStyle name="Normal 2 20 6 34 6" xfId="33829" xr:uid="{00000000-0005-0000-0000-000001110000}"/>
    <cellStyle name="Normal 2 20 6 35" xfId="4343" xr:uid="{00000000-0005-0000-0000-000002110000}"/>
    <cellStyle name="Normal 2 20 6 35 2" xfId="9071" xr:uid="{00000000-0005-0000-0000-000003110000}"/>
    <cellStyle name="Normal 2 20 6 35 2 2" xfId="38656" xr:uid="{00000000-0005-0000-0000-000004110000}"/>
    <cellStyle name="Normal 2 20 6 35 3" xfId="18949" xr:uid="{00000000-0005-0000-0000-000005110000}"/>
    <cellStyle name="Normal 2 20 6 35 3 2" xfId="47486" xr:uid="{00000000-0005-0000-0000-000006110000}"/>
    <cellStyle name="Normal 2 20 6 35 4" xfId="24112" xr:uid="{00000000-0005-0000-0000-000007110000}"/>
    <cellStyle name="Normal 2 20 6 35 5" xfId="29034" xr:uid="{00000000-0005-0000-0000-000008110000}"/>
    <cellStyle name="Normal 2 20 6 35 6" xfId="33956" xr:uid="{00000000-0005-0000-0000-000009110000}"/>
    <cellStyle name="Normal 2 20 6 36" xfId="4458" xr:uid="{00000000-0005-0000-0000-00000A110000}"/>
    <cellStyle name="Normal 2 20 6 36 2" xfId="9072" xr:uid="{00000000-0005-0000-0000-00000B110000}"/>
    <cellStyle name="Normal 2 20 6 36 2 2" xfId="38657" xr:uid="{00000000-0005-0000-0000-00000C110000}"/>
    <cellStyle name="Normal 2 20 6 36 3" xfId="19063" xr:uid="{00000000-0005-0000-0000-00000D110000}"/>
    <cellStyle name="Normal 2 20 6 36 3 2" xfId="47600" xr:uid="{00000000-0005-0000-0000-00000E110000}"/>
    <cellStyle name="Normal 2 20 6 36 4" xfId="24226" xr:uid="{00000000-0005-0000-0000-00000F110000}"/>
    <cellStyle name="Normal 2 20 6 36 5" xfId="29148" xr:uid="{00000000-0005-0000-0000-000010110000}"/>
    <cellStyle name="Normal 2 20 6 36 6" xfId="34070" xr:uid="{00000000-0005-0000-0000-000011110000}"/>
    <cellStyle name="Normal 2 20 6 37" xfId="4575" xr:uid="{00000000-0005-0000-0000-000012110000}"/>
    <cellStyle name="Normal 2 20 6 37 2" xfId="9073" xr:uid="{00000000-0005-0000-0000-000013110000}"/>
    <cellStyle name="Normal 2 20 6 37 2 2" xfId="38658" xr:uid="{00000000-0005-0000-0000-000014110000}"/>
    <cellStyle name="Normal 2 20 6 37 3" xfId="19180" xr:uid="{00000000-0005-0000-0000-000015110000}"/>
    <cellStyle name="Normal 2 20 6 37 3 2" xfId="47717" xr:uid="{00000000-0005-0000-0000-000016110000}"/>
    <cellStyle name="Normal 2 20 6 37 4" xfId="24343" xr:uid="{00000000-0005-0000-0000-000017110000}"/>
    <cellStyle name="Normal 2 20 6 37 5" xfId="29265" xr:uid="{00000000-0005-0000-0000-000018110000}"/>
    <cellStyle name="Normal 2 20 6 37 6" xfId="34187" xr:uid="{00000000-0005-0000-0000-000019110000}"/>
    <cellStyle name="Normal 2 20 6 38" xfId="4691" xr:uid="{00000000-0005-0000-0000-00001A110000}"/>
    <cellStyle name="Normal 2 20 6 38 2" xfId="9074" xr:uid="{00000000-0005-0000-0000-00001B110000}"/>
    <cellStyle name="Normal 2 20 6 38 2 2" xfId="38659" xr:uid="{00000000-0005-0000-0000-00001C110000}"/>
    <cellStyle name="Normal 2 20 6 38 3" xfId="19296" xr:uid="{00000000-0005-0000-0000-00001D110000}"/>
    <cellStyle name="Normal 2 20 6 38 3 2" xfId="47833" xr:uid="{00000000-0005-0000-0000-00001E110000}"/>
    <cellStyle name="Normal 2 20 6 38 4" xfId="24459" xr:uid="{00000000-0005-0000-0000-00001F110000}"/>
    <cellStyle name="Normal 2 20 6 38 5" xfId="29381" xr:uid="{00000000-0005-0000-0000-000020110000}"/>
    <cellStyle name="Normal 2 20 6 38 6" xfId="34303" xr:uid="{00000000-0005-0000-0000-000021110000}"/>
    <cellStyle name="Normal 2 20 6 39" xfId="4806" xr:uid="{00000000-0005-0000-0000-000022110000}"/>
    <cellStyle name="Normal 2 20 6 39 2" xfId="9075" xr:uid="{00000000-0005-0000-0000-000023110000}"/>
    <cellStyle name="Normal 2 20 6 39 2 2" xfId="38660" xr:uid="{00000000-0005-0000-0000-000024110000}"/>
    <cellStyle name="Normal 2 20 6 39 3" xfId="19411" xr:uid="{00000000-0005-0000-0000-000025110000}"/>
    <cellStyle name="Normal 2 20 6 39 3 2" xfId="47948" xr:uid="{00000000-0005-0000-0000-000026110000}"/>
    <cellStyle name="Normal 2 20 6 39 4" xfId="24574" xr:uid="{00000000-0005-0000-0000-000027110000}"/>
    <cellStyle name="Normal 2 20 6 39 5" xfId="29496" xr:uid="{00000000-0005-0000-0000-000028110000}"/>
    <cellStyle name="Normal 2 20 6 39 6" xfId="34418" xr:uid="{00000000-0005-0000-0000-000029110000}"/>
    <cellStyle name="Normal 2 20 6 4" xfId="418" xr:uid="{00000000-0005-0000-0000-00002A110000}"/>
    <cellStyle name="Normal 2 20 6 4 10" xfId="30092" xr:uid="{00000000-0005-0000-0000-00002B110000}"/>
    <cellStyle name="Normal 2 20 6 4 2" xfId="5217" xr:uid="{00000000-0005-0000-0000-00002C110000}"/>
    <cellStyle name="Normal 2 20 6 4 2 2" xfId="7602" xr:uid="{00000000-0005-0000-0000-00002D110000}"/>
    <cellStyle name="Normal 2 20 6 4 2 2 2" xfId="37187" xr:uid="{00000000-0005-0000-0000-00002E110000}"/>
    <cellStyle name="Normal 2 20 6 4 2 3" xfId="13782" xr:uid="{00000000-0005-0000-0000-00002F110000}"/>
    <cellStyle name="Normal 2 20 6 4 2 3 2" xfId="42322" xr:uid="{00000000-0005-0000-0000-000030110000}"/>
    <cellStyle name="Normal 2 20 6 4 2 4" xfId="34820" xr:uid="{00000000-0005-0000-0000-000031110000}"/>
    <cellStyle name="Normal 2 20 6 4 3" xfId="7206" xr:uid="{00000000-0005-0000-0000-000032110000}"/>
    <cellStyle name="Normal 2 20 6 4 3 2" xfId="15083" xr:uid="{00000000-0005-0000-0000-000033110000}"/>
    <cellStyle name="Normal 2 20 6 4 3 2 2" xfId="43622" xr:uid="{00000000-0005-0000-0000-000034110000}"/>
    <cellStyle name="Normal 2 20 6 4 3 3" xfId="36793" xr:uid="{00000000-0005-0000-0000-000035110000}"/>
    <cellStyle name="Normal 2 20 6 4 4" xfId="6641" xr:uid="{00000000-0005-0000-0000-000036110000}"/>
    <cellStyle name="Normal 2 20 6 4 4 2" xfId="36228" xr:uid="{00000000-0005-0000-0000-000037110000}"/>
    <cellStyle name="Normal 2 20 6 4 5" xfId="5216" xr:uid="{00000000-0005-0000-0000-000038110000}"/>
    <cellStyle name="Normal 2 20 6 4 5 2" xfId="34819" xr:uid="{00000000-0005-0000-0000-000039110000}"/>
    <cellStyle name="Normal 2 20 6 4 6" xfId="9076" xr:uid="{00000000-0005-0000-0000-00003A110000}"/>
    <cellStyle name="Normal 2 20 6 4 6 2" xfId="38661" xr:uid="{00000000-0005-0000-0000-00003B110000}"/>
    <cellStyle name="Normal 2 20 6 4 7" xfId="13781" xr:uid="{00000000-0005-0000-0000-00003C110000}"/>
    <cellStyle name="Normal 2 20 6 4 7 2" xfId="42321" xr:uid="{00000000-0005-0000-0000-00003D110000}"/>
    <cellStyle name="Normal 2 20 6 4 8" xfId="20248" xr:uid="{00000000-0005-0000-0000-00003E110000}"/>
    <cellStyle name="Normal 2 20 6 4 9" xfId="25170" xr:uid="{00000000-0005-0000-0000-00003F110000}"/>
    <cellStyle name="Normal 2 20 6 40" xfId="4927" xr:uid="{00000000-0005-0000-0000-000040110000}"/>
    <cellStyle name="Normal 2 20 6 40 2" xfId="9077" xr:uid="{00000000-0005-0000-0000-000041110000}"/>
    <cellStyle name="Normal 2 20 6 40 2 2" xfId="38662" xr:uid="{00000000-0005-0000-0000-000042110000}"/>
    <cellStyle name="Normal 2 20 6 40 3" xfId="19531" xr:uid="{00000000-0005-0000-0000-000043110000}"/>
    <cellStyle name="Normal 2 20 6 40 3 2" xfId="48068" xr:uid="{00000000-0005-0000-0000-000044110000}"/>
    <cellStyle name="Normal 2 20 6 40 4" xfId="24694" xr:uid="{00000000-0005-0000-0000-000045110000}"/>
    <cellStyle name="Normal 2 20 6 40 5" xfId="29616" xr:uid="{00000000-0005-0000-0000-000046110000}"/>
    <cellStyle name="Normal 2 20 6 40 6" xfId="34538" xr:uid="{00000000-0005-0000-0000-000047110000}"/>
    <cellStyle name="Normal 2 20 6 41" xfId="5042" xr:uid="{00000000-0005-0000-0000-000048110000}"/>
    <cellStyle name="Normal 2 20 6 41 2" xfId="9078" xr:uid="{00000000-0005-0000-0000-000049110000}"/>
    <cellStyle name="Normal 2 20 6 41 2 2" xfId="38663" xr:uid="{00000000-0005-0000-0000-00004A110000}"/>
    <cellStyle name="Normal 2 20 6 41 3" xfId="19646" xr:uid="{00000000-0005-0000-0000-00004B110000}"/>
    <cellStyle name="Normal 2 20 6 41 3 2" xfId="48183" xr:uid="{00000000-0005-0000-0000-00004C110000}"/>
    <cellStyle name="Normal 2 20 6 41 4" xfId="24809" xr:uid="{00000000-0005-0000-0000-00004D110000}"/>
    <cellStyle name="Normal 2 20 6 41 5" xfId="29731" xr:uid="{00000000-0005-0000-0000-00004E110000}"/>
    <cellStyle name="Normal 2 20 6 41 6" xfId="34653" xr:uid="{00000000-0005-0000-0000-00004F110000}"/>
    <cellStyle name="Normal 2 20 6 42" xfId="5201" xr:uid="{00000000-0005-0000-0000-000050110000}"/>
    <cellStyle name="Normal 2 20 6 42 2" xfId="9002" xr:uid="{00000000-0005-0000-0000-000051110000}"/>
    <cellStyle name="Normal 2 20 6 42 2 2" xfId="38587" xr:uid="{00000000-0005-0000-0000-000052110000}"/>
    <cellStyle name="Normal 2 20 6 42 3" xfId="14843" xr:uid="{00000000-0005-0000-0000-000053110000}"/>
    <cellStyle name="Normal 2 20 6 42 3 2" xfId="43382" xr:uid="{00000000-0005-0000-0000-000054110000}"/>
    <cellStyle name="Normal 2 20 6 42 4" xfId="34804" xr:uid="{00000000-0005-0000-0000-000055110000}"/>
    <cellStyle name="Normal 2 20 6 43" xfId="8209" xr:uid="{00000000-0005-0000-0000-000056110000}"/>
    <cellStyle name="Normal 2 20 6 43 2" xfId="19729" xr:uid="{00000000-0005-0000-0000-000057110000}"/>
    <cellStyle name="Normal 2 20 6 43 2 2" xfId="48266" xr:uid="{00000000-0005-0000-0000-000058110000}"/>
    <cellStyle name="Normal 2 20 6 43 3" xfId="37794" xr:uid="{00000000-0005-0000-0000-000059110000}"/>
    <cellStyle name="Normal 2 20 6 44" xfId="8450" xr:uid="{00000000-0005-0000-0000-00005A110000}"/>
    <cellStyle name="Normal 2 20 6 44 2" xfId="38035" xr:uid="{00000000-0005-0000-0000-00005B110000}"/>
    <cellStyle name="Normal 2 20 6 45" xfId="13660" xr:uid="{00000000-0005-0000-0000-00005C110000}"/>
    <cellStyle name="Normal 2 20 6 45 2" xfId="42200" xr:uid="{00000000-0005-0000-0000-00005D110000}"/>
    <cellStyle name="Normal 2 20 6 46" xfId="20008" xr:uid="{00000000-0005-0000-0000-00005E110000}"/>
    <cellStyle name="Normal 2 20 6 47" xfId="24931" xr:uid="{00000000-0005-0000-0000-00005F110000}"/>
    <cellStyle name="Normal 2 20 6 48" xfId="29852" xr:uid="{00000000-0005-0000-0000-000060110000}"/>
    <cellStyle name="Normal 2 20 6 5" xfId="540" xr:uid="{00000000-0005-0000-0000-000061110000}"/>
    <cellStyle name="Normal 2 20 6 5 10" xfId="30213" xr:uid="{00000000-0005-0000-0000-000062110000}"/>
    <cellStyle name="Normal 2 20 6 5 2" xfId="5219" xr:uid="{00000000-0005-0000-0000-000063110000}"/>
    <cellStyle name="Normal 2 20 6 5 2 2" xfId="7603" xr:uid="{00000000-0005-0000-0000-000064110000}"/>
    <cellStyle name="Normal 2 20 6 5 2 2 2" xfId="37188" xr:uid="{00000000-0005-0000-0000-000065110000}"/>
    <cellStyle name="Normal 2 20 6 5 2 3" xfId="13784" xr:uid="{00000000-0005-0000-0000-000066110000}"/>
    <cellStyle name="Normal 2 20 6 5 2 3 2" xfId="42324" xr:uid="{00000000-0005-0000-0000-000067110000}"/>
    <cellStyle name="Normal 2 20 6 5 2 4" xfId="34822" xr:uid="{00000000-0005-0000-0000-000068110000}"/>
    <cellStyle name="Normal 2 20 6 5 3" xfId="7486" xr:uid="{00000000-0005-0000-0000-000069110000}"/>
    <cellStyle name="Normal 2 20 6 5 3 2" xfId="15204" xr:uid="{00000000-0005-0000-0000-00006A110000}"/>
    <cellStyle name="Normal 2 20 6 5 3 2 2" xfId="43743" xr:uid="{00000000-0005-0000-0000-00006B110000}"/>
    <cellStyle name="Normal 2 20 6 5 3 3" xfId="37072" xr:uid="{00000000-0005-0000-0000-00006C110000}"/>
    <cellStyle name="Normal 2 20 6 5 4" xfId="6882" xr:uid="{00000000-0005-0000-0000-00006D110000}"/>
    <cellStyle name="Normal 2 20 6 5 4 2" xfId="36469" xr:uid="{00000000-0005-0000-0000-00006E110000}"/>
    <cellStyle name="Normal 2 20 6 5 5" xfId="5218" xr:uid="{00000000-0005-0000-0000-00006F110000}"/>
    <cellStyle name="Normal 2 20 6 5 5 2" xfId="34821" xr:uid="{00000000-0005-0000-0000-000070110000}"/>
    <cellStyle name="Normal 2 20 6 5 6" xfId="9079" xr:uid="{00000000-0005-0000-0000-000071110000}"/>
    <cellStyle name="Normal 2 20 6 5 6 2" xfId="38664" xr:uid="{00000000-0005-0000-0000-000072110000}"/>
    <cellStyle name="Normal 2 20 6 5 7" xfId="13783" xr:uid="{00000000-0005-0000-0000-000073110000}"/>
    <cellStyle name="Normal 2 20 6 5 7 2" xfId="42323" xr:uid="{00000000-0005-0000-0000-000074110000}"/>
    <cellStyle name="Normal 2 20 6 5 8" xfId="20369" xr:uid="{00000000-0005-0000-0000-000075110000}"/>
    <cellStyle name="Normal 2 20 6 5 9" xfId="25291" xr:uid="{00000000-0005-0000-0000-000076110000}"/>
    <cellStyle name="Normal 2 20 6 6" xfId="675" xr:uid="{00000000-0005-0000-0000-000077110000}"/>
    <cellStyle name="Normal 2 20 6 6 2" xfId="7594" xr:uid="{00000000-0005-0000-0000-000078110000}"/>
    <cellStyle name="Normal 2 20 6 6 2 2" xfId="15336" xr:uid="{00000000-0005-0000-0000-000079110000}"/>
    <cellStyle name="Normal 2 20 6 6 2 2 2" xfId="43875" xr:uid="{00000000-0005-0000-0000-00007A110000}"/>
    <cellStyle name="Normal 2 20 6 6 2 3" xfId="37179" xr:uid="{00000000-0005-0000-0000-00007B110000}"/>
    <cellStyle name="Normal 2 20 6 6 3" xfId="5220" xr:uid="{00000000-0005-0000-0000-00007C110000}"/>
    <cellStyle name="Normal 2 20 6 6 3 2" xfId="34823" xr:uid="{00000000-0005-0000-0000-00007D110000}"/>
    <cellStyle name="Normal 2 20 6 6 4" xfId="9080" xr:uid="{00000000-0005-0000-0000-00007E110000}"/>
    <cellStyle name="Normal 2 20 6 6 4 2" xfId="38665" xr:uid="{00000000-0005-0000-0000-00007F110000}"/>
    <cellStyle name="Normal 2 20 6 6 5" xfId="13785" xr:uid="{00000000-0005-0000-0000-000080110000}"/>
    <cellStyle name="Normal 2 20 6 6 5 2" xfId="42325" xr:uid="{00000000-0005-0000-0000-000081110000}"/>
    <cellStyle name="Normal 2 20 6 6 6" xfId="20501" xr:uid="{00000000-0005-0000-0000-000082110000}"/>
    <cellStyle name="Normal 2 20 6 6 7" xfId="25423" xr:uid="{00000000-0005-0000-0000-000083110000}"/>
    <cellStyle name="Normal 2 20 6 6 8" xfId="30345" xr:uid="{00000000-0005-0000-0000-000084110000}"/>
    <cellStyle name="Normal 2 20 6 7" xfId="789" xr:uid="{00000000-0005-0000-0000-000085110000}"/>
    <cellStyle name="Normal 2 20 6 7 2" xfId="7002" xr:uid="{00000000-0005-0000-0000-000086110000}"/>
    <cellStyle name="Normal 2 20 6 7 2 2" xfId="36589" xr:uid="{00000000-0005-0000-0000-000087110000}"/>
    <cellStyle name="Normal 2 20 6 7 3" xfId="9081" xr:uid="{00000000-0005-0000-0000-000088110000}"/>
    <cellStyle name="Normal 2 20 6 7 3 2" xfId="38666" xr:uid="{00000000-0005-0000-0000-000089110000}"/>
    <cellStyle name="Normal 2 20 6 7 4" xfId="15450" xr:uid="{00000000-0005-0000-0000-00008A110000}"/>
    <cellStyle name="Normal 2 20 6 7 4 2" xfId="43989" xr:uid="{00000000-0005-0000-0000-00008B110000}"/>
    <cellStyle name="Normal 2 20 6 7 5" xfId="20615" xr:uid="{00000000-0005-0000-0000-00008C110000}"/>
    <cellStyle name="Normal 2 20 6 7 6" xfId="25537" xr:uid="{00000000-0005-0000-0000-00008D110000}"/>
    <cellStyle name="Normal 2 20 6 7 7" xfId="30459" xr:uid="{00000000-0005-0000-0000-00008E110000}"/>
    <cellStyle name="Normal 2 20 6 8" xfId="903" xr:uid="{00000000-0005-0000-0000-00008F110000}"/>
    <cellStyle name="Normal 2 20 6 8 2" xfId="6399" xr:uid="{00000000-0005-0000-0000-000090110000}"/>
    <cellStyle name="Normal 2 20 6 8 2 2" xfId="35986" xr:uid="{00000000-0005-0000-0000-000091110000}"/>
    <cellStyle name="Normal 2 20 6 8 3" xfId="9082" xr:uid="{00000000-0005-0000-0000-000092110000}"/>
    <cellStyle name="Normal 2 20 6 8 3 2" xfId="38667" xr:uid="{00000000-0005-0000-0000-000093110000}"/>
    <cellStyle name="Normal 2 20 6 8 4" xfId="15564" xr:uid="{00000000-0005-0000-0000-000094110000}"/>
    <cellStyle name="Normal 2 20 6 8 4 2" xfId="44103" xr:uid="{00000000-0005-0000-0000-000095110000}"/>
    <cellStyle name="Normal 2 20 6 8 5" xfId="20729" xr:uid="{00000000-0005-0000-0000-000096110000}"/>
    <cellStyle name="Normal 2 20 6 8 6" xfId="25651" xr:uid="{00000000-0005-0000-0000-000097110000}"/>
    <cellStyle name="Normal 2 20 6 8 7" xfId="30573" xr:uid="{00000000-0005-0000-0000-000098110000}"/>
    <cellStyle name="Normal 2 20 6 9" xfId="1050" xr:uid="{00000000-0005-0000-0000-000099110000}"/>
    <cellStyle name="Normal 2 20 6 9 2" xfId="9083" xr:uid="{00000000-0005-0000-0000-00009A110000}"/>
    <cellStyle name="Normal 2 20 6 9 2 2" xfId="38668" xr:uid="{00000000-0005-0000-0000-00009B110000}"/>
    <cellStyle name="Normal 2 20 6 9 3" xfId="15705" xr:uid="{00000000-0005-0000-0000-00009C110000}"/>
    <cellStyle name="Normal 2 20 6 9 3 2" xfId="44244" xr:uid="{00000000-0005-0000-0000-00009D110000}"/>
    <cellStyle name="Normal 2 20 6 9 4" xfId="20870" xr:uid="{00000000-0005-0000-0000-00009E110000}"/>
    <cellStyle name="Normal 2 20 6 9 5" xfId="25792" xr:uid="{00000000-0005-0000-0000-00009F110000}"/>
    <cellStyle name="Normal 2 20 6 9 6" xfId="30714" xr:uid="{00000000-0005-0000-0000-0000A0110000}"/>
    <cellStyle name="Normal 2 20 7" xfId="172" xr:uid="{00000000-0005-0000-0000-0000A1110000}"/>
    <cellStyle name="Normal 2 20 7 10" xfId="1321" xr:uid="{00000000-0005-0000-0000-0000A2110000}"/>
    <cellStyle name="Normal 2 20 7 10 2" xfId="9085" xr:uid="{00000000-0005-0000-0000-0000A3110000}"/>
    <cellStyle name="Normal 2 20 7 10 2 2" xfId="38670" xr:uid="{00000000-0005-0000-0000-0000A4110000}"/>
    <cellStyle name="Normal 2 20 7 10 3" xfId="15970" xr:uid="{00000000-0005-0000-0000-0000A5110000}"/>
    <cellStyle name="Normal 2 20 7 10 3 2" xfId="44509" xr:uid="{00000000-0005-0000-0000-0000A6110000}"/>
    <cellStyle name="Normal 2 20 7 10 4" xfId="21135" xr:uid="{00000000-0005-0000-0000-0000A7110000}"/>
    <cellStyle name="Normal 2 20 7 10 5" xfId="26057" xr:uid="{00000000-0005-0000-0000-0000A8110000}"/>
    <cellStyle name="Normal 2 20 7 10 6" xfId="30979" xr:uid="{00000000-0005-0000-0000-0000A9110000}"/>
    <cellStyle name="Normal 2 20 7 11" xfId="1436" xr:uid="{00000000-0005-0000-0000-0000AA110000}"/>
    <cellStyle name="Normal 2 20 7 11 2" xfId="9086" xr:uid="{00000000-0005-0000-0000-0000AB110000}"/>
    <cellStyle name="Normal 2 20 7 11 2 2" xfId="38671" xr:uid="{00000000-0005-0000-0000-0000AC110000}"/>
    <cellStyle name="Normal 2 20 7 11 3" xfId="16085" xr:uid="{00000000-0005-0000-0000-0000AD110000}"/>
    <cellStyle name="Normal 2 20 7 11 3 2" xfId="44624" xr:uid="{00000000-0005-0000-0000-0000AE110000}"/>
    <cellStyle name="Normal 2 20 7 11 4" xfId="21250" xr:uid="{00000000-0005-0000-0000-0000AF110000}"/>
    <cellStyle name="Normal 2 20 7 11 5" xfId="26172" xr:uid="{00000000-0005-0000-0000-0000B0110000}"/>
    <cellStyle name="Normal 2 20 7 11 6" xfId="31094" xr:uid="{00000000-0005-0000-0000-0000B1110000}"/>
    <cellStyle name="Normal 2 20 7 12" xfId="1551" xr:uid="{00000000-0005-0000-0000-0000B2110000}"/>
    <cellStyle name="Normal 2 20 7 12 2" xfId="9087" xr:uid="{00000000-0005-0000-0000-0000B3110000}"/>
    <cellStyle name="Normal 2 20 7 12 2 2" xfId="38672" xr:uid="{00000000-0005-0000-0000-0000B4110000}"/>
    <cellStyle name="Normal 2 20 7 12 3" xfId="16200" xr:uid="{00000000-0005-0000-0000-0000B5110000}"/>
    <cellStyle name="Normal 2 20 7 12 3 2" xfId="44739" xr:uid="{00000000-0005-0000-0000-0000B6110000}"/>
    <cellStyle name="Normal 2 20 7 12 4" xfId="21365" xr:uid="{00000000-0005-0000-0000-0000B7110000}"/>
    <cellStyle name="Normal 2 20 7 12 5" xfId="26287" xr:uid="{00000000-0005-0000-0000-0000B8110000}"/>
    <cellStyle name="Normal 2 20 7 12 6" xfId="31209" xr:uid="{00000000-0005-0000-0000-0000B9110000}"/>
    <cellStyle name="Normal 2 20 7 13" xfId="1665" xr:uid="{00000000-0005-0000-0000-0000BA110000}"/>
    <cellStyle name="Normal 2 20 7 13 2" xfId="9088" xr:uid="{00000000-0005-0000-0000-0000BB110000}"/>
    <cellStyle name="Normal 2 20 7 13 2 2" xfId="38673" xr:uid="{00000000-0005-0000-0000-0000BC110000}"/>
    <cellStyle name="Normal 2 20 7 13 3" xfId="16314" xr:uid="{00000000-0005-0000-0000-0000BD110000}"/>
    <cellStyle name="Normal 2 20 7 13 3 2" xfId="44853" xr:uid="{00000000-0005-0000-0000-0000BE110000}"/>
    <cellStyle name="Normal 2 20 7 13 4" xfId="21479" xr:uid="{00000000-0005-0000-0000-0000BF110000}"/>
    <cellStyle name="Normal 2 20 7 13 5" xfId="26401" xr:uid="{00000000-0005-0000-0000-0000C0110000}"/>
    <cellStyle name="Normal 2 20 7 13 6" xfId="31323" xr:uid="{00000000-0005-0000-0000-0000C1110000}"/>
    <cellStyle name="Normal 2 20 7 14" xfId="1779" xr:uid="{00000000-0005-0000-0000-0000C2110000}"/>
    <cellStyle name="Normal 2 20 7 14 2" xfId="9089" xr:uid="{00000000-0005-0000-0000-0000C3110000}"/>
    <cellStyle name="Normal 2 20 7 14 2 2" xfId="38674" xr:uid="{00000000-0005-0000-0000-0000C4110000}"/>
    <cellStyle name="Normal 2 20 7 14 3" xfId="16428" xr:uid="{00000000-0005-0000-0000-0000C5110000}"/>
    <cellStyle name="Normal 2 20 7 14 3 2" xfId="44967" xr:uid="{00000000-0005-0000-0000-0000C6110000}"/>
    <cellStyle name="Normal 2 20 7 14 4" xfId="21593" xr:uid="{00000000-0005-0000-0000-0000C7110000}"/>
    <cellStyle name="Normal 2 20 7 14 5" xfId="26515" xr:uid="{00000000-0005-0000-0000-0000C8110000}"/>
    <cellStyle name="Normal 2 20 7 14 6" xfId="31437" xr:uid="{00000000-0005-0000-0000-0000C9110000}"/>
    <cellStyle name="Normal 2 20 7 15" xfId="1893" xr:uid="{00000000-0005-0000-0000-0000CA110000}"/>
    <cellStyle name="Normal 2 20 7 15 2" xfId="9090" xr:uid="{00000000-0005-0000-0000-0000CB110000}"/>
    <cellStyle name="Normal 2 20 7 15 2 2" xfId="38675" xr:uid="{00000000-0005-0000-0000-0000CC110000}"/>
    <cellStyle name="Normal 2 20 7 15 3" xfId="16542" xr:uid="{00000000-0005-0000-0000-0000CD110000}"/>
    <cellStyle name="Normal 2 20 7 15 3 2" xfId="45081" xr:uid="{00000000-0005-0000-0000-0000CE110000}"/>
    <cellStyle name="Normal 2 20 7 15 4" xfId="21707" xr:uid="{00000000-0005-0000-0000-0000CF110000}"/>
    <cellStyle name="Normal 2 20 7 15 5" xfId="26629" xr:uid="{00000000-0005-0000-0000-0000D0110000}"/>
    <cellStyle name="Normal 2 20 7 15 6" xfId="31551" xr:uid="{00000000-0005-0000-0000-0000D1110000}"/>
    <cellStyle name="Normal 2 20 7 16" xfId="2007" xr:uid="{00000000-0005-0000-0000-0000D2110000}"/>
    <cellStyle name="Normal 2 20 7 16 2" xfId="9091" xr:uid="{00000000-0005-0000-0000-0000D3110000}"/>
    <cellStyle name="Normal 2 20 7 16 2 2" xfId="38676" xr:uid="{00000000-0005-0000-0000-0000D4110000}"/>
    <cellStyle name="Normal 2 20 7 16 3" xfId="16656" xr:uid="{00000000-0005-0000-0000-0000D5110000}"/>
    <cellStyle name="Normal 2 20 7 16 3 2" xfId="45195" xr:uid="{00000000-0005-0000-0000-0000D6110000}"/>
    <cellStyle name="Normal 2 20 7 16 4" xfId="21821" xr:uid="{00000000-0005-0000-0000-0000D7110000}"/>
    <cellStyle name="Normal 2 20 7 16 5" xfId="26743" xr:uid="{00000000-0005-0000-0000-0000D8110000}"/>
    <cellStyle name="Normal 2 20 7 16 6" xfId="31665" xr:uid="{00000000-0005-0000-0000-0000D9110000}"/>
    <cellStyle name="Normal 2 20 7 17" xfId="2122" xr:uid="{00000000-0005-0000-0000-0000DA110000}"/>
    <cellStyle name="Normal 2 20 7 17 2" xfId="9092" xr:uid="{00000000-0005-0000-0000-0000DB110000}"/>
    <cellStyle name="Normal 2 20 7 17 2 2" xfId="38677" xr:uid="{00000000-0005-0000-0000-0000DC110000}"/>
    <cellStyle name="Normal 2 20 7 17 3" xfId="16771" xr:uid="{00000000-0005-0000-0000-0000DD110000}"/>
    <cellStyle name="Normal 2 20 7 17 3 2" xfId="45310" xr:uid="{00000000-0005-0000-0000-0000DE110000}"/>
    <cellStyle name="Normal 2 20 7 17 4" xfId="21936" xr:uid="{00000000-0005-0000-0000-0000DF110000}"/>
    <cellStyle name="Normal 2 20 7 17 5" xfId="26858" xr:uid="{00000000-0005-0000-0000-0000E0110000}"/>
    <cellStyle name="Normal 2 20 7 17 6" xfId="31780" xr:uid="{00000000-0005-0000-0000-0000E1110000}"/>
    <cellStyle name="Normal 2 20 7 18" xfId="2468" xr:uid="{00000000-0005-0000-0000-0000E2110000}"/>
    <cellStyle name="Normal 2 20 7 18 2" xfId="9093" xr:uid="{00000000-0005-0000-0000-0000E3110000}"/>
    <cellStyle name="Normal 2 20 7 18 2 2" xfId="38678" xr:uid="{00000000-0005-0000-0000-0000E4110000}"/>
    <cellStyle name="Normal 2 20 7 18 3" xfId="17079" xr:uid="{00000000-0005-0000-0000-0000E5110000}"/>
    <cellStyle name="Normal 2 20 7 18 3 2" xfId="45616" xr:uid="{00000000-0005-0000-0000-0000E6110000}"/>
    <cellStyle name="Normal 2 20 7 18 4" xfId="22242" xr:uid="{00000000-0005-0000-0000-0000E7110000}"/>
    <cellStyle name="Normal 2 20 7 18 5" xfId="27164" xr:uid="{00000000-0005-0000-0000-0000E8110000}"/>
    <cellStyle name="Normal 2 20 7 18 6" xfId="32086" xr:uid="{00000000-0005-0000-0000-0000E9110000}"/>
    <cellStyle name="Normal 2 20 7 19" xfId="2587" xr:uid="{00000000-0005-0000-0000-0000EA110000}"/>
    <cellStyle name="Normal 2 20 7 19 2" xfId="9094" xr:uid="{00000000-0005-0000-0000-0000EB110000}"/>
    <cellStyle name="Normal 2 20 7 19 2 2" xfId="38679" xr:uid="{00000000-0005-0000-0000-0000EC110000}"/>
    <cellStyle name="Normal 2 20 7 19 3" xfId="17198" xr:uid="{00000000-0005-0000-0000-0000ED110000}"/>
    <cellStyle name="Normal 2 20 7 19 3 2" xfId="45735" xr:uid="{00000000-0005-0000-0000-0000EE110000}"/>
    <cellStyle name="Normal 2 20 7 19 4" xfId="22361" xr:uid="{00000000-0005-0000-0000-0000EF110000}"/>
    <cellStyle name="Normal 2 20 7 19 5" xfId="27283" xr:uid="{00000000-0005-0000-0000-0000F0110000}"/>
    <cellStyle name="Normal 2 20 7 19 6" xfId="32205" xr:uid="{00000000-0005-0000-0000-0000F1110000}"/>
    <cellStyle name="Normal 2 20 7 2" xfId="304" xr:uid="{00000000-0005-0000-0000-0000F2110000}"/>
    <cellStyle name="Normal 2 20 7 2 10" xfId="20134" xr:uid="{00000000-0005-0000-0000-0000F3110000}"/>
    <cellStyle name="Normal 2 20 7 2 11" xfId="25061" xr:uid="{00000000-0005-0000-0000-0000F4110000}"/>
    <cellStyle name="Normal 2 20 7 2 12" xfId="29978" xr:uid="{00000000-0005-0000-0000-0000F5110000}"/>
    <cellStyle name="Normal 2 20 7 2 2" xfId="2248" xr:uid="{00000000-0005-0000-0000-0000F6110000}"/>
    <cellStyle name="Normal 2 20 7 2 2 10" xfId="31904" xr:uid="{00000000-0005-0000-0000-0000F7110000}"/>
    <cellStyle name="Normal 2 20 7 2 2 2" xfId="5224" xr:uid="{00000000-0005-0000-0000-0000F8110000}"/>
    <cellStyle name="Normal 2 20 7 2 2 2 2" xfId="7606" xr:uid="{00000000-0005-0000-0000-0000F9110000}"/>
    <cellStyle name="Normal 2 20 7 2 2 2 2 2" xfId="37191" xr:uid="{00000000-0005-0000-0000-0000FA110000}"/>
    <cellStyle name="Normal 2 20 7 2 2 2 3" xfId="13788" xr:uid="{00000000-0005-0000-0000-0000FB110000}"/>
    <cellStyle name="Normal 2 20 7 2 2 2 3 2" xfId="42328" xr:uid="{00000000-0005-0000-0000-0000FC110000}"/>
    <cellStyle name="Normal 2 20 7 2 2 2 4" xfId="34827" xr:uid="{00000000-0005-0000-0000-0000FD110000}"/>
    <cellStyle name="Normal 2 20 7 2 2 3" xfId="7207" xr:uid="{00000000-0005-0000-0000-0000FE110000}"/>
    <cellStyle name="Normal 2 20 7 2 2 3 2" xfId="16895" xr:uid="{00000000-0005-0000-0000-0000FF110000}"/>
    <cellStyle name="Normal 2 20 7 2 2 3 2 2" xfId="45434" xr:uid="{00000000-0005-0000-0000-000000120000}"/>
    <cellStyle name="Normal 2 20 7 2 2 3 3" xfId="36794" xr:uid="{00000000-0005-0000-0000-000001120000}"/>
    <cellStyle name="Normal 2 20 7 2 2 4" xfId="6767" xr:uid="{00000000-0005-0000-0000-000002120000}"/>
    <cellStyle name="Normal 2 20 7 2 2 4 2" xfId="36354" xr:uid="{00000000-0005-0000-0000-000003120000}"/>
    <cellStyle name="Normal 2 20 7 2 2 5" xfId="5223" xr:uid="{00000000-0005-0000-0000-000004120000}"/>
    <cellStyle name="Normal 2 20 7 2 2 5 2" xfId="34826" xr:uid="{00000000-0005-0000-0000-000005120000}"/>
    <cellStyle name="Normal 2 20 7 2 2 6" xfId="9096" xr:uid="{00000000-0005-0000-0000-000006120000}"/>
    <cellStyle name="Normal 2 20 7 2 2 6 2" xfId="38681" xr:uid="{00000000-0005-0000-0000-000007120000}"/>
    <cellStyle name="Normal 2 20 7 2 2 7" xfId="13787" xr:uid="{00000000-0005-0000-0000-000008120000}"/>
    <cellStyle name="Normal 2 20 7 2 2 7 2" xfId="42327" xr:uid="{00000000-0005-0000-0000-000009120000}"/>
    <cellStyle name="Normal 2 20 7 2 2 8" xfId="22060" xr:uid="{00000000-0005-0000-0000-00000A120000}"/>
    <cellStyle name="Normal 2 20 7 2 2 9" xfId="26982" xr:uid="{00000000-0005-0000-0000-00000B120000}"/>
    <cellStyle name="Normal 2 20 7 2 3" xfId="5225" xr:uid="{00000000-0005-0000-0000-00000C120000}"/>
    <cellStyle name="Normal 2 20 7 2 3 2" xfId="7605" xr:uid="{00000000-0005-0000-0000-00000D120000}"/>
    <cellStyle name="Normal 2 20 7 2 3 2 2" xfId="37190" xr:uid="{00000000-0005-0000-0000-00000E120000}"/>
    <cellStyle name="Normal 2 20 7 2 3 3" xfId="9095" xr:uid="{00000000-0005-0000-0000-00000F120000}"/>
    <cellStyle name="Normal 2 20 7 2 3 3 2" xfId="38680" xr:uid="{00000000-0005-0000-0000-000010120000}"/>
    <cellStyle name="Normal 2 20 7 2 3 4" xfId="13789" xr:uid="{00000000-0005-0000-0000-000011120000}"/>
    <cellStyle name="Normal 2 20 7 2 3 4 2" xfId="42329" xr:uid="{00000000-0005-0000-0000-000012120000}"/>
    <cellStyle name="Normal 2 20 7 2 3 5" xfId="34828" xr:uid="{00000000-0005-0000-0000-000013120000}"/>
    <cellStyle name="Normal 2 20 7 2 4" xfId="7132" xr:uid="{00000000-0005-0000-0000-000014120000}"/>
    <cellStyle name="Normal 2 20 7 2 4 2" xfId="14969" xr:uid="{00000000-0005-0000-0000-000015120000}"/>
    <cellStyle name="Normal 2 20 7 2 4 2 2" xfId="43508" xr:uid="{00000000-0005-0000-0000-000016120000}"/>
    <cellStyle name="Normal 2 20 7 2 4 3" xfId="36719" xr:uid="{00000000-0005-0000-0000-000017120000}"/>
    <cellStyle name="Normal 2 20 7 2 5" xfId="6525" xr:uid="{00000000-0005-0000-0000-000018120000}"/>
    <cellStyle name="Normal 2 20 7 2 5 2" xfId="19734" xr:uid="{00000000-0005-0000-0000-000019120000}"/>
    <cellStyle name="Normal 2 20 7 2 5 2 2" xfId="48271" xr:uid="{00000000-0005-0000-0000-00001A120000}"/>
    <cellStyle name="Normal 2 20 7 2 5 3" xfId="36112" xr:uid="{00000000-0005-0000-0000-00001B120000}"/>
    <cellStyle name="Normal 2 20 7 2 6" xfId="5222" xr:uid="{00000000-0005-0000-0000-00001C120000}"/>
    <cellStyle name="Normal 2 20 7 2 6 2" xfId="34825" xr:uid="{00000000-0005-0000-0000-00001D120000}"/>
    <cellStyle name="Normal 2 20 7 2 7" xfId="8339" xr:uid="{00000000-0005-0000-0000-00001E120000}"/>
    <cellStyle name="Normal 2 20 7 2 7 2" xfId="37924" xr:uid="{00000000-0005-0000-0000-00001F120000}"/>
    <cellStyle name="Normal 2 20 7 2 8" xfId="8580" xr:uid="{00000000-0005-0000-0000-000020120000}"/>
    <cellStyle name="Normal 2 20 7 2 8 2" xfId="38165" xr:uid="{00000000-0005-0000-0000-000021120000}"/>
    <cellStyle name="Normal 2 20 7 2 9" xfId="13786" xr:uid="{00000000-0005-0000-0000-000022120000}"/>
    <cellStyle name="Normal 2 20 7 2 9 2" xfId="42326" xr:uid="{00000000-0005-0000-0000-000023120000}"/>
    <cellStyle name="Normal 2 20 7 20" xfId="2705" xr:uid="{00000000-0005-0000-0000-000024120000}"/>
    <cellStyle name="Normal 2 20 7 20 2" xfId="9097" xr:uid="{00000000-0005-0000-0000-000025120000}"/>
    <cellStyle name="Normal 2 20 7 20 2 2" xfId="38682" xr:uid="{00000000-0005-0000-0000-000026120000}"/>
    <cellStyle name="Normal 2 20 7 20 3" xfId="17316" xr:uid="{00000000-0005-0000-0000-000027120000}"/>
    <cellStyle name="Normal 2 20 7 20 3 2" xfId="45853" xr:uid="{00000000-0005-0000-0000-000028120000}"/>
    <cellStyle name="Normal 2 20 7 20 4" xfId="22479" xr:uid="{00000000-0005-0000-0000-000029120000}"/>
    <cellStyle name="Normal 2 20 7 20 5" xfId="27401" xr:uid="{00000000-0005-0000-0000-00002A120000}"/>
    <cellStyle name="Normal 2 20 7 20 6" xfId="32323" xr:uid="{00000000-0005-0000-0000-00002B120000}"/>
    <cellStyle name="Normal 2 20 7 21" xfId="2824" xr:uid="{00000000-0005-0000-0000-00002C120000}"/>
    <cellStyle name="Normal 2 20 7 21 2" xfId="9098" xr:uid="{00000000-0005-0000-0000-00002D120000}"/>
    <cellStyle name="Normal 2 20 7 21 2 2" xfId="38683" xr:uid="{00000000-0005-0000-0000-00002E120000}"/>
    <cellStyle name="Normal 2 20 7 21 3" xfId="17435" xr:uid="{00000000-0005-0000-0000-00002F120000}"/>
    <cellStyle name="Normal 2 20 7 21 3 2" xfId="45972" xr:uid="{00000000-0005-0000-0000-000030120000}"/>
    <cellStyle name="Normal 2 20 7 21 4" xfId="22598" xr:uid="{00000000-0005-0000-0000-000031120000}"/>
    <cellStyle name="Normal 2 20 7 21 5" xfId="27520" xr:uid="{00000000-0005-0000-0000-000032120000}"/>
    <cellStyle name="Normal 2 20 7 21 6" xfId="32442" xr:uid="{00000000-0005-0000-0000-000033120000}"/>
    <cellStyle name="Normal 2 20 7 22" xfId="2940" xr:uid="{00000000-0005-0000-0000-000034120000}"/>
    <cellStyle name="Normal 2 20 7 22 2" xfId="9099" xr:uid="{00000000-0005-0000-0000-000035120000}"/>
    <cellStyle name="Normal 2 20 7 22 2 2" xfId="38684" xr:uid="{00000000-0005-0000-0000-000036120000}"/>
    <cellStyle name="Normal 2 20 7 22 3" xfId="17551" xr:uid="{00000000-0005-0000-0000-000037120000}"/>
    <cellStyle name="Normal 2 20 7 22 3 2" xfId="46088" xr:uid="{00000000-0005-0000-0000-000038120000}"/>
    <cellStyle name="Normal 2 20 7 22 4" xfId="22714" xr:uid="{00000000-0005-0000-0000-000039120000}"/>
    <cellStyle name="Normal 2 20 7 22 5" xfId="27636" xr:uid="{00000000-0005-0000-0000-00003A120000}"/>
    <cellStyle name="Normal 2 20 7 22 6" xfId="32558" xr:uid="{00000000-0005-0000-0000-00003B120000}"/>
    <cellStyle name="Normal 2 20 7 23" xfId="3058" xr:uid="{00000000-0005-0000-0000-00003C120000}"/>
    <cellStyle name="Normal 2 20 7 23 2" xfId="9100" xr:uid="{00000000-0005-0000-0000-00003D120000}"/>
    <cellStyle name="Normal 2 20 7 23 2 2" xfId="38685" xr:uid="{00000000-0005-0000-0000-00003E120000}"/>
    <cellStyle name="Normal 2 20 7 23 3" xfId="17669" xr:uid="{00000000-0005-0000-0000-00003F120000}"/>
    <cellStyle name="Normal 2 20 7 23 3 2" xfId="46206" xr:uid="{00000000-0005-0000-0000-000040120000}"/>
    <cellStyle name="Normal 2 20 7 23 4" xfId="22832" xr:uid="{00000000-0005-0000-0000-000041120000}"/>
    <cellStyle name="Normal 2 20 7 23 5" xfId="27754" xr:uid="{00000000-0005-0000-0000-000042120000}"/>
    <cellStyle name="Normal 2 20 7 23 6" xfId="32676" xr:uid="{00000000-0005-0000-0000-000043120000}"/>
    <cellStyle name="Normal 2 20 7 24" xfId="3176" xr:uid="{00000000-0005-0000-0000-000044120000}"/>
    <cellStyle name="Normal 2 20 7 24 2" xfId="9101" xr:uid="{00000000-0005-0000-0000-000045120000}"/>
    <cellStyle name="Normal 2 20 7 24 2 2" xfId="38686" xr:uid="{00000000-0005-0000-0000-000046120000}"/>
    <cellStyle name="Normal 2 20 7 24 3" xfId="17786" xr:uid="{00000000-0005-0000-0000-000047120000}"/>
    <cellStyle name="Normal 2 20 7 24 3 2" xfId="46323" xr:uid="{00000000-0005-0000-0000-000048120000}"/>
    <cellStyle name="Normal 2 20 7 24 4" xfId="22949" xr:uid="{00000000-0005-0000-0000-000049120000}"/>
    <cellStyle name="Normal 2 20 7 24 5" xfId="27871" xr:uid="{00000000-0005-0000-0000-00004A120000}"/>
    <cellStyle name="Normal 2 20 7 24 6" xfId="32793" xr:uid="{00000000-0005-0000-0000-00004B120000}"/>
    <cellStyle name="Normal 2 20 7 25" xfId="3293" xr:uid="{00000000-0005-0000-0000-00004C120000}"/>
    <cellStyle name="Normal 2 20 7 25 2" xfId="9102" xr:uid="{00000000-0005-0000-0000-00004D120000}"/>
    <cellStyle name="Normal 2 20 7 25 2 2" xfId="38687" xr:uid="{00000000-0005-0000-0000-00004E120000}"/>
    <cellStyle name="Normal 2 20 7 25 3" xfId="17903" xr:uid="{00000000-0005-0000-0000-00004F120000}"/>
    <cellStyle name="Normal 2 20 7 25 3 2" xfId="46440" xr:uid="{00000000-0005-0000-0000-000050120000}"/>
    <cellStyle name="Normal 2 20 7 25 4" xfId="23066" xr:uid="{00000000-0005-0000-0000-000051120000}"/>
    <cellStyle name="Normal 2 20 7 25 5" xfId="27988" xr:uid="{00000000-0005-0000-0000-000052120000}"/>
    <cellStyle name="Normal 2 20 7 25 6" xfId="32910" xr:uid="{00000000-0005-0000-0000-000053120000}"/>
    <cellStyle name="Normal 2 20 7 26" xfId="3410" xr:uid="{00000000-0005-0000-0000-000054120000}"/>
    <cellStyle name="Normal 2 20 7 26 2" xfId="9103" xr:uid="{00000000-0005-0000-0000-000055120000}"/>
    <cellStyle name="Normal 2 20 7 26 2 2" xfId="38688" xr:uid="{00000000-0005-0000-0000-000056120000}"/>
    <cellStyle name="Normal 2 20 7 26 3" xfId="18020" xr:uid="{00000000-0005-0000-0000-000057120000}"/>
    <cellStyle name="Normal 2 20 7 26 3 2" xfId="46557" xr:uid="{00000000-0005-0000-0000-000058120000}"/>
    <cellStyle name="Normal 2 20 7 26 4" xfId="23183" xr:uid="{00000000-0005-0000-0000-000059120000}"/>
    <cellStyle name="Normal 2 20 7 26 5" xfId="28105" xr:uid="{00000000-0005-0000-0000-00005A120000}"/>
    <cellStyle name="Normal 2 20 7 26 6" xfId="33027" xr:uid="{00000000-0005-0000-0000-00005B120000}"/>
    <cellStyle name="Normal 2 20 7 27" xfId="3524" xr:uid="{00000000-0005-0000-0000-00005C120000}"/>
    <cellStyle name="Normal 2 20 7 27 2" xfId="9104" xr:uid="{00000000-0005-0000-0000-00005D120000}"/>
    <cellStyle name="Normal 2 20 7 27 2 2" xfId="38689" xr:uid="{00000000-0005-0000-0000-00005E120000}"/>
    <cellStyle name="Normal 2 20 7 27 3" xfId="18134" xr:uid="{00000000-0005-0000-0000-00005F120000}"/>
    <cellStyle name="Normal 2 20 7 27 3 2" xfId="46671" xr:uid="{00000000-0005-0000-0000-000060120000}"/>
    <cellStyle name="Normal 2 20 7 27 4" xfId="23297" xr:uid="{00000000-0005-0000-0000-000061120000}"/>
    <cellStyle name="Normal 2 20 7 27 5" xfId="28219" xr:uid="{00000000-0005-0000-0000-000062120000}"/>
    <cellStyle name="Normal 2 20 7 27 6" xfId="33141" xr:uid="{00000000-0005-0000-0000-000063120000}"/>
    <cellStyle name="Normal 2 20 7 28" xfId="3641" xr:uid="{00000000-0005-0000-0000-000064120000}"/>
    <cellStyle name="Normal 2 20 7 28 2" xfId="9105" xr:uid="{00000000-0005-0000-0000-000065120000}"/>
    <cellStyle name="Normal 2 20 7 28 2 2" xfId="38690" xr:uid="{00000000-0005-0000-0000-000066120000}"/>
    <cellStyle name="Normal 2 20 7 28 3" xfId="18250" xr:uid="{00000000-0005-0000-0000-000067120000}"/>
    <cellStyle name="Normal 2 20 7 28 3 2" xfId="46787" xr:uid="{00000000-0005-0000-0000-000068120000}"/>
    <cellStyle name="Normal 2 20 7 28 4" xfId="23413" xr:uid="{00000000-0005-0000-0000-000069120000}"/>
    <cellStyle name="Normal 2 20 7 28 5" xfId="28335" xr:uid="{00000000-0005-0000-0000-00006A120000}"/>
    <cellStyle name="Normal 2 20 7 28 6" xfId="33257" xr:uid="{00000000-0005-0000-0000-00006B120000}"/>
    <cellStyle name="Normal 2 20 7 29" xfId="3757" xr:uid="{00000000-0005-0000-0000-00006C120000}"/>
    <cellStyle name="Normal 2 20 7 29 2" xfId="9106" xr:uid="{00000000-0005-0000-0000-00006D120000}"/>
    <cellStyle name="Normal 2 20 7 29 2 2" xfId="38691" xr:uid="{00000000-0005-0000-0000-00006E120000}"/>
    <cellStyle name="Normal 2 20 7 29 3" xfId="18365" xr:uid="{00000000-0005-0000-0000-00006F120000}"/>
    <cellStyle name="Normal 2 20 7 29 3 2" xfId="46902" xr:uid="{00000000-0005-0000-0000-000070120000}"/>
    <cellStyle name="Normal 2 20 7 29 4" xfId="23528" xr:uid="{00000000-0005-0000-0000-000071120000}"/>
    <cellStyle name="Normal 2 20 7 29 5" xfId="28450" xr:uid="{00000000-0005-0000-0000-000072120000}"/>
    <cellStyle name="Normal 2 20 7 29 6" xfId="33372" xr:uid="{00000000-0005-0000-0000-000073120000}"/>
    <cellStyle name="Normal 2 20 7 3" xfId="424" xr:uid="{00000000-0005-0000-0000-000074120000}"/>
    <cellStyle name="Normal 2 20 7 3 10" xfId="30098" xr:uid="{00000000-0005-0000-0000-000075120000}"/>
    <cellStyle name="Normal 2 20 7 3 2" xfId="5227" xr:uid="{00000000-0005-0000-0000-000076120000}"/>
    <cellStyle name="Normal 2 20 7 3 2 2" xfId="7607" xr:uid="{00000000-0005-0000-0000-000077120000}"/>
    <cellStyle name="Normal 2 20 7 3 2 2 2" xfId="37192" xr:uid="{00000000-0005-0000-0000-000078120000}"/>
    <cellStyle name="Normal 2 20 7 3 2 3" xfId="13791" xr:uid="{00000000-0005-0000-0000-000079120000}"/>
    <cellStyle name="Normal 2 20 7 3 2 3 2" xfId="42331" xr:uid="{00000000-0005-0000-0000-00007A120000}"/>
    <cellStyle name="Normal 2 20 7 3 2 4" xfId="34830" xr:uid="{00000000-0005-0000-0000-00007B120000}"/>
    <cellStyle name="Normal 2 20 7 3 3" xfId="7208" xr:uid="{00000000-0005-0000-0000-00007C120000}"/>
    <cellStyle name="Normal 2 20 7 3 3 2" xfId="15089" xr:uid="{00000000-0005-0000-0000-00007D120000}"/>
    <cellStyle name="Normal 2 20 7 3 3 2 2" xfId="43628" xr:uid="{00000000-0005-0000-0000-00007E120000}"/>
    <cellStyle name="Normal 2 20 7 3 3 3" xfId="36795" xr:uid="{00000000-0005-0000-0000-00007F120000}"/>
    <cellStyle name="Normal 2 20 7 3 4" xfId="6647" xr:uid="{00000000-0005-0000-0000-000080120000}"/>
    <cellStyle name="Normal 2 20 7 3 4 2" xfId="36234" xr:uid="{00000000-0005-0000-0000-000081120000}"/>
    <cellStyle name="Normal 2 20 7 3 5" xfId="5226" xr:uid="{00000000-0005-0000-0000-000082120000}"/>
    <cellStyle name="Normal 2 20 7 3 5 2" xfId="34829" xr:uid="{00000000-0005-0000-0000-000083120000}"/>
    <cellStyle name="Normal 2 20 7 3 6" xfId="9107" xr:uid="{00000000-0005-0000-0000-000084120000}"/>
    <cellStyle name="Normal 2 20 7 3 6 2" xfId="38692" xr:uid="{00000000-0005-0000-0000-000085120000}"/>
    <cellStyle name="Normal 2 20 7 3 7" xfId="13790" xr:uid="{00000000-0005-0000-0000-000086120000}"/>
    <cellStyle name="Normal 2 20 7 3 7 2" xfId="42330" xr:uid="{00000000-0005-0000-0000-000087120000}"/>
    <cellStyle name="Normal 2 20 7 3 8" xfId="20254" xr:uid="{00000000-0005-0000-0000-000088120000}"/>
    <cellStyle name="Normal 2 20 7 3 9" xfId="25176" xr:uid="{00000000-0005-0000-0000-000089120000}"/>
    <cellStyle name="Normal 2 20 7 30" xfId="3874" xr:uid="{00000000-0005-0000-0000-00008A120000}"/>
    <cellStyle name="Normal 2 20 7 30 2" xfId="9108" xr:uid="{00000000-0005-0000-0000-00008B120000}"/>
    <cellStyle name="Normal 2 20 7 30 2 2" xfId="38693" xr:uid="{00000000-0005-0000-0000-00008C120000}"/>
    <cellStyle name="Normal 2 20 7 30 3" xfId="18481" xr:uid="{00000000-0005-0000-0000-00008D120000}"/>
    <cellStyle name="Normal 2 20 7 30 3 2" xfId="47018" xr:uid="{00000000-0005-0000-0000-00008E120000}"/>
    <cellStyle name="Normal 2 20 7 30 4" xfId="23644" xr:uid="{00000000-0005-0000-0000-00008F120000}"/>
    <cellStyle name="Normal 2 20 7 30 5" xfId="28566" xr:uid="{00000000-0005-0000-0000-000090120000}"/>
    <cellStyle name="Normal 2 20 7 30 6" xfId="33488" xr:uid="{00000000-0005-0000-0000-000091120000}"/>
    <cellStyle name="Normal 2 20 7 31" xfId="3992" xr:uid="{00000000-0005-0000-0000-000092120000}"/>
    <cellStyle name="Normal 2 20 7 31 2" xfId="9109" xr:uid="{00000000-0005-0000-0000-000093120000}"/>
    <cellStyle name="Normal 2 20 7 31 2 2" xfId="38694" xr:uid="{00000000-0005-0000-0000-000094120000}"/>
    <cellStyle name="Normal 2 20 7 31 3" xfId="18599" xr:uid="{00000000-0005-0000-0000-000095120000}"/>
    <cellStyle name="Normal 2 20 7 31 3 2" xfId="47136" xr:uid="{00000000-0005-0000-0000-000096120000}"/>
    <cellStyle name="Normal 2 20 7 31 4" xfId="23762" xr:uid="{00000000-0005-0000-0000-000097120000}"/>
    <cellStyle name="Normal 2 20 7 31 5" xfId="28684" xr:uid="{00000000-0005-0000-0000-000098120000}"/>
    <cellStyle name="Normal 2 20 7 31 6" xfId="33606" xr:uid="{00000000-0005-0000-0000-000099120000}"/>
    <cellStyle name="Normal 2 20 7 32" xfId="4107" xr:uid="{00000000-0005-0000-0000-00009A120000}"/>
    <cellStyle name="Normal 2 20 7 32 2" xfId="9110" xr:uid="{00000000-0005-0000-0000-00009B120000}"/>
    <cellStyle name="Normal 2 20 7 32 2 2" xfId="38695" xr:uid="{00000000-0005-0000-0000-00009C120000}"/>
    <cellStyle name="Normal 2 20 7 32 3" xfId="18713" xr:uid="{00000000-0005-0000-0000-00009D120000}"/>
    <cellStyle name="Normal 2 20 7 32 3 2" xfId="47250" xr:uid="{00000000-0005-0000-0000-00009E120000}"/>
    <cellStyle name="Normal 2 20 7 32 4" xfId="23876" xr:uid="{00000000-0005-0000-0000-00009F120000}"/>
    <cellStyle name="Normal 2 20 7 32 5" xfId="28798" xr:uid="{00000000-0005-0000-0000-0000A0120000}"/>
    <cellStyle name="Normal 2 20 7 32 6" xfId="33720" xr:uid="{00000000-0005-0000-0000-0000A1120000}"/>
    <cellStyle name="Normal 2 20 7 33" xfId="4222" xr:uid="{00000000-0005-0000-0000-0000A2120000}"/>
    <cellStyle name="Normal 2 20 7 33 2" xfId="9111" xr:uid="{00000000-0005-0000-0000-0000A3120000}"/>
    <cellStyle name="Normal 2 20 7 33 2 2" xfId="38696" xr:uid="{00000000-0005-0000-0000-0000A4120000}"/>
    <cellStyle name="Normal 2 20 7 33 3" xfId="18828" xr:uid="{00000000-0005-0000-0000-0000A5120000}"/>
    <cellStyle name="Normal 2 20 7 33 3 2" xfId="47365" xr:uid="{00000000-0005-0000-0000-0000A6120000}"/>
    <cellStyle name="Normal 2 20 7 33 4" xfId="23991" xr:uid="{00000000-0005-0000-0000-0000A7120000}"/>
    <cellStyle name="Normal 2 20 7 33 5" xfId="28913" xr:uid="{00000000-0005-0000-0000-0000A8120000}"/>
    <cellStyle name="Normal 2 20 7 33 6" xfId="33835" xr:uid="{00000000-0005-0000-0000-0000A9120000}"/>
    <cellStyle name="Normal 2 20 7 34" xfId="4349" xr:uid="{00000000-0005-0000-0000-0000AA120000}"/>
    <cellStyle name="Normal 2 20 7 34 2" xfId="9112" xr:uid="{00000000-0005-0000-0000-0000AB120000}"/>
    <cellStyle name="Normal 2 20 7 34 2 2" xfId="38697" xr:uid="{00000000-0005-0000-0000-0000AC120000}"/>
    <cellStyle name="Normal 2 20 7 34 3" xfId="18955" xr:uid="{00000000-0005-0000-0000-0000AD120000}"/>
    <cellStyle name="Normal 2 20 7 34 3 2" xfId="47492" xr:uid="{00000000-0005-0000-0000-0000AE120000}"/>
    <cellStyle name="Normal 2 20 7 34 4" xfId="24118" xr:uid="{00000000-0005-0000-0000-0000AF120000}"/>
    <cellStyle name="Normal 2 20 7 34 5" xfId="29040" xr:uid="{00000000-0005-0000-0000-0000B0120000}"/>
    <cellStyle name="Normal 2 20 7 34 6" xfId="33962" xr:uid="{00000000-0005-0000-0000-0000B1120000}"/>
    <cellStyle name="Normal 2 20 7 35" xfId="4464" xr:uid="{00000000-0005-0000-0000-0000B2120000}"/>
    <cellStyle name="Normal 2 20 7 35 2" xfId="9113" xr:uid="{00000000-0005-0000-0000-0000B3120000}"/>
    <cellStyle name="Normal 2 20 7 35 2 2" xfId="38698" xr:uid="{00000000-0005-0000-0000-0000B4120000}"/>
    <cellStyle name="Normal 2 20 7 35 3" xfId="19069" xr:uid="{00000000-0005-0000-0000-0000B5120000}"/>
    <cellStyle name="Normal 2 20 7 35 3 2" xfId="47606" xr:uid="{00000000-0005-0000-0000-0000B6120000}"/>
    <cellStyle name="Normal 2 20 7 35 4" xfId="24232" xr:uid="{00000000-0005-0000-0000-0000B7120000}"/>
    <cellStyle name="Normal 2 20 7 35 5" xfId="29154" xr:uid="{00000000-0005-0000-0000-0000B8120000}"/>
    <cellStyle name="Normal 2 20 7 35 6" xfId="34076" xr:uid="{00000000-0005-0000-0000-0000B9120000}"/>
    <cellStyle name="Normal 2 20 7 36" xfId="4581" xr:uid="{00000000-0005-0000-0000-0000BA120000}"/>
    <cellStyle name="Normal 2 20 7 36 2" xfId="9114" xr:uid="{00000000-0005-0000-0000-0000BB120000}"/>
    <cellStyle name="Normal 2 20 7 36 2 2" xfId="38699" xr:uid="{00000000-0005-0000-0000-0000BC120000}"/>
    <cellStyle name="Normal 2 20 7 36 3" xfId="19186" xr:uid="{00000000-0005-0000-0000-0000BD120000}"/>
    <cellStyle name="Normal 2 20 7 36 3 2" xfId="47723" xr:uid="{00000000-0005-0000-0000-0000BE120000}"/>
    <cellStyle name="Normal 2 20 7 36 4" xfId="24349" xr:uid="{00000000-0005-0000-0000-0000BF120000}"/>
    <cellStyle name="Normal 2 20 7 36 5" xfId="29271" xr:uid="{00000000-0005-0000-0000-0000C0120000}"/>
    <cellStyle name="Normal 2 20 7 36 6" xfId="34193" xr:uid="{00000000-0005-0000-0000-0000C1120000}"/>
    <cellStyle name="Normal 2 20 7 37" xfId="4697" xr:uid="{00000000-0005-0000-0000-0000C2120000}"/>
    <cellStyle name="Normal 2 20 7 37 2" xfId="9115" xr:uid="{00000000-0005-0000-0000-0000C3120000}"/>
    <cellStyle name="Normal 2 20 7 37 2 2" xfId="38700" xr:uid="{00000000-0005-0000-0000-0000C4120000}"/>
    <cellStyle name="Normal 2 20 7 37 3" xfId="19302" xr:uid="{00000000-0005-0000-0000-0000C5120000}"/>
    <cellStyle name="Normal 2 20 7 37 3 2" xfId="47839" xr:uid="{00000000-0005-0000-0000-0000C6120000}"/>
    <cellStyle name="Normal 2 20 7 37 4" xfId="24465" xr:uid="{00000000-0005-0000-0000-0000C7120000}"/>
    <cellStyle name="Normal 2 20 7 37 5" xfId="29387" xr:uid="{00000000-0005-0000-0000-0000C8120000}"/>
    <cellStyle name="Normal 2 20 7 37 6" xfId="34309" xr:uid="{00000000-0005-0000-0000-0000C9120000}"/>
    <cellStyle name="Normal 2 20 7 38" xfId="4812" xr:uid="{00000000-0005-0000-0000-0000CA120000}"/>
    <cellStyle name="Normal 2 20 7 38 2" xfId="9116" xr:uid="{00000000-0005-0000-0000-0000CB120000}"/>
    <cellStyle name="Normal 2 20 7 38 2 2" xfId="38701" xr:uid="{00000000-0005-0000-0000-0000CC120000}"/>
    <cellStyle name="Normal 2 20 7 38 3" xfId="19417" xr:uid="{00000000-0005-0000-0000-0000CD120000}"/>
    <cellStyle name="Normal 2 20 7 38 3 2" xfId="47954" xr:uid="{00000000-0005-0000-0000-0000CE120000}"/>
    <cellStyle name="Normal 2 20 7 38 4" xfId="24580" xr:uid="{00000000-0005-0000-0000-0000CF120000}"/>
    <cellStyle name="Normal 2 20 7 38 5" xfId="29502" xr:uid="{00000000-0005-0000-0000-0000D0120000}"/>
    <cellStyle name="Normal 2 20 7 38 6" xfId="34424" xr:uid="{00000000-0005-0000-0000-0000D1120000}"/>
    <cellStyle name="Normal 2 20 7 39" xfId="4933" xr:uid="{00000000-0005-0000-0000-0000D2120000}"/>
    <cellStyle name="Normal 2 20 7 39 2" xfId="9117" xr:uid="{00000000-0005-0000-0000-0000D3120000}"/>
    <cellStyle name="Normal 2 20 7 39 2 2" xfId="38702" xr:uid="{00000000-0005-0000-0000-0000D4120000}"/>
    <cellStyle name="Normal 2 20 7 39 3" xfId="19537" xr:uid="{00000000-0005-0000-0000-0000D5120000}"/>
    <cellStyle name="Normal 2 20 7 39 3 2" xfId="48074" xr:uid="{00000000-0005-0000-0000-0000D6120000}"/>
    <cellStyle name="Normal 2 20 7 39 4" xfId="24700" xr:uid="{00000000-0005-0000-0000-0000D7120000}"/>
    <cellStyle name="Normal 2 20 7 39 5" xfId="29622" xr:uid="{00000000-0005-0000-0000-0000D8120000}"/>
    <cellStyle name="Normal 2 20 7 39 6" xfId="34544" xr:uid="{00000000-0005-0000-0000-0000D9120000}"/>
    <cellStyle name="Normal 2 20 7 4" xfId="546" xr:uid="{00000000-0005-0000-0000-0000DA120000}"/>
    <cellStyle name="Normal 2 20 7 4 10" xfId="30219" xr:uid="{00000000-0005-0000-0000-0000DB120000}"/>
    <cellStyle name="Normal 2 20 7 4 2" xfId="5229" xr:uid="{00000000-0005-0000-0000-0000DC120000}"/>
    <cellStyle name="Normal 2 20 7 4 2 2" xfId="7608" xr:uid="{00000000-0005-0000-0000-0000DD120000}"/>
    <cellStyle name="Normal 2 20 7 4 2 2 2" xfId="37193" xr:uid="{00000000-0005-0000-0000-0000DE120000}"/>
    <cellStyle name="Normal 2 20 7 4 2 3" xfId="13793" xr:uid="{00000000-0005-0000-0000-0000DF120000}"/>
    <cellStyle name="Normal 2 20 7 4 2 3 2" xfId="42333" xr:uid="{00000000-0005-0000-0000-0000E0120000}"/>
    <cellStyle name="Normal 2 20 7 4 2 4" xfId="34832" xr:uid="{00000000-0005-0000-0000-0000E1120000}"/>
    <cellStyle name="Normal 2 20 7 4 3" xfId="7492" xr:uid="{00000000-0005-0000-0000-0000E2120000}"/>
    <cellStyle name="Normal 2 20 7 4 3 2" xfId="15210" xr:uid="{00000000-0005-0000-0000-0000E3120000}"/>
    <cellStyle name="Normal 2 20 7 4 3 2 2" xfId="43749" xr:uid="{00000000-0005-0000-0000-0000E4120000}"/>
    <cellStyle name="Normal 2 20 7 4 3 3" xfId="37078" xr:uid="{00000000-0005-0000-0000-0000E5120000}"/>
    <cellStyle name="Normal 2 20 7 4 4" xfId="6888" xr:uid="{00000000-0005-0000-0000-0000E6120000}"/>
    <cellStyle name="Normal 2 20 7 4 4 2" xfId="36475" xr:uid="{00000000-0005-0000-0000-0000E7120000}"/>
    <cellStyle name="Normal 2 20 7 4 5" xfId="5228" xr:uid="{00000000-0005-0000-0000-0000E8120000}"/>
    <cellStyle name="Normal 2 20 7 4 5 2" xfId="34831" xr:uid="{00000000-0005-0000-0000-0000E9120000}"/>
    <cellStyle name="Normal 2 20 7 4 6" xfId="9118" xr:uid="{00000000-0005-0000-0000-0000EA120000}"/>
    <cellStyle name="Normal 2 20 7 4 6 2" xfId="38703" xr:uid="{00000000-0005-0000-0000-0000EB120000}"/>
    <cellStyle name="Normal 2 20 7 4 7" xfId="13792" xr:uid="{00000000-0005-0000-0000-0000EC120000}"/>
    <cellStyle name="Normal 2 20 7 4 7 2" xfId="42332" xr:uid="{00000000-0005-0000-0000-0000ED120000}"/>
    <cellStyle name="Normal 2 20 7 4 8" xfId="20375" xr:uid="{00000000-0005-0000-0000-0000EE120000}"/>
    <cellStyle name="Normal 2 20 7 4 9" xfId="25297" xr:uid="{00000000-0005-0000-0000-0000EF120000}"/>
    <cellStyle name="Normal 2 20 7 40" xfId="5048" xr:uid="{00000000-0005-0000-0000-0000F0120000}"/>
    <cellStyle name="Normal 2 20 7 40 2" xfId="9119" xr:uid="{00000000-0005-0000-0000-0000F1120000}"/>
    <cellStyle name="Normal 2 20 7 40 2 2" xfId="38704" xr:uid="{00000000-0005-0000-0000-0000F2120000}"/>
    <cellStyle name="Normal 2 20 7 40 3" xfId="19652" xr:uid="{00000000-0005-0000-0000-0000F3120000}"/>
    <cellStyle name="Normal 2 20 7 40 3 2" xfId="48189" xr:uid="{00000000-0005-0000-0000-0000F4120000}"/>
    <cellStyle name="Normal 2 20 7 40 4" xfId="24815" xr:uid="{00000000-0005-0000-0000-0000F5120000}"/>
    <cellStyle name="Normal 2 20 7 40 5" xfId="29737" xr:uid="{00000000-0005-0000-0000-0000F6120000}"/>
    <cellStyle name="Normal 2 20 7 40 6" xfId="34659" xr:uid="{00000000-0005-0000-0000-0000F7120000}"/>
    <cellStyle name="Normal 2 20 7 41" xfId="5221" xr:uid="{00000000-0005-0000-0000-0000F8120000}"/>
    <cellStyle name="Normal 2 20 7 41 2" xfId="9084" xr:uid="{00000000-0005-0000-0000-0000F9120000}"/>
    <cellStyle name="Normal 2 20 7 41 2 2" xfId="38669" xr:uid="{00000000-0005-0000-0000-0000FA120000}"/>
    <cellStyle name="Normal 2 20 7 41 3" xfId="14849" xr:uid="{00000000-0005-0000-0000-0000FB120000}"/>
    <cellStyle name="Normal 2 20 7 41 3 2" xfId="43388" xr:uid="{00000000-0005-0000-0000-0000FC120000}"/>
    <cellStyle name="Normal 2 20 7 41 4" xfId="34824" xr:uid="{00000000-0005-0000-0000-0000FD120000}"/>
    <cellStyle name="Normal 2 20 7 42" xfId="8215" xr:uid="{00000000-0005-0000-0000-0000FE120000}"/>
    <cellStyle name="Normal 2 20 7 42 2" xfId="19733" xr:uid="{00000000-0005-0000-0000-0000FF120000}"/>
    <cellStyle name="Normal 2 20 7 42 2 2" xfId="48270" xr:uid="{00000000-0005-0000-0000-000000130000}"/>
    <cellStyle name="Normal 2 20 7 42 3" xfId="37800" xr:uid="{00000000-0005-0000-0000-000001130000}"/>
    <cellStyle name="Normal 2 20 7 43" xfId="8456" xr:uid="{00000000-0005-0000-0000-000002130000}"/>
    <cellStyle name="Normal 2 20 7 43 2" xfId="38041" xr:uid="{00000000-0005-0000-0000-000003130000}"/>
    <cellStyle name="Normal 2 20 7 44" xfId="13666" xr:uid="{00000000-0005-0000-0000-000004130000}"/>
    <cellStyle name="Normal 2 20 7 44 2" xfId="42206" xr:uid="{00000000-0005-0000-0000-000005130000}"/>
    <cellStyle name="Normal 2 20 7 45" xfId="20014" xr:uid="{00000000-0005-0000-0000-000006130000}"/>
    <cellStyle name="Normal 2 20 7 46" xfId="24937" xr:uid="{00000000-0005-0000-0000-000007130000}"/>
    <cellStyle name="Normal 2 20 7 47" xfId="29858" xr:uid="{00000000-0005-0000-0000-000008130000}"/>
    <cellStyle name="Normal 2 20 7 5" xfId="681" xr:uid="{00000000-0005-0000-0000-000009130000}"/>
    <cellStyle name="Normal 2 20 7 5 2" xfId="7604" xr:uid="{00000000-0005-0000-0000-00000A130000}"/>
    <cellStyle name="Normal 2 20 7 5 2 2" xfId="15342" xr:uid="{00000000-0005-0000-0000-00000B130000}"/>
    <cellStyle name="Normal 2 20 7 5 2 2 2" xfId="43881" xr:uid="{00000000-0005-0000-0000-00000C130000}"/>
    <cellStyle name="Normal 2 20 7 5 2 3" xfId="37189" xr:uid="{00000000-0005-0000-0000-00000D130000}"/>
    <cellStyle name="Normal 2 20 7 5 3" xfId="5230" xr:uid="{00000000-0005-0000-0000-00000E130000}"/>
    <cellStyle name="Normal 2 20 7 5 3 2" xfId="34833" xr:uid="{00000000-0005-0000-0000-00000F130000}"/>
    <cellStyle name="Normal 2 20 7 5 4" xfId="9120" xr:uid="{00000000-0005-0000-0000-000010130000}"/>
    <cellStyle name="Normal 2 20 7 5 4 2" xfId="38705" xr:uid="{00000000-0005-0000-0000-000011130000}"/>
    <cellStyle name="Normal 2 20 7 5 5" xfId="13794" xr:uid="{00000000-0005-0000-0000-000012130000}"/>
    <cellStyle name="Normal 2 20 7 5 5 2" xfId="42334" xr:uid="{00000000-0005-0000-0000-000013130000}"/>
    <cellStyle name="Normal 2 20 7 5 6" xfId="20507" xr:uid="{00000000-0005-0000-0000-000014130000}"/>
    <cellStyle name="Normal 2 20 7 5 7" xfId="25429" xr:uid="{00000000-0005-0000-0000-000015130000}"/>
    <cellStyle name="Normal 2 20 7 5 8" xfId="30351" xr:uid="{00000000-0005-0000-0000-000016130000}"/>
    <cellStyle name="Normal 2 20 7 6" xfId="795" xr:uid="{00000000-0005-0000-0000-000017130000}"/>
    <cellStyle name="Normal 2 20 7 6 2" xfId="7008" xr:uid="{00000000-0005-0000-0000-000018130000}"/>
    <cellStyle name="Normal 2 20 7 6 2 2" xfId="36595" xr:uid="{00000000-0005-0000-0000-000019130000}"/>
    <cellStyle name="Normal 2 20 7 6 3" xfId="9121" xr:uid="{00000000-0005-0000-0000-00001A130000}"/>
    <cellStyle name="Normal 2 20 7 6 3 2" xfId="38706" xr:uid="{00000000-0005-0000-0000-00001B130000}"/>
    <cellStyle name="Normal 2 20 7 6 4" xfId="15456" xr:uid="{00000000-0005-0000-0000-00001C130000}"/>
    <cellStyle name="Normal 2 20 7 6 4 2" xfId="43995" xr:uid="{00000000-0005-0000-0000-00001D130000}"/>
    <cellStyle name="Normal 2 20 7 6 5" xfId="20621" xr:uid="{00000000-0005-0000-0000-00001E130000}"/>
    <cellStyle name="Normal 2 20 7 6 6" xfId="25543" xr:uid="{00000000-0005-0000-0000-00001F130000}"/>
    <cellStyle name="Normal 2 20 7 6 7" xfId="30465" xr:uid="{00000000-0005-0000-0000-000020130000}"/>
    <cellStyle name="Normal 2 20 7 7" xfId="909" xr:uid="{00000000-0005-0000-0000-000021130000}"/>
    <cellStyle name="Normal 2 20 7 7 2" xfId="6405" xr:uid="{00000000-0005-0000-0000-000022130000}"/>
    <cellStyle name="Normal 2 20 7 7 2 2" xfId="35992" xr:uid="{00000000-0005-0000-0000-000023130000}"/>
    <cellStyle name="Normal 2 20 7 7 3" xfId="9122" xr:uid="{00000000-0005-0000-0000-000024130000}"/>
    <cellStyle name="Normal 2 20 7 7 3 2" xfId="38707" xr:uid="{00000000-0005-0000-0000-000025130000}"/>
    <cellStyle name="Normal 2 20 7 7 4" xfId="15570" xr:uid="{00000000-0005-0000-0000-000026130000}"/>
    <cellStyle name="Normal 2 20 7 7 4 2" xfId="44109" xr:uid="{00000000-0005-0000-0000-000027130000}"/>
    <cellStyle name="Normal 2 20 7 7 5" xfId="20735" xr:uid="{00000000-0005-0000-0000-000028130000}"/>
    <cellStyle name="Normal 2 20 7 7 6" xfId="25657" xr:uid="{00000000-0005-0000-0000-000029130000}"/>
    <cellStyle name="Normal 2 20 7 7 7" xfId="30579" xr:uid="{00000000-0005-0000-0000-00002A130000}"/>
    <cellStyle name="Normal 2 20 7 8" xfId="1056" xr:uid="{00000000-0005-0000-0000-00002B130000}"/>
    <cellStyle name="Normal 2 20 7 8 2" xfId="9123" xr:uid="{00000000-0005-0000-0000-00002C130000}"/>
    <cellStyle name="Normal 2 20 7 8 2 2" xfId="38708" xr:uid="{00000000-0005-0000-0000-00002D130000}"/>
    <cellStyle name="Normal 2 20 7 8 3" xfId="15711" xr:uid="{00000000-0005-0000-0000-00002E130000}"/>
    <cellStyle name="Normal 2 20 7 8 3 2" xfId="44250" xr:uid="{00000000-0005-0000-0000-00002F130000}"/>
    <cellStyle name="Normal 2 20 7 8 4" xfId="20876" xr:uid="{00000000-0005-0000-0000-000030130000}"/>
    <cellStyle name="Normal 2 20 7 8 5" xfId="25798" xr:uid="{00000000-0005-0000-0000-000031130000}"/>
    <cellStyle name="Normal 2 20 7 8 6" xfId="30720" xr:uid="{00000000-0005-0000-0000-000032130000}"/>
    <cellStyle name="Normal 2 20 7 9" xfId="1205" xr:uid="{00000000-0005-0000-0000-000033130000}"/>
    <cellStyle name="Normal 2 20 7 9 2" xfId="9124" xr:uid="{00000000-0005-0000-0000-000034130000}"/>
    <cellStyle name="Normal 2 20 7 9 2 2" xfId="38709" xr:uid="{00000000-0005-0000-0000-000035130000}"/>
    <cellStyle name="Normal 2 20 7 9 3" xfId="15855" xr:uid="{00000000-0005-0000-0000-000036130000}"/>
    <cellStyle name="Normal 2 20 7 9 3 2" xfId="44394" xr:uid="{00000000-0005-0000-0000-000037130000}"/>
    <cellStyle name="Normal 2 20 7 9 4" xfId="21020" xr:uid="{00000000-0005-0000-0000-000038130000}"/>
    <cellStyle name="Normal 2 20 7 9 5" xfId="25942" xr:uid="{00000000-0005-0000-0000-000039130000}"/>
    <cellStyle name="Normal 2 20 7 9 6" xfId="30864" xr:uid="{00000000-0005-0000-0000-00003A130000}"/>
    <cellStyle name="Normal 2 20 8" xfId="248" xr:uid="{00000000-0005-0000-0000-00003B130000}"/>
    <cellStyle name="Normal 2 20 8 10" xfId="20078" xr:uid="{00000000-0005-0000-0000-00003C130000}"/>
    <cellStyle name="Normal 2 20 8 11" xfId="25001" xr:uid="{00000000-0005-0000-0000-00003D130000}"/>
    <cellStyle name="Normal 2 20 8 12" xfId="29922" xr:uid="{00000000-0005-0000-0000-00003E130000}"/>
    <cellStyle name="Normal 2 20 8 2" xfId="2187" xr:uid="{00000000-0005-0000-0000-00003F130000}"/>
    <cellStyle name="Normal 2 20 8 2 10" xfId="31844" xr:uid="{00000000-0005-0000-0000-000040130000}"/>
    <cellStyle name="Normal 2 20 8 2 2" xfId="5233" xr:uid="{00000000-0005-0000-0000-000041130000}"/>
    <cellStyle name="Normal 2 20 8 2 2 2" xfId="7610" xr:uid="{00000000-0005-0000-0000-000042130000}"/>
    <cellStyle name="Normal 2 20 8 2 2 2 2" xfId="37195" xr:uid="{00000000-0005-0000-0000-000043130000}"/>
    <cellStyle name="Normal 2 20 8 2 2 3" xfId="13797" xr:uid="{00000000-0005-0000-0000-000044130000}"/>
    <cellStyle name="Normal 2 20 8 2 2 3 2" xfId="42337" xr:uid="{00000000-0005-0000-0000-000045130000}"/>
    <cellStyle name="Normal 2 20 8 2 2 4" xfId="34836" xr:uid="{00000000-0005-0000-0000-000046130000}"/>
    <cellStyle name="Normal 2 20 8 2 3" xfId="7209" xr:uid="{00000000-0005-0000-0000-000047130000}"/>
    <cellStyle name="Normal 2 20 8 2 3 2" xfId="16835" xr:uid="{00000000-0005-0000-0000-000048130000}"/>
    <cellStyle name="Normal 2 20 8 2 3 2 2" xfId="45374" xr:uid="{00000000-0005-0000-0000-000049130000}"/>
    <cellStyle name="Normal 2 20 8 2 3 3" xfId="36796" xr:uid="{00000000-0005-0000-0000-00004A130000}"/>
    <cellStyle name="Normal 2 20 8 2 4" xfId="6711" xr:uid="{00000000-0005-0000-0000-00004B130000}"/>
    <cellStyle name="Normal 2 20 8 2 4 2" xfId="36298" xr:uid="{00000000-0005-0000-0000-00004C130000}"/>
    <cellStyle name="Normal 2 20 8 2 5" xfId="5232" xr:uid="{00000000-0005-0000-0000-00004D130000}"/>
    <cellStyle name="Normal 2 20 8 2 5 2" xfId="34835" xr:uid="{00000000-0005-0000-0000-00004E130000}"/>
    <cellStyle name="Normal 2 20 8 2 6" xfId="9126" xr:uid="{00000000-0005-0000-0000-00004F130000}"/>
    <cellStyle name="Normal 2 20 8 2 6 2" xfId="38711" xr:uid="{00000000-0005-0000-0000-000050130000}"/>
    <cellStyle name="Normal 2 20 8 2 7" xfId="13796" xr:uid="{00000000-0005-0000-0000-000051130000}"/>
    <cellStyle name="Normal 2 20 8 2 7 2" xfId="42336" xr:uid="{00000000-0005-0000-0000-000052130000}"/>
    <cellStyle name="Normal 2 20 8 2 8" xfId="22000" xr:uid="{00000000-0005-0000-0000-000053130000}"/>
    <cellStyle name="Normal 2 20 8 2 9" xfId="26922" xr:uid="{00000000-0005-0000-0000-000054130000}"/>
    <cellStyle name="Normal 2 20 8 3" xfId="5234" xr:uid="{00000000-0005-0000-0000-000055130000}"/>
    <cellStyle name="Normal 2 20 8 3 2" xfId="7609" xr:uid="{00000000-0005-0000-0000-000056130000}"/>
    <cellStyle name="Normal 2 20 8 3 2 2" xfId="37194" xr:uid="{00000000-0005-0000-0000-000057130000}"/>
    <cellStyle name="Normal 2 20 8 3 3" xfId="9125" xr:uid="{00000000-0005-0000-0000-000058130000}"/>
    <cellStyle name="Normal 2 20 8 3 3 2" xfId="38710" xr:uid="{00000000-0005-0000-0000-000059130000}"/>
    <cellStyle name="Normal 2 20 8 3 4" xfId="13798" xr:uid="{00000000-0005-0000-0000-00005A130000}"/>
    <cellStyle name="Normal 2 20 8 3 4 2" xfId="42338" xr:uid="{00000000-0005-0000-0000-00005B130000}"/>
    <cellStyle name="Normal 2 20 8 3 5" xfId="34837" xr:uid="{00000000-0005-0000-0000-00005C130000}"/>
    <cellStyle name="Normal 2 20 8 4" xfId="7072" xr:uid="{00000000-0005-0000-0000-00005D130000}"/>
    <cellStyle name="Normal 2 20 8 4 2" xfId="14913" xr:uid="{00000000-0005-0000-0000-00005E130000}"/>
    <cellStyle name="Normal 2 20 8 4 2 2" xfId="43452" xr:uid="{00000000-0005-0000-0000-00005F130000}"/>
    <cellStyle name="Normal 2 20 8 4 3" xfId="36659" xr:uid="{00000000-0005-0000-0000-000060130000}"/>
    <cellStyle name="Normal 2 20 8 5" xfId="6469" xr:uid="{00000000-0005-0000-0000-000061130000}"/>
    <cellStyle name="Normal 2 20 8 5 2" xfId="19735" xr:uid="{00000000-0005-0000-0000-000062130000}"/>
    <cellStyle name="Normal 2 20 8 5 2 2" xfId="48272" xr:uid="{00000000-0005-0000-0000-000063130000}"/>
    <cellStyle name="Normal 2 20 8 5 3" xfId="36056" xr:uid="{00000000-0005-0000-0000-000064130000}"/>
    <cellStyle name="Normal 2 20 8 6" xfId="5231" xr:uid="{00000000-0005-0000-0000-000065130000}"/>
    <cellStyle name="Normal 2 20 8 6 2" xfId="34834" xr:uid="{00000000-0005-0000-0000-000066130000}"/>
    <cellStyle name="Normal 2 20 8 7" xfId="8279" xr:uid="{00000000-0005-0000-0000-000067130000}"/>
    <cellStyle name="Normal 2 20 8 7 2" xfId="37864" xr:uid="{00000000-0005-0000-0000-000068130000}"/>
    <cellStyle name="Normal 2 20 8 8" xfId="8520" xr:uid="{00000000-0005-0000-0000-000069130000}"/>
    <cellStyle name="Normal 2 20 8 8 2" xfId="38105" xr:uid="{00000000-0005-0000-0000-00006A130000}"/>
    <cellStyle name="Normal 2 20 8 9" xfId="13795" xr:uid="{00000000-0005-0000-0000-00006B130000}"/>
    <cellStyle name="Normal 2 20 8 9 2" xfId="42335" xr:uid="{00000000-0005-0000-0000-00006C130000}"/>
    <cellStyle name="Normal 2 20 9" xfId="368" xr:uid="{00000000-0005-0000-0000-00006D130000}"/>
    <cellStyle name="Normal 2 20 9 10" xfId="30042" xr:uid="{00000000-0005-0000-0000-00006E130000}"/>
    <cellStyle name="Normal 2 20 9 2" xfId="5236" xr:uid="{00000000-0005-0000-0000-00006F130000}"/>
    <cellStyle name="Normal 2 20 9 2 2" xfId="7611" xr:uid="{00000000-0005-0000-0000-000070130000}"/>
    <cellStyle name="Normal 2 20 9 2 2 2" xfId="37196" xr:uid="{00000000-0005-0000-0000-000071130000}"/>
    <cellStyle name="Normal 2 20 9 2 3" xfId="13800" xr:uid="{00000000-0005-0000-0000-000072130000}"/>
    <cellStyle name="Normal 2 20 9 2 3 2" xfId="42340" xr:uid="{00000000-0005-0000-0000-000073130000}"/>
    <cellStyle name="Normal 2 20 9 2 4" xfId="34839" xr:uid="{00000000-0005-0000-0000-000074130000}"/>
    <cellStyle name="Normal 2 20 9 3" xfId="7210" xr:uid="{00000000-0005-0000-0000-000075130000}"/>
    <cellStyle name="Normal 2 20 9 3 2" xfId="15033" xr:uid="{00000000-0005-0000-0000-000076130000}"/>
    <cellStyle name="Normal 2 20 9 3 2 2" xfId="43572" xr:uid="{00000000-0005-0000-0000-000077130000}"/>
    <cellStyle name="Normal 2 20 9 3 3" xfId="36797" xr:uid="{00000000-0005-0000-0000-000078130000}"/>
    <cellStyle name="Normal 2 20 9 4" xfId="6591" xr:uid="{00000000-0005-0000-0000-000079130000}"/>
    <cellStyle name="Normal 2 20 9 4 2" xfId="36178" xr:uid="{00000000-0005-0000-0000-00007A130000}"/>
    <cellStyle name="Normal 2 20 9 5" xfId="5235" xr:uid="{00000000-0005-0000-0000-00007B130000}"/>
    <cellStyle name="Normal 2 20 9 5 2" xfId="34838" xr:uid="{00000000-0005-0000-0000-00007C130000}"/>
    <cellStyle name="Normal 2 20 9 6" xfId="9127" xr:uid="{00000000-0005-0000-0000-00007D130000}"/>
    <cellStyle name="Normal 2 20 9 6 2" xfId="38712" xr:uid="{00000000-0005-0000-0000-00007E130000}"/>
    <cellStyle name="Normal 2 20 9 7" xfId="13799" xr:uid="{00000000-0005-0000-0000-00007F130000}"/>
    <cellStyle name="Normal 2 20 9 7 2" xfId="42339" xr:uid="{00000000-0005-0000-0000-000080130000}"/>
    <cellStyle name="Normal 2 20 9 8" xfId="20198" xr:uid="{00000000-0005-0000-0000-000081130000}"/>
    <cellStyle name="Normal 2 20 9 9" xfId="25120" xr:uid="{00000000-0005-0000-0000-000082130000}"/>
    <cellStyle name="Normal 2 21" xfId="118" xr:uid="{00000000-0005-0000-0000-000083130000}"/>
    <cellStyle name="Normal 2 21 2" xfId="5237" xr:uid="{00000000-0005-0000-0000-000084130000}"/>
    <cellStyle name="Normal 2 22" xfId="129" xr:uid="{00000000-0005-0000-0000-000085130000}"/>
    <cellStyle name="Normal 2 22 10" xfId="1162" xr:uid="{00000000-0005-0000-0000-000086130000}"/>
    <cellStyle name="Normal 2 22 10 2" xfId="9129" xr:uid="{00000000-0005-0000-0000-000087130000}"/>
    <cellStyle name="Normal 2 22 10 2 2" xfId="38714" xr:uid="{00000000-0005-0000-0000-000088130000}"/>
    <cellStyle name="Normal 2 22 10 3" xfId="15812" xr:uid="{00000000-0005-0000-0000-000089130000}"/>
    <cellStyle name="Normal 2 22 10 3 2" xfId="44351" xr:uid="{00000000-0005-0000-0000-00008A130000}"/>
    <cellStyle name="Normal 2 22 10 4" xfId="20977" xr:uid="{00000000-0005-0000-0000-00008B130000}"/>
    <cellStyle name="Normal 2 22 10 5" xfId="25899" xr:uid="{00000000-0005-0000-0000-00008C130000}"/>
    <cellStyle name="Normal 2 22 10 6" xfId="30821" xr:uid="{00000000-0005-0000-0000-00008D130000}"/>
    <cellStyle name="Normal 2 22 11" xfId="1278" xr:uid="{00000000-0005-0000-0000-00008E130000}"/>
    <cellStyle name="Normal 2 22 11 2" xfId="9130" xr:uid="{00000000-0005-0000-0000-00008F130000}"/>
    <cellStyle name="Normal 2 22 11 2 2" xfId="38715" xr:uid="{00000000-0005-0000-0000-000090130000}"/>
    <cellStyle name="Normal 2 22 11 3" xfId="15927" xr:uid="{00000000-0005-0000-0000-000091130000}"/>
    <cellStyle name="Normal 2 22 11 3 2" xfId="44466" xr:uid="{00000000-0005-0000-0000-000092130000}"/>
    <cellStyle name="Normal 2 22 11 4" xfId="21092" xr:uid="{00000000-0005-0000-0000-000093130000}"/>
    <cellStyle name="Normal 2 22 11 5" xfId="26014" xr:uid="{00000000-0005-0000-0000-000094130000}"/>
    <cellStyle name="Normal 2 22 11 6" xfId="30936" xr:uid="{00000000-0005-0000-0000-000095130000}"/>
    <cellStyle name="Normal 2 22 12" xfId="1393" xr:uid="{00000000-0005-0000-0000-000096130000}"/>
    <cellStyle name="Normal 2 22 12 2" xfId="9131" xr:uid="{00000000-0005-0000-0000-000097130000}"/>
    <cellStyle name="Normal 2 22 12 2 2" xfId="38716" xr:uid="{00000000-0005-0000-0000-000098130000}"/>
    <cellStyle name="Normal 2 22 12 3" xfId="16042" xr:uid="{00000000-0005-0000-0000-000099130000}"/>
    <cellStyle name="Normal 2 22 12 3 2" xfId="44581" xr:uid="{00000000-0005-0000-0000-00009A130000}"/>
    <cellStyle name="Normal 2 22 12 4" xfId="21207" xr:uid="{00000000-0005-0000-0000-00009B130000}"/>
    <cellStyle name="Normal 2 22 12 5" xfId="26129" xr:uid="{00000000-0005-0000-0000-00009C130000}"/>
    <cellStyle name="Normal 2 22 12 6" xfId="31051" xr:uid="{00000000-0005-0000-0000-00009D130000}"/>
    <cellStyle name="Normal 2 22 13" xfId="1508" xr:uid="{00000000-0005-0000-0000-00009E130000}"/>
    <cellStyle name="Normal 2 22 13 2" xfId="9132" xr:uid="{00000000-0005-0000-0000-00009F130000}"/>
    <cellStyle name="Normal 2 22 13 2 2" xfId="38717" xr:uid="{00000000-0005-0000-0000-0000A0130000}"/>
    <cellStyle name="Normal 2 22 13 3" xfId="16157" xr:uid="{00000000-0005-0000-0000-0000A1130000}"/>
    <cellStyle name="Normal 2 22 13 3 2" xfId="44696" xr:uid="{00000000-0005-0000-0000-0000A2130000}"/>
    <cellStyle name="Normal 2 22 13 4" xfId="21322" xr:uid="{00000000-0005-0000-0000-0000A3130000}"/>
    <cellStyle name="Normal 2 22 13 5" xfId="26244" xr:uid="{00000000-0005-0000-0000-0000A4130000}"/>
    <cellStyle name="Normal 2 22 13 6" xfId="31166" xr:uid="{00000000-0005-0000-0000-0000A5130000}"/>
    <cellStyle name="Normal 2 22 14" xfId="1622" xr:uid="{00000000-0005-0000-0000-0000A6130000}"/>
    <cellStyle name="Normal 2 22 14 2" xfId="9133" xr:uid="{00000000-0005-0000-0000-0000A7130000}"/>
    <cellStyle name="Normal 2 22 14 2 2" xfId="38718" xr:uid="{00000000-0005-0000-0000-0000A8130000}"/>
    <cellStyle name="Normal 2 22 14 3" xfId="16271" xr:uid="{00000000-0005-0000-0000-0000A9130000}"/>
    <cellStyle name="Normal 2 22 14 3 2" xfId="44810" xr:uid="{00000000-0005-0000-0000-0000AA130000}"/>
    <cellStyle name="Normal 2 22 14 4" xfId="21436" xr:uid="{00000000-0005-0000-0000-0000AB130000}"/>
    <cellStyle name="Normal 2 22 14 5" xfId="26358" xr:uid="{00000000-0005-0000-0000-0000AC130000}"/>
    <cellStyle name="Normal 2 22 14 6" xfId="31280" xr:uid="{00000000-0005-0000-0000-0000AD130000}"/>
    <cellStyle name="Normal 2 22 15" xfId="1736" xr:uid="{00000000-0005-0000-0000-0000AE130000}"/>
    <cellStyle name="Normal 2 22 15 2" xfId="9134" xr:uid="{00000000-0005-0000-0000-0000AF130000}"/>
    <cellStyle name="Normal 2 22 15 2 2" xfId="38719" xr:uid="{00000000-0005-0000-0000-0000B0130000}"/>
    <cellStyle name="Normal 2 22 15 3" xfId="16385" xr:uid="{00000000-0005-0000-0000-0000B1130000}"/>
    <cellStyle name="Normal 2 22 15 3 2" xfId="44924" xr:uid="{00000000-0005-0000-0000-0000B2130000}"/>
    <cellStyle name="Normal 2 22 15 4" xfId="21550" xr:uid="{00000000-0005-0000-0000-0000B3130000}"/>
    <cellStyle name="Normal 2 22 15 5" xfId="26472" xr:uid="{00000000-0005-0000-0000-0000B4130000}"/>
    <cellStyle name="Normal 2 22 15 6" xfId="31394" xr:uid="{00000000-0005-0000-0000-0000B5130000}"/>
    <cellStyle name="Normal 2 22 16" xfId="1850" xr:uid="{00000000-0005-0000-0000-0000B6130000}"/>
    <cellStyle name="Normal 2 22 16 2" xfId="9135" xr:uid="{00000000-0005-0000-0000-0000B7130000}"/>
    <cellStyle name="Normal 2 22 16 2 2" xfId="38720" xr:uid="{00000000-0005-0000-0000-0000B8130000}"/>
    <cellStyle name="Normal 2 22 16 3" xfId="16499" xr:uid="{00000000-0005-0000-0000-0000B9130000}"/>
    <cellStyle name="Normal 2 22 16 3 2" xfId="45038" xr:uid="{00000000-0005-0000-0000-0000BA130000}"/>
    <cellStyle name="Normal 2 22 16 4" xfId="21664" xr:uid="{00000000-0005-0000-0000-0000BB130000}"/>
    <cellStyle name="Normal 2 22 16 5" xfId="26586" xr:uid="{00000000-0005-0000-0000-0000BC130000}"/>
    <cellStyle name="Normal 2 22 16 6" xfId="31508" xr:uid="{00000000-0005-0000-0000-0000BD130000}"/>
    <cellStyle name="Normal 2 22 17" xfId="1964" xr:uid="{00000000-0005-0000-0000-0000BE130000}"/>
    <cellStyle name="Normal 2 22 17 2" xfId="9136" xr:uid="{00000000-0005-0000-0000-0000BF130000}"/>
    <cellStyle name="Normal 2 22 17 2 2" xfId="38721" xr:uid="{00000000-0005-0000-0000-0000C0130000}"/>
    <cellStyle name="Normal 2 22 17 3" xfId="16613" xr:uid="{00000000-0005-0000-0000-0000C1130000}"/>
    <cellStyle name="Normal 2 22 17 3 2" xfId="45152" xr:uid="{00000000-0005-0000-0000-0000C2130000}"/>
    <cellStyle name="Normal 2 22 17 4" xfId="21778" xr:uid="{00000000-0005-0000-0000-0000C3130000}"/>
    <cellStyle name="Normal 2 22 17 5" xfId="26700" xr:uid="{00000000-0005-0000-0000-0000C4130000}"/>
    <cellStyle name="Normal 2 22 17 6" xfId="31622" xr:uid="{00000000-0005-0000-0000-0000C5130000}"/>
    <cellStyle name="Normal 2 22 18" xfId="2079" xr:uid="{00000000-0005-0000-0000-0000C6130000}"/>
    <cellStyle name="Normal 2 22 18 2" xfId="9137" xr:uid="{00000000-0005-0000-0000-0000C7130000}"/>
    <cellStyle name="Normal 2 22 18 2 2" xfId="38722" xr:uid="{00000000-0005-0000-0000-0000C8130000}"/>
    <cellStyle name="Normal 2 22 18 3" xfId="16728" xr:uid="{00000000-0005-0000-0000-0000C9130000}"/>
    <cellStyle name="Normal 2 22 18 3 2" xfId="45267" xr:uid="{00000000-0005-0000-0000-0000CA130000}"/>
    <cellStyle name="Normal 2 22 18 4" xfId="21893" xr:uid="{00000000-0005-0000-0000-0000CB130000}"/>
    <cellStyle name="Normal 2 22 18 5" xfId="26815" xr:uid="{00000000-0005-0000-0000-0000CC130000}"/>
    <cellStyle name="Normal 2 22 18 6" xfId="31737" xr:uid="{00000000-0005-0000-0000-0000CD130000}"/>
    <cellStyle name="Normal 2 22 19" xfId="2425" xr:uid="{00000000-0005-0000-0000-0000CE130000}"/>
    <cellStyle name="Normal 2 22 19 2" xfId="9138" xr:uid="{00000000-0005-0000-0000-0000CF130000}"/>
    <cellStyle name="Normal 2 22 19 2 2" xfId="38723" xr:uid="{00000000-0005-0000-0000-0000D0130000}"/>
    <cellStyle name="Normal 2 22 19 3" xfId="17036" xr:uid="{00000000-0005-0000-0000-0000D1130000}"/>
    <cellStyle name="Normal 2 22 19 3 2" xfId="45573" xr:uid="{00000000-0005-0000-0000-0000D2130000}"/>
    <cellStyle name="Normal 2 22 19 4" xfId="22199" xr:uid="{00000000-0005-0000-0000-0000D3130000}"/>
    <cellStyle name="Normal 2 22 19 5" xfId="27121" xr:uid="{00000000-0005-0000-0000-0000D4130000}"/>
    <cellStyle name="Normal 2 22 19 6" xfId="32043" xr:uid="{00000000-0005-0000-0000-0000D5130000}"/>
    <cellStyle name="Normal 2 22 2" xfId="178" xr:uid="{00000000-0005-0000-0000-0000D6130000}"/>
    <cellStyle name="Normal 2 22 2 10" xfId="1327" xr:uid="{00000000-0005-0000-0000-0000D7130000}"/>
    <cellStyle name="Normal 2 22 2 10 2" xfId="9140" xr:uid="{00000000-0005-0000-0000-0000D8130000}"/>
    <cellStyle name="Normal 2 22 2 10 2 2" xfId="38725" xr:uid="{00000000-0005-0000-0000-0000D9130000}"/>
    <cellStyle name="Normal 2 22 2 10 3" xfId="15976" xr:uid="{00000000-0005-0000-0000-0000DA130000}"/>
    <cellStyle name="Normal 2 22 2 10 3 2" xfId="44515" xr:uid="{00000000-0005-0000-0000-0000DB130000}"/>
    <cellStyle name="Normal 2 22 2 10 4" xfId="21141" xr:uid="{00000000-0005-0000-0000-0000DC130000}"/>
    <cellStyle name="Normal 2 22 2 10 5" xfId="26063" xr:uid="{00000000-0005-0000-0000-0000DD130000}"/>
    <cellStyle name="Normal 2 22 2 10 6" xfId="30985" xr:uid="{00000000-0005-0000-0000-0000DE130000}"/>
    <cellStyle name="Normal 2 22 2 11" xfId="1442" xr:uid="{00000000-0005-0000-0000-0000DF130000}"/>
    <cellStyle name="Normal 2 22 2 11 2" xfId="9141" xr:uid="{00000000-0005-0000-0000-0000E0130000}"/>
    <cellStyle name="Normal 2 22 2 11 2 2" xfId="38726" xr:uid="{00000000-0005-0000-0000-0000E1130000}"/>
    <cellStyle name="Normal 2 22 2 11 3" xfId="16091" xr:uid="{00000000-0005-0000-0000-0000E2130000}"/>
    <cellStyle name="Normal 2 22 2 11 3 2" xfId="44630" xr:uid="{00000000-0005-0000-0000-0000E3130000}"/>
    <cellStyle name="Normal 2 22 2 11 4" xfId="21256" xr:uid="{00000000-0005-0000-0000-0000E4130000}"/>
    <cellStyle name="Normal 2 22 2 11 5" xfId="26178" xr:uid="{00000000-0005-0000-0000-0000E5130000}"/>
    <cellStyle name="Normal 2 22 2 11 6" xfId="31100" xr:uid="{00000000-0005-0000-0000-0000E6130000}"/>
    <cellStyle name="Normal 2 22 2 12" xfId="1557" xr:uid="{00000000-0005-0000-0000-0000E7130000}"/>
    <cellStyle name="Normal 2 22 2 12 2" xfId="9142" xr:uid="{00000000-0005-0000-0000-0000E8130000}"/>
    <cellStyle name="Normal 2 22 2 12 2 2" xfId="38727" xr:uid="{00000000-0005-0000-0000-0000E9130000}"/>
    <cellStyle name="Normal 2 22 2 12 3" xfId="16206" xr:uid="{00000000-0005-0000-0000-0000EA130000}"/>
    <cellStyle name="Normal 2 22 2 12 3 2" xfId="44745" xr:uid="{00000000-0005-0000-0000-0000EB130000}"/>
    <cellStyle name="Normal 2 22 2 12 4" xfId="21371" xr:uid="{00000000-0005-0000-0000-0000EC130000}"/>
    <cellStyle name="Normal 2 22 2 12 5" xfId="26293" xr:uid="{00000000-0005-0000-0000-0000ED130000}"/>
    <cellStyle name="Normal 2 22 2 12 6" xfId="31215" xr:uid="{00000000-0005-0000-0000-0000EE130000}"/>
    <cellStyle name="Normal 2 22 2 13" xfId="1671" xr:uid="{00000000-0005-0000-0000-0000EF130000}"/>
    <cellStyle name="Normal 2 22 2 13 2" xfId="9143" xr:uid="{00000000-0005-0000-0000-0000F0130000}"/>
    <cellStyle name="Normal 2 22 2 13 2 2" xfId="38728" xr:uid="{00000000-0005-0000-0000-0000F1130000}"/>
    <cellStyle name="Normal 2 22 2 13 3" xfId="16320" xr:uid="{00000000-0005-0000-0000-0000F2130000}"/>
    <cellStyle name="Normal 2 22 2 13 3 2" xfId="44859" xr:uid="{00000000-0005-0000-0000-0000F3130000}"/>
    <cellStyle name="Normal 2 22 2 13 4" xfId="21485" xr:uid="{00000000-0005-0000-0000-0000F4130000}"/>
    <cellStyle name="Normal 2 22 2 13 5" xfId="26407" xr:uid="{00000000-0005-0000-0000-0000F5130000}"/>
    <cellStyle name="Normal 2 22 2 13 6" xfId="31329" xr:uid="{00000000-0005-0000-0000-0000F6130000}"/>
    <cellStyle name="Normal 2 22 2 14" xfId="1785" xr:uid="{00000000-0005-0000-0000-0000F7130000}"/>
    <cellStyle name="Normal 2 22 2 14 2" xfId="9144" xr:uid="{00000000-0005-0000-0000-0000F8130000}"/>
    <cellStyle name="Normal 2 22 2 14 2 2" xfId="38729" xr:uid="{00000000-0005-0000-0000-0000F9130000}"/>
    <cellStyle name="Normal 2 22 2 14 3" xfId="16434" xr:uid="{00000000-0005-0000-0000-0000FA130000}"/>
    <cellStyle name="Normal 2 22 2 14 3 2" xfId="44973" xr:uid="{00000000-0005-0000-0000-0000FB130000}"/>
    <cellStyle name="Normal 2 22 2 14 4" xfId="21599" xr:uid="{00000000-0005-0000-0000-0000FC130000}"/>
    <cellStyle name="Normal 2 22 2 14 5" xfId="26521" xr:uid="{00000000-0005-0000-0000-0000FD130000}"/>
    <cellStyle name="Normal 2 22 2 14 6" xfId="31443" xr:uid="{00000000-0005-0000-0000-0000FE130000}"/>
    <cellStyle name="Normal 2 22 2 15" xfId="1899" xr:uid="{00000000-0005-0000-0000-0000FF130000}"/>
    <cellStyle name="Normal 2 22 2 15 2" xfId="9145" xr:uid="{00000000-0005-0000-0000-000000140000}"/>
    <cellStyle name="Normal 2 22 2 15 2 2" xfId="38730" xr:uid="{00000000-0005-0000-0000-000001140000}"/>
    <cellStyle name="Normal 2 22 2 15 3" xfId="16548" xr:uid="{00000000-0005-0000-0000-000002140000}"/>
    <cellStyle name="Normal 2 22 2 15 3 2" xfId="45087" xr:uid="{00000000-0005-0000-0000-000003140000}"/>
    <cellStyle name="Normal 2 22 2 15 4" xfId="21713" xr:uid="{00000000-0005-0000-0000-000004140000}"/>
    <cellStyle name="Normal 2 22 2 15 5" xfId="26635" xr:uid="{00000000-0005-0000-0000-000005140000}"/>
    <cellStyle name="Normal 2 22 2 15 6" xfId="31557" xr:uid="{00000000-0005-0000-0000-000006140000}"/>
    <cellStyle name="Normal 2 22 2 16" xfId="2013" xr:uid="{00000000-0005-0000-0000-000007140000}"/>
    <cellStyle name="Normal 2 22 2 16 2" xfId="9146" xr:uid="{00000000-0005-0000-0000-000008140000}"/>
    <cellStyle name="Normal 2 22 2 16 2 2" xfId="38731" xr:uid="{00000000-0005-0000-0000-000009140000}"/>
    <cellStyle name="Normal 2 22 2 16 3" xfId="16662" xr:uid="{00000000-0005-0000-0000-00000A140000}"/>
    <cellStyle name="Normal 2 22 2 16 3 2" xfId="45201" xr:uid="{00000000-0005-0000-0000-00000B140000}"/>
    <cellStyle name="Normal 2 22 2 16 4" xfId="21827" xr:uid="{00000000-0005-0000-0000-00000C140000}"/>
    <cellStyle name="Normal 2 22 2 16 5" xfId="26749" xr:uid="{00000000-0005-0000-0000-00000D140000}"/>
    <cellStyle name="Normal 2 22 2 16 6" xfId="31671" xr:uid="{00000000-0005-0000-0000-00000E140000}"/>
    <cellStyle name="Normal 2 22 2 17" xfId="2128" xr:uid="{00000000-0005-0000-0000-00000F140000}"/>
    <cellStyle name="Normal 2 22 2 17 2" xfId="9147" xr:uid="{00000000-0005-0000-0000-000010140000}"/>
    <cellStyle name="Normal 2 22 2 17 2 2" xfId="38732" xr:uid="{00000000-0005-0000-0000-000011140000}"/>
    <cellStyle name="Normal 2 22 2 17 3" xfId="16777" xr:uid="{00000000-0005-0000-0000-000012140000}"/>
    <cellStyle name="Normal 2 22 2 17 3 2" xfId="45316" xr:uid="{00000000-0005-0000-0000-000013140000}"/>
    <cellStyle name="Normal 2 22 2 17 4" xfId="21942" xr:uid="{00000000-0005-0000-0000-000014140000}"/>
    <cellStyle name="Normal 2 22 2 17 5" xfId="26864" xr:uid="{00000000-0005-0000-0000-000015140000}"/>
    <cellStyle name="Normal 2 22 2 17 6" xfId="31786" xr:uid="{00000000-0005-0000-0000-000016140000}"/>
    <cellStyle name="Normal 2 22 2 18" xfId="2474" xr:uid="{00000000-0005-0000-0000-000017140000}"/>
    <cellStyle name="Normal 2 22 2 18 2" xfId="9148" xr:uid="{00000000-0005-0000-0000-000018140000}"/>
    <cellStyle name="Normal 2 22 2 18 2 2" xfId="38733" xr:uid="{00000000-0005-0000-0000-000019140000}"/>
    <cellStyle name="Normal 2 22 2 18 3" xfId="17085" xr:uid="{00000000-0005-0000-0000-00001A140000}"/>
    <cellStyle name="Normal 2 22 2 18 3 2" xfId="45622" xr:uid="{00000000-0005-0000-0000-00001B140000}"/>
    <cellStyle name="Normal 2 22 2 18 4" xfId="22248" xr:uid="{00000000-0005-0000-0000-00001C140000}"/>
    <cellStyle name="Normal 2 22 2 18 5" xfId="27170" xr:uid="{00000000-0005-0000-0000-00001D140000}"/>
    <cellStyle name="Normal 2 22 2 18 6" xfId="32092" xr:uid="{00000000-0005-0000-0000-00001E140000}"/>
    <cellStyle name="Normal 2 22 2 19" xfId="2593" xr:uid="{00000000-0005-0000-0000-00001F140000}"/>
    <cellStyle name="Normal 2 22 2 19 2" xfId="9149" xr:uid="{00000000-0005-0000-0000-000020140000}"/>
    <cellStyle name="Normal 2 22 2 19 2 2" xfId="38734" xr:uid="{00000000-0005-0000-0000-000021140000}"/>
    <cellStyle name="Normal 2 22 2 19 3" xfId="17204" xr:uid="{00000000-0005-0000-0000-000022140000}"/>
    <cellStyle name="Normal 2 22 2 19 3 2" xfId="45741" xr:uid="{00000000-0005-0000-0000-000023140000}"/>
    <cellStyle name="Normal 2 22 2 19 4" xfId="22367" xr:uid="{00000000-0005-0000-0000-000024140000}"/>
    <cellStyle name="Normal 2 22 2 19 5" xfId="27289" xr:uid="{00000000-0005-0000-0000-000025140000}"/>
    <cellStyle name="Normal 2 22 2 19 6" xfId="32211" xr:uid="{00000000-0005-0000-0000-000026140000}"/>
    <cellStyle name="Normal 2 22 2 2" xfId="310" xr:uid="{00000000-0005-0000-0000-000027140000}"/>
    <cellStyle name="Normal 2 22 2 2 10" xfId="20140" xr:uid="{00000000-0005-0000-0000-000028140000}"/>
    <cellStyle name="Normal 2 22 2 2 11" xfId="25074" xr:uid="{00000000-0005-0000-0000-000029140000}"/>
    <cellStyle name="Normal 2 22 2 2 12" xfId="29984" xr:uid="{00000000-0005-0000-0000-00002A140000}"/>
    <cellStyle name="Normal 2 22 2 2 2" xfId="2262" xr:uid="{00000000-0005-0000-0000-00002B140000}"/>
    <cellStyle name="Normal 2 22 2 2 2 10" xfId="31917" xr:uid="{00000000-0005-0000-0000-00002C140000}"/>
    <cellStyle name="Normal 2 22 2 2 2 2" xfId="5242" xr:uid="{00000000-0005-0000-0000-00002D140000}"/>
    <cellStyle name="Normal 2 22 2 2 2 2 2" xfId="7615" xr:uid="{00000000-0005-0000-0000-00002E140000}"/>
    <cellStyle name="Normal 2 22 2 2 2 2 2 2" xfId="37200" xr:uid="{00000000-0005-0000-0000-00002F140000}"/>
    <cellStyle name="Normal 2 22 2 2 2 2 3" xfId="13803" xr:uid="{00000000-0005-0000-0000-000030140000}"/>
    <cellStyle name="Normal 2 22 2 2 2 2 3 2" xfId="42343" xr:uid="{00000000-0005-0000-0000-000031140000}"/>
    <cellStyle name="Normal 2 22 2 2 2 2 4" xfId="34844" xr:uid="{00000000-0005-0000-0000-000032140000}"/>
    <cellStyle name="Normal 2 22 2 2 2 3" xfId="7211" xr:uid="{00000000-0005-0000-0000-000033140000}"/>
    <cellStyle name="Normal 2 22 2 2 2 3 2" xfId="16908" xr:uid="{00000000-0005-0000-0000-000034140000}"/>
    <cellStyle name="Normal 2 22 2 2 2 3 2 2" xfId="45447" xr:uid="{00000000-0005-0000-0000-000035140000}"/>
    <cellStyle name="Normal 2 22 2 2 2 3 3" xfId="36798" xr:uid="{00000000-0005-0000-0000-000036140000}"/>
    <cellStyle name="Normal 2 22 2 2 2 4" xfId="6773" xr:uid="{00000000-0005-0000-0000-000037140000}"/>
    <cellStyle name="Normal 2 22 2 2 2 4 2" xfId="36360" xr:uid="{00000000-0005-0000-0000-000038140000}"/>
    <cellStyle name="Normal 2 22 2 2 2 5" xfId="5241" xr:uid="{00000000-0005-0000-0000-000039140000}"/>
    <cellStyle name="Normal 2 22 2 2 2 5 2" xfId="34843" xr:uid="{00000000-0005-0000-0000-00003A140000}"/>
    <cellStyle name="Normal 2 22 2 2 2 6" xfId="9151" xr:uid="{00000000-0005-0000-0000-00003B140000}"/>
    <cellStyle name="Normal 2 22 2 2 2 6 2" xfId="38736" xr:uid="{00000000-0005-0000-0000-00003C140000}"/>
    <cellStyle name="Normal 2 22 2 2 2 7" xfId="13802" xr:uid="{00000000-0005-0000-0000-00003D140000}"/>
    <cellStyle name="Normal 2 22 2 2 2 7 2" xfId="42342" xr:uid="{00000000-0005-0000-0000-00003E140000}"/>
    <cellStyle name="Normal 2 22 2 2 2 8" xfId="22073" xr:uid="{00000000-0005-0000-0000-00003F140000}"/>
    <cellStyle name="Normal 2 22 2 2 2 9" xfId="26995" xr:uid="{00000000-0005-0000-0000-000040140000}"/>
    <cellStyle name="Normal 2 22 2 2 3" xfId="5243" xr:uid="{00000000-0005-0000-0000-000041140000}"/>
    <cellStyle name="Normal 2 22 2 2 3 2" xfId="7614" xr:uid="{00000000-0005-0000-0000-000042140000}"/>
    <cellStyle name="Normal 2 22 2 2 3 2 2" xfId="37199" xr:uid="{00000000-0005-0000-0000-000043140000}"/>
    <cellStyle name="Normal 2 22 2 2 3 3" xfId="9150" xr:uid="{00000000-0005-0000-0000-000044140000}"/>
    <cellStyle name="Normal 2 22 2 2 3 3 2" xfId="38735" xr:uid="{00000000-0005-0000-0000-000045140000}"/>
    <cellStyle name="Normal 2 22 2 2 3 4" xfId="13804" xr:uid="{00000000-0005-0000-0000-000046140000}"/>
    <cellStyle name="Normal 2 22 2 2 3 4 2" xfId="42344" xr:uid="{00000000-0005-0000-0000-000047140000}"/>
    <cellStyle name="Normal 2 22 2 2 3 5" xfId="34845" xr:uid="{00000000-0005-0000-0000-000048140000}"/>
    <cellStyle name="Normal 2 22 2 2 4" xfId="7145" xr:uid="{00000000-0005-0000-0000-000049140000}"/>
    <cellStyle name="Normal 2 22 2 2 4 2" xfId="14975" xr:uid="{00000000-0005-0000-0000-00004A140000}"/>
    <cellStyle name="Normal 2 22 2 2 4 2 2" xfId="43514" xr:uid="{00000000-0005-0000-0000-00004B140000}"/>
    <cellStyle name="Normal 2 22 2 2 4 3" xfId="36732" xr:uid="{00000000-0005-0000-0000-00004C140000}"/>
    <cellStyle name="Normal 2 22 2 2 5" xfId="6531" xr:uid="{00000000-0005-0000-0000-00004D140000}"/>
    <cellStyle name="Normal 2 22 2 2 5 2" xfId="19738" xr:uid="{00000000-0005-0000-0000-00004E140000}"/>
    <cellStyle name="Normal 2 22 2 2 5 2 2" xfId="48275" xr:uid="{00000000-0005-0000-0000-00004F140000}"/>
    <cellStyle name="Normal 2 22 2 2 5 3" xfId="36118" xr:uid="{00000000-0005-0000-0000-000050140000}"/>
    <cellStyle name="Normal 2 22 2 2 6" xfId="5240" xr:uid="{00000000-0005-0000-0000-000051140000}"/>
    <cellStyle name="Normal 2 22 2 2 6 2" xfId="34842" xr:uid="{00000000-0005-0000-0000-000052140000}"/>
    <cellStyle name="Normal 2 22 2 2 7" xfId="8352" xr:uid="{00000000-0005-0000-0000-000053140000}"/>
    <cellStyle name="Normal 2 22 2 2 7 2" xfId="37937" xr:uid="{00000000-0005-0000-0000-000054140000}"/>
    <cellStyle name="Normal 2 22 2 2 8" xfId="8593" xr:uid="{00000000-0005-0000-0000-000055140000}"/>
    <cellStyle name="Normal 2 22 2 2 8 2" xfId="38178" xr:uid="{00000000-0005-0000-0000-000056140000}"/>
    <cellStyle name="Normal 2 22 2 2 9" xfId="13801" xr:uid="{00000000-0005-0000-0000-000057140000}"/>
    <cellStyle name="Normal 2 22 2 2 9 2" xfId="42341" xr:uid="{00000000-0005-0000-0000-000058140000}"/>
    <cellStyle name="Normal 2 22 2 20" xfId="2711" xr:uid="{00000000-0005-0000-0000-000059140000}"/>
    <cellStyle name="Normal 2 22 2 20 2" xfId="9152" xr:uid="{00000000-0005-0000-0000-00005A140000}"/>
    <cellStyle name="Normal 2 22 2 20 2 2" xfId="38737" xr:uid="{00000000-0005-0000-0000-00005B140000}"/>
    <cellStyle name="Normal 2 22 2 20 3" xfId="17322" xr:uid="{00000000-0005-0000-0000-00005C140000}"/>
    <cellStyle name="Normal 2 22 2 20 3 2" xfId="45859" xr:uid="{00000000-0005-0000-0000-00005D140000}"/>
    <cellStyle name="Normal 2 22 2 20 4" xfId="22485" xr:uid="{00000000-0005-0000-0000-00005E140000}"/>
    <cellStyle name="Normal 2 22 2 20 5" xfId="27407" xr:uid="{00000000-0005-0000-0000-00005F140000}"/>
    <cellStyle name="Normal 2 22 2 20 6" xfId="32329" xr:uid="{00000000-0005-0000-0000-000060140000}"/>
    <cellStyle name="Normal 2 22 2 21" xfId="2830" xr:uid="{00000000-0005-0000-0000-000061140000}"/>
    <cellStyle name="Normal 2 22 2 21 2" xfId="9153" xr:uid="{00000000-0005-0000-0000-000062140000}"/>
    <cellStyle name="Normal 2 22 2 21 2 2" xfId="38738" xr:uid="{00000000-0005-0000-0000-000063140000}"/>
    <cellStyle name="Normal 2 22 2 21 3" xfId="17441" xr:uid="{00000000-0005-0000-0000-000064140000}"/>
    <cellStyle name="Normal 2 22 2 21 3 2" xfId="45978" xr:uid="{00000000-0005-0000-0000-000065140000}"/>
    <cellStyle name="Normal 2 22 2 21 4" xfId="22604" xr:uid="{00000000-0005-0000-0000-000066140000}"/>
    <cellStyle name="Normal 2 22 2 21 5" xfId="27526" xr:uid="{00000000-0005-0000-0000-000067140000}"/>
    <cellStyle name="Normal 2 22 2 21 6" xfId="32448" xr:uid="{00000000-0005-0000-0000-000068140000}"/>
    <cellStyle name="Normal 2 22 2 22" xfId="2946" xr:uid="{00000000-0005-0000-0000-000069140000}"/>
    <cellStyle name="Normal 2 22 2 22 2" xfId="9154" xr:uid="{00000000-0005-0000-0000-00006A140000}"/>
    <cellStyle name="Normal 2 22 2 22 2 2" xfId="38739" xr:uid="{00000000-0005-0000-0000-00006B140000}"/>
    <cellStyle name="Normal 2 22 2 22 3" xfId="17557" xr:uid="{00000000-0005-0000-0000-00006C140000}"/>
    <cellStyle name="Normal 2 22 2 22 3 2" xfId="46094" xr:uid="{00000000-0005-0000-0000-00006D140000}"/>
    <cellStyle name="Normal 2 22 2 22 4" xfId="22720" xr:uid="{00000000-0005-0000-0000-00006E140000}"/>
    <cellStyle name="Normal 2 22 2 22 5" xfId="27642" xr:uid="{00000000-0005-0000-0000-00006F140000}"/>
    <cellStyle name="Normal 2 22 2 22 6" xfId="32564" xr:uid="{00000000-0005-0000-0000-000070140000}"/>
    <cellStyle name="Normal 2 22 2 23" xfId="3064" xr:uid="{00000000-0005-0000-0000-000071140000}"/>
    <cellStyle name="Normal 2 22 2 23 2" xfId="9155" xr:uid="{00000000-0005-0000-0000-000072140000}"/>
    <cellStyle name="Normal 2 22 2 23 2 2" xfId="38740" xr:uid="{00000000-0005-0000-0000-000073140000}"/>
    <cellStyle name="Normal 2 22 2 23 3" xfId="17675" xr:uid="{00000000-0005-0000-0000-000074140000}"/>
    <cellStyle name="Normal 2 22 2 23 3 2" xfId="46212" xr:uid="{00000000-0005-0000-0000-000075140000}"/>
    <cellStyle name="Normal 2 22 2 23 4" xfId="22838" xr:uid="{00000000-0005-0000-0000-000076140000}"/>
    <cellStyle name="Normal 2 22 2 23 5" xfId="27760" xr:uid="{00000000-0005-0000-0000-000077140000}"/>
    <cellStyle name="Normal 2 22 2 23 6" xfId="32682" xr:uid="{00000000-0005-0000-0000-000078140000}"/>
    <cellStyle name="Normal 2 22 2 24" xfId="3182" xr:uid="{00000000-0005-0000-0000-000079140000}"/>
    <cellStyle name="Normal 2 22 2 24 2" xfId="9156" xr:uid="{00000000-0005-0000-0000-00007A140000}"/>
    <cellStyle name="Normal 2 22 2 24 2 2" xfId="38741" xr:uid="{00000000-0005-0000-0000-00007B140000}"/>
    <cellStyle name="Normal 2 22 2 24 3" xfId="17792" xr:uid="{00000000-0005-0000-0000-00007C140000}"/>
    <cellStyle name="Normal 2 22 2 24 3 2" xfId="46329" xr:uid="{00000000-0005-0000-0000-00007D140000}"/>
    <cellStyle name="Normal 2 22 2 24 4" xfId="22955" xr:uid="{00000000-0005-0000-0000-00007E140000}"/>
    <cellStyle name="Normal 2 22 2 24 5" xfId="27877" xr:uid="{00000000-0005-0000-0000-00007F140000}"/>
    <cellStyle name="Normal 2 22 2 24 6" xfId="32799" xr:uid="{00000000-0005-0000-0000-000080140000}"/>
    <cellStyle name="Normal 2 22 2 25" xfId="3299" xr:uid="{00000000-0005-0000-0000-000081140000}"/>
    <cellStyle name="Normal 2 22 2 25 2" xfId="9157" xr:uid="{00000000-0005-0000-0000-000082140000}"/>
    <cellStyle name="Normal 2 22 2 25 2 2" xfId="38742" xr:uid="{00000000-0005-0000-0000-000083140000}"/>
    <cellStyle name="Normal 2 22 2 25 3" xfId="17909" xr:uid="{00000000-0005-0000-0000-000084140000}"/>
    <cellStyle name="Normal 2 22 2 25 3 2" xfId="46446" xr:uid="{00000000-0005-0000-0000-000085140000}"/>
    <cellStyle name="Normal 2 22 2 25 4" xfId="23072" xr:uid="{00000000-0005-0000-0000-000086140000}"/>
    <cellStyle name="Normal 2 22 2 25 5" xfId="27994" xr:uid="{00000000-0005-0000-0000-000087140000}"/>
    <cellStyle name="Normal 2 22 2 25 6" xfId="32916" xr:uid="{00000000-0005-0000-0000-000088140000}"/>
    <cellStyle name="Normal 2 22 2 26" xfId="3416" xr:uid="{00000000-0005-0000-0000-000089140000}"/>
    <cellStyle name="Normal 2 22 2 26 2" xfId="9158" xr:uid="{00000000-0005-0000-0000-00008A140000}"/>
    <cellStyle name="Normal 2 22 2 26 2 2" xfId="38743" xr:uid="{00000000-0005-0000-0000-00008B140000}"/>
    <cellStyle name="Normal 2 22 2 26 3" xfId="18026" xr:uid="{00000000-0005-0000-0000-00008C140000}"/>
    <cellStyle name="Normal 2 22 2 26 3 2" xfId="46563" xr:uid="{00000000-0005-0000-0000-00008D140000}"/>
    <cellStyle name="Normal 2 22 2 26 4" xfId="23189" xr:uid="{00000000-0005-0000-0000-00008E140000}"/>
    <cellStyle name="Normal 2 22 2 26 5" xfId="28111" xr:uid="{00000000-0005-0000-0000-00008F140000}"/>
    <cellStyle name="Normal 2 22 2 26 6" xfId="33033" xr:uid="{00000000-0005-0000-0000-000090140000}"/>
    <cellStyle name="Normal 2 22 2 27" xfId="3530" xr:uid="{00000000-0005-0000-0000-000091140000}"/>
    <cellStyle name="Normal 2 22 2 27 2" xfId="9159" xr:uid="{00000000-0005-0000-0000-000092140000}"/>
    <cellStyle name="Normal 2 22 2 27 2 2" xfId="38744" xr:uid="{00000000-0005-0000-0000-000093140000}"/>
    <cellStyle name="Normal 2 22 2 27 3" xfId="18140" xr:uid="{00000000-0005-0000-0000-000094140000}"/>
    <cellStyle name="Normal 2 22 2 27 3 2" xfId="46677" xr:uid="{00000000-0005-0000-0000-000095140000}"/>
    <cellStyle name="Normal 2 22 2 27 4" xfId="23303" xr:uid="{00000000-0005-0000-0000-000096140000}"/>
    <cellStyle name="Normal 2 22 2 27 5" xfId="28225" xr:uid="{00000000-0005-0000-0000-000097140000}"/>
    <cellStyle name="Normal 2 22 2 27 6" xfId="33147" xr:uid="{00000000-0005-0000-0000-000098140000}"/>
    <cellStyle name="Normal 2 22 2 28" xfId="3647" xr:uid="{00000000-0005-0000-0000-000099140000}"/>
    <cellStyle name="Normal 2 22 2 28 2" xfId="9160" xr:uid="{00000000-0005-0000-0000-00009A140000}"/>
    <cellStyle name="Normal 2 22 2 28 2 2" xfId="38745" xr:uid="{00000000-0005-0000-0000-00009B140000}"/>
    <cellStyle name="Normal 2 22 2 28 3" xfId="18256" xr:uid="{00000000-0005-0000-0000-00009C140000}"/>
    <cellStyle name="Normal 2 22 2 28 3 2" xfId="46793" xr:uid="{00000000-0005-0000-0000-00009D140000}"/>
    <cellStyle name="Normal 2 22 2 28 4" xfId="23419" xr:uid="{00000000-0005-0000-0000-00009E140000}"/>
    <cellStyle name="Normal 2 22 2 28 5" xfId="28341" xr:uid="{00000000-0005-0000-0000-00009F140000}"/>
    <cellStyle name="Normal 2 22 2 28 6" xfId="33263" xr:uid="{00000000-0005-0000-0000-0000A0140000}"/>
    <cellStyle name="Normal 2 22 2 29" xfId="3763" xr:uid="{00000000-0005-0000-0000-0000A1140000}"/>
    <cellStyle name="Normal 2 22 2 29 2" xfId="9161" xr:uid="{00000000-0005-0000-0000-0000A2140000}"/>
    <cellStyle name="Normal 2 22 2 29 2 2" xfId="38746" xr:uid="{00000000-0005-0000-0000-0000A3140000}"/>
    <cellStyle name="Normal 2 22 2 29 3" xfId="18371" xr:uid="{00000000-0005-0000-0000-0000A4140000}"/>
    <cellStyle name="Normal 2 22 2 29 3 2" xfId="46908" xr:uid="{00000000-0005-0000-0000-0000A5140000}"/>
    <cellStyle name="Normal 2 22 2 29 4" xfId="23534" xr:uid="{00000000-0005-0000-0000-0000A6140000}"/>
    <cellStyle name="Normal 2 22 2 29 5" xfId="28456" xr:uid="{00000000-0005-0000-0000-0000A7140000}"/>
    <cellStyle name="Normal 2 22 2 29 6" xfId="33378" xr:uid="{00000000-0005-0000-0000-0000A8140000}"/>
    <cellStyle name="Normal 2 22 2 3" xfId="430" xr:uid="{00000000-0005-0000-0000-0000A9140000}"/>
    <cellStyle name="Normal 2 22 2 3 10" xfId="30104" xr:uid="{00000000-0005-0000-0000-0000AA140000}"/>
    <cellStyle name="Normal 2 22 2 3 2" xfId="5245" xr:uid="{00000000-0005-0000-0000-0000AB140000}"/>
    <cellStyle name="Normal 2 22 2 3 2 2" xfId="7616" xr:uid="{00000000-0005-0000-0000-0000AC140000}"/>
    <cellStyle name="Normal 2 22 2 3 2 2 2" xfId="37201" xr:uid="{00000000-0005-0000-0000-0000AD140000}"/>
    <cellStyle name="Normal 2 22 2 3 2 3" xfId="13806" xr:uid="{00000000-0005-0000-0000-0000AE140000}"/>
    <cellStyle name="Normal 2 22 2 3 2 3 2" xfId="42346" xr:uid="{00000000-0005-0000-0000-0000AF140000}"/>
    <cellStyle name="Normal 2 22 2 3 2 4" xfId="34847" xr:uid="{00000000-0005-0000-0000-0000B0140000}"/>
    <cellStyle name="Normal 2 22 2 3 3" xfId="7212" xr:uid="{00000000-0005-0000-0000-0000B1140000}"/>
    <cellStyle name="Normal 2 22 2 3 3 2" xfId="15095" xr:uid="{00000000-0005-0000-0000-0000B2140000}"/>
    <cellStyle name="Normal 2 22 2 3 3 2 2" xfId="43634" xr:uid="{00000000-0005-0000-0000-0000B3140000}"/>
    <cellStyle name="Normal 2 22 2 3 3 3" xfId="36799" xr:uid="{00000000-0005-0000-0000-0000B4140000}"/>
    <cellStyle name="Normal 2 22 2 3 4" xfId="6653" xr:uid="{00000000-0005-0000-0000-0000B5140000}"/>
    <cellStyle name="Normal 2 22 2 3 4 2" xfId="36240" xr:uid="{00000000-0005-0000-0000-0000B6140000}"/>
    <cellStyle name="Normal 2 22 2 3 5" xfId="5244" xr:uid="{00000000-0005-0000-0000-0000B7140000}"/>
    <cellStyle name="Normal 2 22 2 3 5 2" xfId="34846" xr:uid="{00000000-0005-0000-0000-0000B8140000}"/>
    <cellStyle name="Normal 2 22 2 3 6" xfId="9162" xr:uid="{00000000-0005-0000-0000-0000B9140000}"/>
    <cellStyle name="Normal 2 22 2 3 6 2" xfId="38747" xr:uid="{00000000-0005-0000-0000-0000BA140000}"/>
    <cellStyle name="Normal 2 22 2 3 7" xfId="13805" xr:uid="{00000000-0005-0000-0000-0000BB140000}"/>
    <cellStyle name="Normal 2 22 2 3 7 2" xfId="42345" xr:uid="{00000000-0005-0000-0000-0000BC140000}"/>
    <cellStyle name="Normal 2 22 2 3 8" xfId="20260" xr:uid="{00000000-0005-0000-0000-0000BD140000}"/>
    <cellStyle name="Normal 2 22 2 3 9" xfId="25182" xr:uid="{00000000-0005-0000-0000-0000BE140000}"/>
    <cellStyle name="Normal 2 22 2 30" xfId="3880" xr:uid="{00000000-0005-0000-0000-0000BF140000}"/>
    <cellStyle name="Normal 2 22 2 30 2" xfId="9163" xr:uid="{00000000-0005-0000-0000-0000C0140000}"/>
    <cellStyle name="Normal 2 22 2 30 2 2" xfId="38748" xr:uid="{00000000-0005-0000-0000-0000C1140000}"/>
    <cellStyle name="Normal 2 22 2 30 3" xfId="18487" xr:uid="{00000000-0005-0000-0000-0000C2140000}"/>
    <cellStyle name="Normal 2 22 2 30 3 2" xfId="47024" xr:uid="{00000000-0005-0000-0000-0000C3140000}"/>
    <cellStyle name="Normal 2 22 2 30 4" xfId="23650" xr:uid="{00000000-0005-0000-0000-0000C4140000}"/>
    <cellStyle name="Normal 2 22 2 30 5" xfId="28572" xr:uid="{00000000-0005-0000-0000-0000C5140000}"/>
    <cellStyle name="Normal 2 22 2 30 6" xfId="33494" xr:uid="{00000000-0005-0000-0000-0000C6140000}"/>
    <cellStyle name="Normal 2 22 2 31" xfId="3998" xr:uid="{00000000-0005-0000-0000-0000C7140000}"/>
    <cellStyle name="Normal 2 22 2 31 2" xfId="9164" xr:uid="{00000000-0005-0000-0000-0000C8140000}"/>
    <cellStyle name="Normal 2 22 2 31 2 2" xfId="38749" xr:uid="{00000000-0005-0000-0000-0000C9140000}"/>
    <cellStyle name="Normal 2 22 2 31 3" xfId="18605" xr:uid="{00000000-0005-0000-0000-0000CA140000}"/>
    <cellStyle name="Normal 2 22 2 31 3 2" xfId="47142" xr:uid="{00000000-0005-0000-0000-0000CB140000}"/>
    <cellStyle name="Normal 2 22 2 31 4" xfId="23768" xr:uid="{00000000-0005-0000-0000-0000CC140000}"/>
    <cellStyle name="Normal 2 22 2 31 5" xfId="28690" xr:uid="{00000000-0005-0000-0000-0000CD140000}"/>
    <cellStyle name="Normal 2 22 2 31 6" xfId="33612" xr:uid="{00000000-0005-0000-0000-0000CE140000}"/>
    <cellStyle name="Normal 2 22 2 32" xfId="4113" xr:uid="{00000000-0005-0000-0000-0000CF140000}"/>
    <cellStyle name="Normal 2 22 2 32 2" xfId="9165" xr:uid="{00000000-0005-0000-0000-0000D0140000}"/>
    <cellStyle name="Normal 2 22 2 32 2 2" xfId="38750" xr:uid="{00000000-0005-0000-0000-0000D1140000}"/>
    <cellStyle name="Normal 2 22 2 32 3" xfId="18719" xr:uid="{00000000-0005-0000-0000-0000D2140000}"/>
    <cellStyle name="Normal 2 22 2 32 3 2" xfId="47256" xr:uid="{00000000-0005-0000-0000-0000D3140000}"/>
    <cellStyle name="Normal 2 22 2 32 4" xfId="23882" xr:uid="{00000000-0005-0000-0000-0000D4140000}"/>
    <cellStyle name="Normal 2 22 2 32 5" xfId="28804" xr:uid="{00000000-0005-0000-0000-0000D5140000}"/>
    <cellStyle name="Normal 2 22 2 32 6" xfId="33726" xr:uid="{00000000-0005-0000-0000-0000D6140000}"/>
    <cellStyle name="Normal 2 22 2 33" xfId="4228" xr:uid="{00000000-0005-0000-0000-0000D7140000}"/>
    <cellStyle name="Normal 2 22 2 33 2" xfId="9166" xr:uid="{00000000-0005-0000-0000-0000D8140000}"/>
    <cellStyle name="Normal 2 22 2 33 2 2" xfId="38751" xr:uid="{00000000-0005-0000-0000-0000D9140000}"/>
    <cellStyle name="Normal 2 22 2 33 3" xfId="18834" xr:uid="{00000000-0005-0000-0000-0000DA140000}"/>
    <cellStyle name="Normal 2 22 2 33 3 2" xfId="47371" xr:uid="{00000000-0005-0000-0000-0000DB140000}"/>
    <cellStyle name="Normal 2 22 2 33 4" xfId="23997" xr:uid="{00000000-0005-0000-0000-0000DC140000}"/>
    <cellStyle name="Normal 2 22 2 33 5" xfId="28919" xr:uid="{00000000-0005-0000-0000-0000DD140000}"/>
    <cellStyle name="Normal 2 22 2 33 6" xfId="33841" xr:uid="{00000000-0005-0000-0000-0000DE140000}"/>
    <cellStyle name="Normal 2 22 2 34" xfId="4355" xr:uid="{00000000-0005-0000-0000-0000DF140000}"/>
    <cellStyle name="Normal 2 22 2 34 2" xfId="9167" xr:uid="{00000000-0005-0000-0000-0000E0140000}"/>
    <cellStyle name="Normal 2 22 2 34 2 2" xfId="38752" xr:uid="{00000000-0005-0000-0000-0000E1140000}"/>
    <cellStyle name="Normal 2 22 2 34 3" xfId="18961" xr:uid="{00000000-0005-0000-0000-0000E2140000}"/>
    <cellStyle name="Normal 2 22 2 34 3 2" xfId="47498" xr:uid="{00000000-0005-0000-0000-0000E3140000}"/>
    <cellStyle name="Normal 2 22 2 34 4" xfId="24124" xr:uid="{00000000-0005-0000-0000-0000E4140000}"/>
    <cellStyle name="Normal 2 22 2 34 5" xfId="29046" xr:uid="{00000000-0005-0000-0000-0000E5140000}"/>
    <cellStyle name="Normal 2 22 2 34 6" xfId="33968" xr:uid="{00000000-0005-0000-0000-0000E6140000}"/>
    <cellStyle name="Normal 2 22 2 35" xfId="4470" xr:uid="{00000000-0005-0000-0000-0000E7140000}"/>
    <cellStyle name="Normal 2 22 2 35 2" xfId="9168" xr:uid="{00000000-0005-0000-0000-0000E8140000}"/>
    <cellStyle name="Normal 2 22 2 35 2 2" xfId="38753" xr:uid="{00000000-0005-0000-0000-0000E9140000}"/>
    <cellStyle name="Normal 2 22 2 35 3" xfId="19075" xr:uid="{00000000-0005-0000-0000-0000EA140000}"/>
    <cellStyle name="Normal 2 22 2 35 3 2" xfId="47612" xr:uid="{00000000-0005-0000-0000-0000EB140000}"/>
    <cellStyle name="Normal 2 22 2 35 4" xfId="24238" xr:uid="{00000000-0005-0000-0000-0000EC140000}"/>
    <cellStyle name="Normal 2 22 2 35 5" xfId="29160" xr:uid="{00000000-0005-0000-0000-0000ED140000}"/>
    <cellStyle name="Normal 2 22 2 35 6" xfId="34082" xr:uid="{00000000-0005-0000-0000-0000EE140000}"/>
    <cellStyle name="Normal 2 22 2 36" xfId="4587" xr:uid="{00000000-0005-0000-0000-0000EF140000}"/>
    <cellStyle name="Normal 2 22 2 36 2" xfId="9169" xr:uid="{00000000-0005-0000-0000-0000F0140000}"/>
    <cellStyle name="Normal 2 22 2 36 2 2" xfId="38754" xr:uid="{00000000-0005-0000-0000-0000F1140000}"/>
    <cellStyle name="Normal 2 22 2 36 3" xfId="19192" xr:uid="{00000000-0005-0000-0000-0000F2140000}"/>
    <cellStyle name="Normal 2 22 2 36 3 2" xfId="47729" xr:uid="{00000000-0005-0000-0000-0000F3140000}"/>
    <cellStyle name="Normal 2 22 2 36 4" xfId="24355" xr:uid="{00000000-0005-0000-0000-0000F4140000}"/>
    <cellStyle name="Normal 2 22 2 36 5" xfId="29277" xr:uid="{00000000-0005-0000-0000-0000F5140000}"/>
    <cellStyle name="Normal 2 22 2 36 6" xfId="34199" xr:uid="{00000000-0005-0000-0000-0000F6140000}"/>
    <cellStyle name="Normal 2 22 2 37" xfId="4703" xr:uid="{00000000-0005-0000-0000-0000F7140000}"/>
    <cellStyle name="Normal 2 22 2 37 2" xfId="9170" xr:uid="{00000000-0005-0000-0000-0000F8140000}"/>
    <cellStyle name="Normal 2 22 2 37 2 2" xfId="38755" xr:uid="{00000000-0005-0000-0000-0000F9140000}"/>
    <cellStyle name="Normal 2 22 2 37 3" xfId="19308" xr:uid="{00000000-0005-0000-0000-0000FA140000}"/>
    <cellStyle name="Normal 2 22 2 37 3 2" xfId="47845" xr:uid="{00000000-0005-0000-0000-0000FB140000}"/>
    <cellStyle name="Normal 2 22 2 37 4" xfId="24471" xr:uid="{00000000-0005-0000-0000-0000FC140000}"/>
    <cellStyle name="Normal 2 22 2 37 5" xfId="29393" xr:uid="{00000000-0005-0000-0000-0000FD140000}"/>
    <cellStyle name="Normal 2 22 2 37 6" xfId="34315" xr:uid="{00000000-0005-0000-0000-0000FE140000}"/>
    <cellStyle name="Normal 2 22 2 38" xfId="4818" xr:uid="{00000000-0005-0000-0000-0000FF140000}"/>
    <cellStyle name="Normal 2 22 2 38 2" xfId="9171" xr:uid="{00000000-0005-0000-0000-000000150000}"/>
    <cellStyle name="Normal 2 22 2 38 2 2" xfId="38756" xr:uid="{00000000-0005-0000-0000-000001150000}"/>
    <cellStyle name="Normal 2 22 2 38 3" xfId="19423" xr:uid="{00000000-0005-0000-0000-000002150000}"/>
    <cellStyle name="Normal 2 22 2 38 3 2" xfId="47960" xr:uid="{00000000-0005-0000-0000-000003150000}"/>
    <cellStyle name="Normal 2 22 2 38 4" xfId="24586" xr:uid="{00000000-0005-0000-0000-000004150000}"/>
    <cellStyle name="Normal 2 22 2 38 5" xfId="29508" xr:uid="{00000000-0005-0000-0000-000005150000}"/>
    <cellStyle name="Normal 2 22 2 38 6" xfId="34430" xr:uid="{00000000-0005-0000-0000-000006150000}"/>
    <cellStyle name="Normal 2 22 2 39" xfId="4939" xr:uid="{00000000-0005-0000-0000-000007150000}"/>
    <cellStyle name="Normal 2 22 2 39 2" xfId="9172" xr:uid="{00000000-0005-0000-0000-000008150000}"/>
    <cellStyle name="Normal 2 22 2 39 2 2" xfId="38757" xr:uid="{00000000-0005-0000-0000-000009150000}"/>
    <cellStyle name="Normal 2 22 2 39 3" xfId="19543" xr:uid="{00000000-0005-0000-0000-00000A150000}"/>
    <cellStyle name="Normal 2 22 2 39 3 2" xfId="48080" xr:uid="{00000000-0005-0000-0000-00000B150000}"/>
    <cellStyle name="Normal 2 22 2 39 4" xfId="24706" xr:uid="{00000000-0005-0000-0000-00000C150000}"/>
    <cellStyle name="Normal 2 22 2 39 5" xfId="29628" xr:uid="{00000000-0005-0000-0000-00000D150000}"/>
    <cellStyle name="Normal 2 22 2 39 6" xfId="34550" xr:uid="{00000000-0005-0000-0000-00000E150000}"/>
    <cellStyle name="Normal 2 22 2 4" xfId="552" xr:uid="{00000000-0005-0000-0000-00000F150000}"/>
    <cellStyle name="Normal 2 22 2 4 10" xfId="30225" xr:uid="{00000000-0005-0000-0000-000010150000}"/>
    <cellStyle name="Normal 2 22 2 4 2" xfId="5247" xr:uid="{00000000-0005-0000-0000-000011150000}"/>
    <cellStyle name="Normal 2 22 2 4 2 2" xfId="7617" xr:uid="{00000000-0005-0000-0000-000012150000}"/>
    <cellStyle name="Normal 2 22 2 4 2 2 2" xfId="37202" xr:uid="{00000000-0005-0000-0000-000013150000}"/>
    <cellStyle name="Normal 2 22 2 4 2 3" xfId="13808" xr:uid="{00000000-0005-0000-0000-000014150000}"/>
    <cellStyle name="Normal 2 22 2 4 2 3 2" xfId="42348" xr:uid="{00000000-0005-0000-0000-000015150000}"/>
    <cellStyle name="Normal 2 22 2 4 2 4" xfId="34849" xr:uid="{00000000-0005-0000-0000-000016150000}"/>
    <cellStyle name="Normal 2 22 2 4 3" xfId="7498" xr:uid="{00000000-0005-0000-0000-000017150000}"/>
    <cellStyle name="Normal 2 22 2 4 3 2" xfId="15216" xr:uid="{00000000-0005-0000-0000-000018150000}"/>
    <cellStyle name="Normal 2 22 2 4 3 2 2" xfId="43755" xr:uid="{00000000-0005-0000-0000-000019150000}"/>
    <cellStyle name="Normal 2 22 2 4 3 3" xfId="37084" xr:uid="{00000000-0005-0000-0000-00001A150000}"/>
    <cellStyle name="Normal 2 22 2 4 4" xfId="6894" xr:uid="{00000000-0005-0000-0000-00001B150000}"/>
    <cellStyle name="Normal 2 22 2 4 4 2" xfId="36481" xr:uid="{00000000-0005-0000-0000-00001C150000}"/>
    <cellStyle name="Normal 2 22 2 4 5" xfId="5246" xr:uid="{00000000-0005-0000-0000-00001D150000}"/>
    <cellStyle name="Normal 2 22 2 4 5 2" xfId="34848" xr:uid="{00000000-0005-0000-0000-00001E150000}"/>
    <cellStyle name="Normal 2 22 2 4 6" xfId="9173" xr:uid="{00000000-0005-0000-0000-00001F150000}"/>
    <cellStyle name="Normal 2 22 2 4 6 2" xfId="38758" xr:uid="{00000000-0005-0000-0000-000020150000}"/>
    <cellStyle name="Normal 2 22 2 4 7" xfId="13807" xr:uid="{00000000-0005-0000-0000-000021150000}"/>
    <cellStyle name="Normal 2 22 2 4 7 2" xfId="42347" xr:uid="{00000000-0005-0000-0000-000022150000}"/>
    <cellStyle name="Normal 2 22 2 4 8" xfId="20381" xr:uid="{00000000-0005-0000-0000-000023150000}"/>
    <cellStyle name="Normal 2 22 2 4 9" xfId="25303" xr:uid="{00000000-0005-0000-0000-000024150000}"/>
    <cellStyle name="Normal 2 22 2 40" xfId="5054" xr:uid="{00000000-0005-0000-0000-000025150000}"/>
    <cellStyle name="Normal 2 22 2 40 2" xfId="9174" xr:uid="{00000000-0005-0000-0000-000026150000}"/>
    <cellStyle name="Normal 2 22 2 40 2 2" xfId="38759" xr:uid="{00000000-0005-0000-0000-000027150000}"/>
    <cellStyle name="Normal 2 22 2 40 3" xfId="19658" xr:uid="{00000000-0005-0000-0000-000028150000}"/>
    <cellStyle name="Normal 2 22 2 40 3 2" xfId="48195" xr:uid="{00000000-0005-0000-0000-000029150000}"/>
    <cellStyle name="Normal 2 22 2 40 4" xfId="24821" xr:uid="{00000000-0005-0000-0000-00002A150000}"/>
    <cellStyle name="Normal 2 22 2 40 5" xfId="29743" xr:uid="{00000000-0005-0000-0000-00002B150000}"/>
    <cellStyle name="Normal 2 22 2 40 6" xfId="34665" xr:uid="{00000000-0005-0000-0000-00002C150000}"/>
    <cellStyle name="Normal 2 22 2 41" xfId="5239" xr:uid="{00000000-0005-0000-0000-00002D150000}"/>
    <cellStyle name="Normal 2 22 2 41 2" xfId="9139" xr:uid="{00000000-0005-0000-0000-00002E150000}"/>
    <cellStyle name="Normal 2 22 2 41 2 2" xfId="38724" xr:uid="{00000000-0005-0000-0000-00002F150000}"/>
    <cellStyle name="Normal 2 22 2 41 3" xfId="14855" xr:uid="{00000000-0005-0000-0000-000030150000}"/>
    <cellStyle name="Normal 2 22 2 41 3 2" xfId="43394" xr:uid="{00000000-0005-0000-0000-000031150000}"/>
    <cellStyle name="Normal 2 22 2 41 4" xfId="34841" xr:uid="{00000000-0005-0000-0000-000032150000}"/>
    <cellStyle name="Normal 2 22 2 42" xfId="8221" xr:uid="{00000000-0005-0000-0000-000033150000}"/>
    <cellStyle name="Normal 2 22 2 42 2" xfId="19737" xr:uid="{00000000-0005-0000-0000-000034150000}"/>
    <cellStyle name="Normal 2 22 2 42 2 2" xfId="48274" xr:uid="{00000000-0005-0000-0000-000035150000}"/>
    <cellStyle name="Normal 2 22 2 42 3" xfId="37806" xr:uid="{00000000-0005-0000-0000-000036150000}"/>
    <cellStyle name="Normal 2 22 2 43" xfId="8462" xr:uid="{00000000-0005-0000-0000-000037150000}"/>
    <cellStyle name="Normal 2 22 2 43 2" xfId="38047" xr:uid="{00000000-0005-0000-0000-000038150000}"/>
    <cellStyle name="Normal 2 22 2 44" xfId="13672" xr:uid="{00000000-0005-0000-0000-000039150000}"/>
    <cellStyle name="Normal 2 22 2 44 2" xfId="42212" xr:uid="{00000000-0005-0000-0000-00003A150000}"/>
    <cellStyle name="Normal 2 22 2 45" xfId="20020" xr:uid="{00000000-0005-0000-0000-00003B150000}"/>
    <cellStyle name="Normal 2 22 2 46" xfId="24943" xr:uid="{00000000-0005-0000-0000-00003C150000}"/>
    <cellStyle name="Normal 2 22 2 47" xfId="29864" xr:uid="{00000000-0005-0000-0000-00003D150000}"/>
    <cellStyle name="Normal 2 22 2 5" xfId="687" xr:uid="{00000000-0005-0000-0000-00003E150000}"/>
    <cellStyle name="Normal 2 22 2 5 2" xfId="7613" xr:uid="{00000000-0005-0000-0000-00003F150000}"/>
    <cellStyle name="Normal 2 22 2 5 2 2" xfId="15348" xr:uid="{00000000-0005-0000-0000-000040150000}"/>
    <cellStyle name="Normal 2 22 2 5 2 2 2" xfId="43887" xr:uid="{00000000-0005-0000-0000-000041150000}"/>
    <cellStyle name="Normal 2 22 2 5 2 3" xfId="37198" xr:uid="{00000000-0005-0000-0000-000042150000}"/>
    <cellStyle name="Normal 2 22 2 5 3" xfId="5248" xr:uid="{00000000-0005-0000-0000-000043150000}"/>
    <cellStyle name="Normal 2 22 2 5 3 2" xfId="34850" xr:uid="{00000000-0005-0000-0000-000044150000}"/>
    <cellStyle name="Normal 2 22 2 5 4" xfId="9175" xr:uid="{00000000-0005-0000-0000-000045150000}"/>
    <cellStyle name="Normal 2 22 2 5 4 2" xfId="38760" xr:uid="{00000000-0005-0000-0000-000046150000}"/>
    <cellStyle name="Normal 2 22 2 5 5" xfId="13809" xr:uid="{00000000-0005-0000-0000-000047150000}"/>
    <cellStyle name="Normal 2 22 2 5 5 2" xfId="42349" xr:uid="{00000000-0005-0000-0000-000048150000}"/>
    <cellStyle name="Normal 2 22 2 5 6" xfId="20513" xr:uid="{00000000-0005-0000-0000-000049150000}"/>
    <cellStyle name="Normal 2 22 2 5 7" xfId="25435" xr:uid="{00000000-0005-0000-0000-00004A150000}"/>
    <cellStyle name="Normal 2 22 2 5 8" xfId="30357" xr:uid="{00000000-0005-0000-0000-00004B150000}"/>
    <cellStyle name="Normal 2 22 2 6" xfId="801" xr:uid="{00000000-0005-0000-0000-00004C150000}"/>
    <cellStyle name="Normal 2 22 2 6 2" xfId="7014" xr:uid="{00000000-0005-0000-0000-00004D150000}"/>
    <cellStyle name="Normal 2 22 2 6 2 2" xfId="36601" xr:uid="{00000000-0005-0000-0000-00004E150000}"/>
    <cellStyle name="Normal 2 22 2 6 3" xfId="9176" xr:uid="{00000000-0005-0000-0000-00004F150000}"/>
    <cellStyle name="Normal 2 22 2 6 3 2" xfId="38761" xr:uid="{00000000-0005-0000-0000-000050150000}"/>
    <cellStyle name="Normal 2 22 2 6 4" xfId="15462" xr:uid="{00000000-0005-0000-0000-000051150000}"/>
    <cellStyle name="Normal 2 22 2 6 4 2" xfId="44001" xr:uid="{00000000-0005-0000-0000-000052150000}"/>
    <cellStyle name="Normal 2 22 2 6 5" xfId="20627" xr:uid="{00000000-0005-0000-0000-000053150000}"/>
    <cellStyle name="Normal 2 22 2 6 6" xfId="25549" xr:uid="{00000000-0005-0000-0000-000054150000}"/>
    <cellStyle name="Normal 2 22 2 6 7" xfId="30471" xr:uid="{00000000-0005-0000-0000-000055150000}"/>
    <cellStyle name="Normal 2 22 2 7" xfId="915" xr:uid="{00000000-0005-0000-0000-000056150000}"/>
    <cellStyle name="Normal 2 22 2 7 2" xfId="6411" xr:uid="{00000000-0005-0000-0000-000057150000}"/>
    <cellStyle name="Normal 2 22 2 7 2 2" xfId="35998" xr:uid="{00000000-0005-0000-0000-000058150000}"/>
    <cellStyle name="Normal 2 22 2 7 3" xfId="9177" xr:uid="{00000000-0005-0000-0000-000059150000}"/>
    <cellStyle name="Normal 2 22 2 7 3 2" xfId="38762" xr:uid="{00000000-0005-0000-0000-00005A150000}"/>
    <cellStyle name="Normal 2 22 2 7 4" xfId="15576" xr:uid="{00000000-0005-0000-0000-00005B150000}"/>
    <cellStyle name="Normal 2 22 2 7 4 2" xfId="44115" xr:uid="{00000000-0005-0000-0000-00005C150000}"/>
    <cellStyle name="Normal 2 22 2 7 5" xfId="20741" xr:uid="{00000000-0005-0000-0000-00005D150000}"/>
    <cellStyle name="Normal 2 22 2 7 6" xfId="25663" xr:uid="{00000000-0005-0000-0000-00005E150000}"/>
    <cellStyle name="Normal 2 22 2 7 7" xfId="30585" xr:uid="{00000000-0005-0000-0000-00005F150000}"/>
    <cellStyle name="Normal 2 22 2 8" xfId="1062" xr:uid="{00000000-0005-0000-0000-000060150000}"/>
    <cellStyle name="Normal 2 22 2 8 2" xfId="9178" xr:uid="{00000000-0005-0000-0000-000061150000}"/>
    <cellStyle name="Normal 2 22 2 8 2 2" xfId="38763" xr:uid="{00000000-0005-0000-0000-000062150000}"/>
    <cellStyle name="Normal 2 22 2 8 3" xfId="15717" xr:uid="{00000000-0005-0000-0000-000063150000}"/>
    <cellStyle name="Normal 2 22 2 8 3 2" xfId="44256" xr:uid="{00000000-0005-0000-0000-000064150000}"/>
    <cellStyle name="Normal 2 22 2 8 4" xfId="20882" xr:uid="{00000000-0005-0000-0000-000065150000}"/>
    <cellStyle name="Normal 2 22 2 8 5" xfId="25804" xr:uid="{00000000-0005-0000-0000-000066150000}"/>
    <cellStyle name="Normal 2 22 2 8 6" xfId="30726" xr:uid="{00000000-0005-0000-0000-000067150000}"/>
    <cellStyle name="Normal 2 22 2 9" xfId="1211" xr:uid="{00000000-0005-0000-0000-000068150000}"/>
    <cellStyle name="Normal 2 22 2 9 2" xfId="9179" xr:uid="{00000000-0005-0000-0000-000069150000}"/>
    <cellStyle name="Normal 2 22 2 9 2 2" xfId="38764" xr:uid="{00000000-0005-0000-0000-00006A150000}"/>
    <cellStyle name="Normal 2 22 2 9 3" xfId="15861" xr:uid="{00000000-0005-0000-0000-00006B150000}"/>
    <cellStyle name="Normal 2 22 2 9 3 2" xfId="44400" xr:uid="{00000000-0005-0000-0000-00006C150000}"/>
    <cellStyle name="Normal 2 22 2 9 4" xfId="21026" xr:uid="{00000000-0005-0000-0000-00006D150000}"/>
    <cellStyle name="Normal 2 22 2 9 5" xfId="25948" xr:uid="{00000000-0005-0000-0000-00006E150000}"/>
    <cellStyle name="Normal 2 22 2 9 6" xfId="30870" xr:uid="{00000000-0005-0000-0000-00006F150000}"/>
    <cellStyle name="Normal 2 22 20" xfId="2544" xr:uid="{00000000-0005-0000-0000-000070150000}"/>
    <cellStyle name="Normal 2 22 20 2" xfId="9180" xr:uid="{00000000-0005-0000-0000-000071150000}"/>
    <cellStyle name="Normal 2 22 20 2 2" xfId="38765" xr:uid="{00000000-0005-0000-0000-000072150000}"/>
    <cellStyle name="Normal 2 22 20 3" xfId="17155" xr:uid="{00000000-0005-0000-0000-000073150000}"/>
    <cellStyle name="Normal 2 22 20 3 2" xfId="45692" xr:uid="{00000000-0005-0000-0000-000074150000}"/>
    <cellStyle name="Normal 2 22 20 4" xfId="22318" xr:uid="{00000000-0005-0000-0000-000075150000}"/>
    <cellStyle name="Normal 2 22 20 5" xfId="27240" xr:uid="{00000000-0005-0000-0000-000076150000}"/>
    <cellStyle name="Normal 2 22 20 6" xfId="32162" xr:uid="{00000000-0005-0000-0000-000077150000}"/>
    <cellStyle name="Normal 2 22 21" xfId="2662" xr:uid="{00000000-0005-0000-0000-000078150000}"/>
    <cellStyle name="Normal 2 22 21 2" xfId="9181" xr:uid="{00000000-0005-0000-0000-000079150000}"/>
    <cellStyle name="Normal 2 22 21 2 2" xfId="38766" xr:uid="{00000000-0005-0000-0000-00007A150000}"/>
    <cellStyle name="Normal 2 22 21 3" xfId="17273" xr:uid="{00000000-0005-0000-0000-00007B150000}"/>
    <cellStyle name="Normal 2 22 21 3 2" xfId="45810" xr:uid="{00000000-0005-0000-0000-00007C150000}"/>
    <cellStyle name="Normal 2 22 21 4" xfId="22436" xr:uid="{00000000-0005-0000-0000-00007D150000}"/>
    <cellStyle name="Normal 2 22 21 5" xfId="27358" xr:uid="{00000000-0005-0000-0000-00007E150000}"/>
    <cellStyle name="Normal 2 22 21 6" xfId="32280" xr:uid="{00000000-0005-0000-0000-00007F150000}"/>
    <cellStyle name="Normal 2 22 22" xfId="2781" xr:uid="{00000000-0005-0000-0000-000080150000}"/>
    <cellStyle name="Normal 2 22 22 2" xfId="9182" xr:uid="{00000000-0005-0000-0000-000081150000}"/>
    <cellStyle name="Normal 2 22 22 2 2" xfId="38767" xr:uid="{00000000-0005-0000-0000-000082150000}"/>
    <cellStyle name="Normal 2 22 22 3" xfId="17392" xr:uid="{00000000-0005-0000-0000-000083150000}"/>
    <cellStyle name="Normal 2 22 22 3 2" xfId="45929" xr:uid="{00000000-0005-0000-0000-000084150000}"/>
    <cellStyle name="Normal 2 22 22 4" xfId="22555" xr:uid="{00000000-0005-0000-0000-000085150000}"/>
    <cellStyle name="Normal 2 22 22 5" xfId="27477" xr:uid="{00000000-0005-0000-0000-000086150000}"/>
    <cellStyle name="Normal 2 22 22 6" xfId="32399" xr:uid="{00000000-0005-0000-0000-000087150000}"/>
    <cellStyle name="Normal 2 22 23" xfId="2897" xr:uid="{00000000-0005-0000-0000-000088150000}"/>
    <cellStyle name="Normal 2 22 23 2" xfId="9183" xr:uid="{00000000-0005-0000-0000-000089150000}"/>
    <cellStyle name="Normal 2 22 23 2 2" xfId="38768" xr:uid="{00000000-0005-0000-0000-00008A150000}"/>
    <cellStyle name="Normal 2 22 23 3" xfId="17508" xr:uid="{00000000-0005-0000-0000-00008B150000}"/>
    <cellStyle name="Normal 2 22 23 3 2" xfId="46045" xr:uid="{00000000-0005-0000-0000-00008C150000}"/>
    <cellStyle name="Normal 2 22 23 4" xfId="22671" xr:uid="{00000000-0005-0000-0000-00008D150000}"/>
    <cellStyle name="Normal 2 22 23 5" xfId="27593" xr:uid="{00000000-0005-0000-0000-00008E150000}"/>
    <cellStyle name="Normal 2 22 23 6" xfId="32515" xr:uid="{00000000-0005-0000-0000-00008F150000}"/>
    <cellStyle name="Normal 2 22 24" xfId="3015" xr:uid="{00000000-0005-0000-0000-000090150000}"/>
    <cellStyle name="Normal 2 22 24 2" xfId="9184" xr:uid="{00000000-0005-0000-0000-000091150000}"/>
    <cellStyle name="Normal 2 22 24 2 2" xfId="38769" xr:uid="{00000000-0005-0000-0000-000092150000}"/>
    <cellStyle name="Normal 2 22 24 3" xfId="17626" xr:uid="{00000000-0005-0000-0000-000093150000}"/>
    <cellStyle name="Normal 2 22 24 3 2" xfId="46163" xr:uid="{00000000-0005-0000-0000-000094150000}"/>
    <cellStyle name="Normal 2 22 24 4" xfId="22789" xr:uid="{00000000-0005-0000-0000-000095150000}"/>
    <cellStyle name="Normal 2 22 24 5" xfId="27711" xr:uid="{00000000-0005-0000-0000-000096150000}"/>
    <cellStyle name="Normal 2 22 24 6" xfId="32633" xr:uid="{00000000-0005-0000-0000-000097150000}"/>
    <cellStyle name="Normal 2 22 25" xfId="3133" xr:uid="{00000000-0005-0000-0000-000098150000}"/>
    <cellStyle name="Normal 2 22 25 2" xfId="9185" xr:uid="{00000000-0005-0000-0000-000099150000}"/>
    <cellStyle name="Normal 2 22 25 2 2" xfId="38770" xr:uid="{00000000-0005-0000-0000-00009A150000}"/>
    <cellStyle name="Normal 2 22 25 3" xfId="17743" xr:uid="{00000000-0005-0000-0000-00009B150000}"/>
    <cellStyle name="Normal 2 22 25 3 2" xfId="46280" xr:uid="{00000000-0005-0000-0000-00009C150000}"/>
    <cellStyle name="Normal 2 22 25 4" xfId="22906" xr:uid="{00000000-0005-0000-0000-00009D150000}"/>
    <cellStyle name="Normal 2 22 25 5" xfId="27828" xr:uid="{00000000-0005-0000-0000-00009E150000}"/>
    <cellStyle name="Normal 2 22 25 6" xfId="32750" xr:uid="{00000000-0005-0000-0000-00009F150000}"/>
    <cellStyle name="Normal 2 22 26" xfId="3250" xr:uid="{00000000-0005-0000-0000-0000A0150000}"/>
    <cellStyle name="Normal 2 22 26 2" xfId="9186" xr:uid="{00000000-0005-0000-0000-0000A1150000}"/>
    <cellStyle name="Normal 2 22 26 2 2" xfId="38771" xr:uid="{00000000-0005-0000-0000-0000A2150000}"/>
    <cellStyle name="Normal 2 22 26 3" xfId="17860" xr:uid="{00000000-0005-0000-0000-0000A3150000}"/>
    <cellStyle name="Normal 2 22 26 3 2" xfId="46397" xr:uid="{00000000-0005-0000-0000-0000A4150000}"/>
    <cellStyle name="Normal 2 22 26 4" xfId="23023" xr:uid="{00000000-0005-0000-0000-0000A5150000}"/>
    <cellStyle name="Normal 2 22 26 5" xfId="27945" xr:uid="{00000000-0005-0000-0000-0000A6150000}"/>
    <cellStyle name="Normal 2 22 26 6" xfId="32867" xr:uid="{00000000-0005-0000-0000-0000A7150000}"/>
    <cellStyle name="Normal 2 22 27" xfId="3367" xr:uid="{00000000-0005-0000-0000-0000A8150000}"/>
    <cellStyle name="Normal 2 22 27 2" xfId="9187" xr:uid="{00000000-0005-0000-0000-0000A9150000}"/>
    <cellStyle name="Normal 2 22 27 2 2" xfId="38772" xr:uid="{00000000-0005-0000-0000-0000AA150000}"/>
    <cellStyle name="Normal 2 22 27 3" xfId="17977" xr:uid="{00000000-0005-0000-0000-0000AB150000}"/>
    <cellStyle name="Normal 2 22 27 3 2" xfId="46514" xr:uid="{00000000-0005-0000-0000-0000AC150000}"/>
    <cellStyle name="Normal 2 22 27 4" xfId="23140" xr:uid="{00000000-0005-0000-0000-0000AD150000}"/>
    <cellStyle name="Normal 2 22 27 5" xfId="28062" xr:uid="{00000000-0005-0000-0000-0000AE150000}"/>
    <cellStyle name="Normal 2 22 27 6" xfId="32984" xr:uid="{00000000-0005-0000-0000-0000AF150000}"/>
    <cellStyle name="Normal 2 22 28" xfId="3481" xr:uid="{00000000-0005-0000-0000-0000B0150000}"/>
    <cellStyle name="Normal 2 22 28 2" xfId="9188" xr:uid="{00000000-0005-0000-0000-0000B1150000}"/>
    <cellStyle name="Normal 2 22 28 2 2" xfId="38773" xr:uid="{00000000-0005-0000-0000-0000B2150000}"/>
    <cellStyle name="Normal 2 22 28 3" xfId="18091" xr:uid="{00000000-0005-0000-0000-0000B3150000}"/>
    <cellStyle name="Normal 2 22 28 3 2" xfId="46628" xr:uid="{00000000-0005-0000-0000-0000B4150000}"/>
    <cellStyle name="Normal 2 22 28 4" xfId="23254" xr:uid="{00000000-0005-0000-0000-0000B5150000}"/>
    <cellStyle name="Normal 2 22 28 5" xfId="28176" xr:uid="{00000000-0005-0000-0000-0000B6150000}"/>
    <cellStyle name="Normal 2 22 28 6" xfId="33098" xr:uid="{00000000-0005-0000-0000-0000B7150000}"/>
    <cellStyle name="Normal 2 22 29" xfId="3598" xr:uid="{00000000-0005-0000-0000-0000B8150000}"/>
    <cellStyle name="Normal 2 22 29 2" xfId="9189" xr:uid="{00000000-0005-0000-0000-0000B9150000}"/>
    <cellStyle name="Normal 2 22 29 2 2" xfId="38774" xr:uid="{00000000-0005-0000-0000-0000BA150000}"/>
    <cellStyle name="Normal 2 22 29 3" xfId="18207" xr:uid="{00000000-0005-0000-0000-0000BB150000}"/>
    <cellStyle name="Normal 2 22 29 3 2" xfId="46744" xr:uid="{00000000-0005-0000-0000-0000BC150000}"/>
    <cellStyle name="Normal 2 22 29 4" xfId="23370" xr:uid="{00000000-0005-0000-0000-0000BD150000}"/>
    <cellStyle name="Normal 2 22 29 5" xfId="28292" xr:uid="{00000000-0005-0000-0000-0000BE150000}"/>
    <cellStyle name="Normal 2 22 29 6" xfId="33214" xr:uid="{00000000-0005-0000-0000-0000BF150000}"/>
    <cellStyle name="Normal 2 22 3" xfId="261" xr:uid="{00000000-0005-0000-0000-0000C0150000}"/>
    <cellStyle name="Normal 2 22 3 10" xfId="20091" xr:uid="{00000000-0005-0000-0000-0000C1150000}"/>
    <cellStyle name="Normal 2 22 3 11" xfId="25006" xr:uid="{00000000-0005-0000-0000-0000C2150000}"/>
    <cellStyle name="Normal 2 22 3 12" xfId="29935" xr:uid="{00000000-0005-0000-0000-0000C3150000}"/>
    <cellStyle name="Normal 2 22 3 2" xfId="2192" xr:uid="{00000000-0005-0000-0000-0000C4150000}"/>
    <cellStyle name="Normal 2 22 3 2 10" xfId="31849" xr:uid="{00000000-0005-0000-0000-0000C5150000}"/>
    <cellStyle name="Normal 2 22 3 2 2" xfId="5251" xr:uid="{00000000-0005-0000-0000-0000C6150000}"/>
    <cellStyle name="Normal 2 22 3 2 2 2" xfId="7619" xr:uid="{00000000-0005-0000-0000-0000C7150000}"/>
    <cellStyle name="Normal 2 22 3 2 2 2 2" xfId="37204" xr:uid="{00000000-0005-0000-0000-0000C8150000}"/>
    <cellStyle name="Normal 2 22 3 2 2 3" xfId="13812" xr:uid="{00000000-0005-0000-0000-0000C9150000}"/>
    <cellStyle name="Normal 2 22 3 2 2 3 2" xfId="42352" xr:uid="{00000000-0005-0000-0000-0000CA150000}"/>
    <cellStyle name="Normal 2 22 3 2 2 4" xfId="34853" xr:uid="{00000000-0005-0000-0000-0000CB150000}"/>
    <cellStyle name="Normal 2 22 3 2 3" xfId="7213" xr:uid="{00000000-0005-0000-0000-0000CC150000}"/>
    <cellStyle name="Normal 2 22 3 2 3 2" xfId="16840" xr:uid="{00000000-0005-0000-0000-0000CD150000}"/>
    <cellStyle name="Normal 2 22 3 2 3 2 2" xfId="45379" xr:uid="{00000000-0005-0000-0000-0000CE150000}"/>
    <cellStyle name="Normal 2 22 3 2 3 3" xfId="36800" xr:uid="{00000000-0005-0000-0000-0000CF150000}"/>
    <cellStyle name="Normal 2 22 3 2 4" xfId="6724" xr:uid="{00000000-0005-0000-0000-0000D0150000}"/>
    <cellStyle name="Normal 2 22 3 2 4 2" xfId="36311" xr:uid="{00000000-0005-0000-0000-0000D1150000}"/>
    <cellStyle name="Normal 2 22 3 2 5" xfId="5250" xr:uid="{00000000-0005-0000-0000-0000D2150000}"/>
    <cellStyle name="Normal 2 22 3 2 5 2" xfId="34852" xr:uid="{00000000-0005-0000-0000-0000D3150000}"/>
    <cellStyle name="Normal 2 22 3 2 6" xfId="9191" xr:uid="{00000000-0005-0000-0000-0000D4150000}"/>
    <cellStyle name="Normal 2 22 3 2 6 2" xfId="38776" xr:uid="{00000000-0005-0000-0000-0000D5150000}"/>
    <cellStyle name="Normal 2 22 3 2 7" xfId="13811" xr:uid="{00000000-0005-0000-0000-0000D6150000}"/>
    <cellStyle name="Normal 2 22 3 2 7 2" xfId="42351" xr:uid="{00000000-0005-0000-0000-0000D7150000}"/>
    <cellStyle name="Normal 2 22 3 2 8" xfId="22005" xr:uid="{00000000-0005-0000-0000-0000D8150000}"/>
    <cellStyle name="Normal 2 22 3 2 9" xfId="26927" xr:uid="{00000000-0005-0000-0000-0000D9150000}"/>
    <cellStyle name="Normal 2 22 3 3" xfId="5252" xr:uid="{00000000-0005-0000-0000-0000DA150000}"/>
    <cellStyle name="Normal 2 22 3 3 2" xfId="7618" xr:uid="{00000000-0005-0000-0000-0000DB150000}"/>
    <cellStyle name="Normal 2 22 3 3 2 2" xfId="37203" xr:uid="{00000000-0005-0000-0000-0000DC150000}"/>
    <cellStyle name="Normal 2 22 3 3 3" xfId="9190" xr:uid="{00000000-0005-0000-0000-0000DD150000}"/>
    <cellStyle name="Normal 2 22 3 3 3 2" xfId="38775" xr:uid="{00000000-0005-0000-0000-0000DE150000}"/>
    <cellStyle name="Normal 2 22 3 3 4" xfId="13813" xr:uid="{00000000-0005-0000-0000-0000DF150000}"/>
    <cellStyle name="Normal 2 22 3 3 4 2" xfId="42353" xr:uid="{00000000-0005-0000-0000-0000E0150000}"/>
    <cellStyle name="Normal 2 22 3 3 5" xfId="34854" xr:uid="{00000000-0005-0000-0000-0000E1150000}"/>
    <cellStyle name="Normal 2 22 3 4" xfId="7077" xr:uid="{00000000-0005-0000-0000-0000E2150000}"/>
    <cellStyle name="Normal 2 22 3 4 2" xfId="14926" xr:uid="{00000000-0005-0000-0000-0000E3150000}"/>
    <cellStyle name="Normal 2 22 3 4 2 2" xfId="43465" xr:uid="{00000000-0005-0000-0000-0000E4150000}"/>
    <cellStyle name="Normal 2 22 3 4 3" xfId="36664" xr:uid="{00000000-0005-0000-0000-0000E5150000}"/>
    <cellStyle name="Normal 2 22 3 5" xfId="6482" xr:uid="{00000000-0005-0000-0000-0000E6150000}"/>
    <cellStyle name="Normal 2 22 3 5 2" xfId="19739" xr:uid="{00000000-0005-0000-0000-0000E7150000}"/>
    <cellStyle name="Normal 2 22 3 5 2 2" xfId="48276" xr:uid="{00000000-0005-0000-0000-0000E8150000}"/>
    <cellStyle name="Normal 2 22 3 5 3" xfId="36069" xr:uid="{00000000-0005-0000-0000-0000E9150000}"/>
    <cellStyle name="Normal 2 22 3 6" xfId="5249" xr:uid="{00000000-0005-0000-0000-0000EA150000}"/>
    <cellStyle name="Normal 2 22 3 6 2" xfId="34851" xr:uid="{00000000-0005-0000-0000-0000EB150000}"/>
    <cellStyle name="Normal 2 22 3 7" xfId="8284" xr:uid="{00000000-0005-0000-0000-0000EC150000}"/>
    <cellStyle name="Normal 2 22 3 7 2" xfId="37869" xr:uid="{00000000-0005-0000-0000-0000ED150000}"/>
    <cellStyle name="Normal 2 22 3 8" xfId="8525" xr:uid="{00000000-0005-0000-0000-0000EE150000}"/>
    <cellStyle name="Normal 2 22 3 8 2" xfId="38110" xr:uid="{00000000-0005-0000-0000-0000EF150000}"/>
    <cellStyle name="Normal 2 22 3 9" xfId="13810" xr:uid="{00000000-0005-0000-0000-0000F0150000}"/>
    <cellStyle name="Normal 2 22 3 9 2" xfId="42350" xr:uid="{00000000-0005-0000-0000-0000F1150000}"/>
    <cellStyle name="Normal 2 22 30" xfId="3714" xr:uid="{00000000-0005-0000-0000-0000F2150000}"/>
    <cellStyle name="Normal 2 22 30 2" xfId="9192" xr:uid="{00000000-0005-0000-0000-0000F3150000}"/>
    <cellStyle name="Normal 2 22 30 2 2" xfId="38777" xr:uid="{00000000-0005-0000-0000-0000F4150000}"/>
    <cellStyle name="Normal 2 22 30 3" xfId="18322" xr:uid="{00000000-0005-0000-0000-0000F5150000}"/>
    <cellStyle name="Normal 2 22 30 3 2" xfId="46859" xr:uid="{00000000-0005-0000-0000-0000F6150000}"/>
    <cellStyle name="Normal 2 22 30 4" xfId="23485" xr:uid="{00000000-0005-0000-0000-0000F7150000}"/>
    <cellStyle name="Normal 2 22 30 5" xfId="28407" xr:uid="{00000000-0005-0000-0000-0000F8150000}"/>
    <cellStyle name="Normal 2 22 30 6" xfId="33329" xr:uid="{00000000-0005-0000-0000-0000F9150000}"/>
    <cellStyle name="Normal 2 22 31" xfId="3831" xr:uid="{00000000-0005-0000-0000-0000FA150000}"/>
    <cellStyle name="Normal 2 22 31 2" xfId="9193" xr:uid="{00000000-0005-0000-0000-0000FB150000}"/>
    <cellStyle name="Normal 2 22 31 2 2" xfId="38778" xr:uid="{00000000-0005-0000-0000-0000FC150000}"/>
    <cellStyle name="Normal 2 22 31 3" xfId="18438" xr:uid="{00000000-0005-0000-0000-0000FD150000}"/>
    <cellStyle name="Normal 2 22 31 3 2" xfId="46975" xr:uid="{00000000-0005-0000-0000-0000FE150000}"/>
    <cellStyle name="Normal 2 22 31 4" xfId="23601" xr:uid="{00000000-0005-0000-0000-0000FF150000}"/>
    <cellStyle name="Normal 2 22 31 5" xfId="28523" xr:uid="{00000000-0005-0000-0000-000000160000}"/>
    <cellStyle name="Normal 2 22 31 6" xfId="33445" xr:uid="{00000000-0005-0000-0000-000001160000}"/>
    <cellStyle name="Normal 2 22 32" xfId="3949" xr:uid="{00000000-0005-0000-0000-000002160000}"/>
    <cellStyle name="Normal 2 22 32 2" xfId="9194" xr:uid="{00000000-0005-0000-0000-000003160000}"/>
    <cellStyle name="Normal 2 22 32 2 2" xfId="38779" xr:uid="{00000000-0005-0000-0000-000004160000}"/>
    <cellStyle name="Normal 2 22 32 3" xfId="18556" xr:uid="{00000000-0005-0000-0000-000005160000}"/>
    <cellStyle name="Normal 2 22 32 3 2" xfId="47093" xr:uid="{00000000-0005-0000-0000-000006160000}"/>
    <cellStyle name="Normal 2 22 32 4" xfId="23719" xr:uid="{00000000-0005-0000-0000-000007160000}"/>
    <cellStyle name="Normal 2 22 32 5" xfId="28641" xr:uid="{00000000-0005-0000-0000-000008160000}"/>
    <cellStyle name="Normal 2 22 32 6" xfId="33563" xr:uid="{00000000-0005-0000-0000-000009160000}"/>
    <cellStyle name="Normal 2 22 33" xfId="4064" xr:uid="{00000000-0005-0000-0000-00000A160000}"/>
    <cellStyle name="Normal 2 22 33 2" xfId="9195" xr:uid="{00000000-0005-0000-0000-00000B160000}"/>
    <cellStyle name="Normal 2 22 33 2 2" xfId="38780" xr:uid="{00000000-0005-0000-0000-00000C160000}"/>
    <cellStyle name="Normal 2 22 33 3" xfId="18670" xr:uid="{00000000-0005-0000-0000-00000D160000}"/>
    <cellStyle name="Normal 2 22 33 3 2" xfId="47207" xr:uid="{00000000-0005-0000-0000-00000E160000}"/>
    <cellStyle name="Normal 2 22 33 4" xfId="23833" xr:uid="{00000000-0005-0000-0000-00000F160000}"/>
    <cellStyle name="Normal 2 22 33 5" xfId="28755" xr:uid="{00000000-0005-0000-0000-000010160000}"/>
    <cellStyle name="Normal 2 22 33 6" xfId="33677" xr:uid="{00000000-0005-0000-0000-000011160000}"/>
    <cellStyle name="Normal 2 22 34" xfId="4179" xr:uid="{00000000-0005-0000-0000-000012160000}"/>
    <cellStyle name="Normal 2 22 34 2" xfId="9196" xr:uid="{00000000-0005-0000-0000-000013160000}"/>
    <cellStyle name="Normal 2 22 34 2 2" xfId="38781" xr:uid="{00000000-0005-0000-0000-000014160000}"/>
    <cellStyle name="Normal 2 22 34 3" xfId="18785" xr:uid="{00000000-0005-0000-0000-000015160000}"/>
    <cellStyle name="Normal 2 22 34 3 2" xfId="47322" xr:uid="{00000000-0005-0000-0000-000016160000}"/>
    <cellStyle name="Normal 2 22 34 4" xfId="23948" xr:uid="{00000000-0005-0000-0000-000017160000}"/>
    <cellStyle name="Normal 2 22 34 5" xfId="28870" xr:uid="{00000000-0005-0000-0000-000018160000}"/>
    <cellStyle name="Normal 2 22 34 6" xfId="33792" xr:uid="{00000000-0005-0000-0000-000019160000}"/>
    <cellStyle name="Normal 2 22 35" xfId="4306" xr:uid="{00000000-0005-0000-0000-00001A160000}"/>
    <cellStyle name="Normal 2 22 35 2" xfId="9197" xr:uid="{00000000-0005-0000-0000-00001B160000}"/>
    <cellStyle name="Normal 2 22 35 2 2" xfId="38782" xr:uid="{00000000-0005-0000-0000-00001C160000}"/>
    <cellStyle name="Normal 2 22 35 3" xfId="18912" xr:uid="{00000000-0005-0000-0000-00001D160000}"/>
    <cellStyle name="Normal 2 22 35 3 2" xfId="47449" xr:uid="{00000000-0005-0000-0000-00001E160000}"/>
    <cellStyle name="Normal 2 22 35 4" xfId="24075" xr:uid="{00000000-0005-0000-0000-00001F160000}"/>
    <cellStyle name="Normal 2 22 35 5" xfId="28997" xr:uid="{00000000-0005-0000-0000-000020160000}"/>
    <cellStyle name="Normal 2 22 35 6" xfId="33919" xr:uid="{00000000-0005-0000-0000-000021160000}"/>
    <cellStyle name="Normal 2 22 36" xfId="4421" xr:uid="{00000000-0005-0000-0000-000022160000}"/>
    <cellStyle name="Normal 2 22 36 2" xfId="9198" xr:uid="{00000000-0005-0000-0000-000023160000}"/>
    <cellStyle name="Normal 2 22 36 2 2" xfId="38783" xr:uid="{00000000-0005-0000-0000-000024160000}"/>
    <cellStyle name="Normal 2 22 36 3" xfId="19026" xr:uid="{00000000-0005-0000-0000-000025160000}"/>
    <cellStyle name="Normal 2 22 36 3 2" xfId="47563" xr:uid="{00000000-0005-0000-0000-000026160000}"/>
    <cellStyle name="Normal 2 22 36 4" xfId="24189" xr:uid="{00000000-0005-0000-0000-000027160000}"/>
    <cellStyle name="Normal 2 22 36 5" xfId="29111" xr:uid="{00000000-0005-0000-0000-000028160000}"/>
    <cellStyle name="Normal 2 22 36 6" xfId="34033" xr:uid="{00000000-0005-0000-0000-000029160000}"/>
    <cellStyle name="Normal 2 22 37" xfId="4538" xr:uid="{00000000-0005-0000-0000-00002A160000}"/>
    <cellStyle name="Normal 2 22 37 2" xfId="9199" xr:uid="{00000000-0005-0000-0000-00002B160000}"/>
    <cellStyle name="Normal 2 22 37 2 2" xfId="38784" xr:uid="{00000000-0005-0000-0000-00002C160000}"/>
    <cellStyle name="Normal 2 22 37 3" xfId="19143" xr:uid="{00000000-0005-0000-0000-00002D160000}"/>
    <cellStyle name="Normal 2 22 37 3 2" xfId="47680" xr:uid="{00000000-0005-0000-0000-00002E160000}"/>
    <cellStyle name="Normal 2 22 37 4" xfId="24306" xr:uid="{00000000-0005-0000-0000-00002F160000}"/>
    <cellStyle name="Normal 2 22 37 5" xfId="29228" xr:uid="{00000000-0005-0000-0000-000030160000}"/>
    <cellStyle name="Normal 2 22 37 6" xfId="34150" xr:uid="{00000000-0005-0000-0000-000031160000}"/>
    <cellStyle name="Normal 2 22 38" xfId="4654" xr:uid="{00000000-0005-0000-0000-000032160000}"/>
    <cellStyle name="Normal 2 22 38 2" xfId="9200" xr:uid="{00000000-0005-0000-0000-000033160000}"/>
    <cellStyle name="Normal 2 22 38 2 2" xfId="38785" xr:uid="{00000000-0005-0000-0000-000034160000}"/>
    <cellStyle name="Normal 2 22 38 3" xfId="19259" xr:uid="{00000000-0005-0000-0000-000035160000}"/>
    <cellStyle name="Normal 2 22 38 3 2" xfId="47796" xr:uid="{00000000-0005-0000-0000-000036160000}"/>
    <cellStyle name="Normal 2 22 38 4" xfId="24422" xr:uid="{00000000-0005-0000-0000-000037160000}"/>
    <cellStyle name="Normal 2 22 38 5" xfId="29344" xr:uid="{00000000-0005-0000-0000-000038160000}"/>
    <cellStyle name="Normal 2 22 38 6" xfId="34266" xr:uid="{00000000-0005-0000-0000-000039160000}"/>
    <cellStyle name="Normal 2 22 39" xfId="4769" xr:uid="{00000000-0005-0000-0000-00003A160000}"/>
    <cellStyle name="Normal 2 22 39 2" xfId="9201" xr:uid="{00000000-0005-0000-0000-00003B160000}"/>
    <cellStyle name="Normal 2 22 39 2 2" xfId="38786" xr:uid="{00000000-0005-0000-0000-00003C160000}"/>
    <cellStyle name="Normal 2 22 39 3" xfId="19374" xr:uid="{00000000-0005-0000-0000-00003D160000}"/>
    <cellStyle name="Normal 2 22 39 3 2" xfId="47911" xr:uid="{00000000-0005-0000-0000-00003E160000}"/>
    <cellStyle name="Normal 2 22 39 4" xfId="24537" xr:uid="{00000000-0005-0000-0000-00003F160000}"/>
    <cellStyle name="Normal 2 22 39 5" xfId="29459" xr:uid="{00000000-0005-0000-0000-000040160000}"/>
    <cellStyle name="Normal 2 22 39 6" xfId="34381" xr:uid="{00000000-0005-0000-0000-000041160000}"/>
    <cellStyle name="Normal 2 22 4" xfId="381" xr:uid="{00000000-0005-0000-0000-000042160000}"/>
    <cellStyle name="Normal 2 22 4 10" xfId="30055" xr:uid="{00000000-0005-0000-0000-000043160000}"/>
    <cellStyle name="Normal 2 22 4 2" xfId="5254" xr:uid="{00000000-0005-0000-0000-000044160000}"/>
    <cellStyle name="Normal 2 22 4 2 2" xfId="7620" xr:uid="{00000000-0005-0000-0000-000045160000}"/>
    <cellStyle name="Normal 2 22 4 2 2 2" xfId="37205" xr:uid="{00000000-0005-0000-0000-000046160000}"/>
    <cellStyle name="Normal 2 22 4 2 3" xfId="13815" xr:uid="{00000000-0005-0000-0000-000047160000}"/>
    <cellStyle name="Normal 2 22 4 2 3 2" xfId="42355" xr:uid="{00000000-0005-0000-0000-000048160000}"/>
    <cellStyle name="Normal 2 22 4 2 4" xfId="34856" xr:uid="{00000000-0005-0000-0000-000049160000}"/>
    <cellStyle name="Normal 2 22 4 3" xfId="7214" xr:uid="{00000000-0005-0000-0000-00004A160000}"/>
    <cellStyle name="Normal 2 22 4 3 2" xfId="15046" xr:uid="{00000000-0005-0000-0000-00004B160000}"/>
    <cellStyle name="Normal 2 22 4 3 2 2" xfId="43585" xr:uid="{00000000-0005-0000-0000-00004C160000}"/>
    <cellStyle name="Normal 2 22 4 3 3" xfId="36801" xr:uid="{00000000-0005-0000-0000-00004D160000}"/>
    <cellStyle name="Normal 2 22 4 4" xfId="6604" xr:uid="{00000000-0005-0000-0000-00004E160000}"/>
    <cellStyle name="Normal 2 22 4 4 2" xfId="36191" xr:uid="{00000000-0005-0000-0000-00004F160000}"/>
    <cellStyle name="Normal 2 22 4 5" xfId="5253" xr:uid="{00000000-0005-0000-0000-000050160000}"/>
    <cellStyle name="Normal 2 22 4 5 2" xfId="34855" xr:uid="{00000000-0005-0000-0000-000051160000}"/>
    <cellStyle name="Normal 2 22 4 6" xfId="9202" xr:uid="{00000000-0005-0000-0000-000052160000}"/>
    <cellStyle name="Normal 2 22 4 6 2" xfId="38787" xr:uid="{00000000-0005-0000-0000-000053160000}"/>
    <cellStyle name="Normal 2 22 4 7" xfId="13814" xr:uid="{00000000-0005-0000-0000-000054160000}"/>
    <cellStyle name="Normal 2 22 4 7 2" xfId="42354" xr:uid="{00000000-0005-0000-0000-000055160000}"/>
    <cellStyle name="Normal 2 22 4 8" xfId="20211" xr:uid="{00000000-0005-0000-0000-000056160000}"/>
    <cellStyle name="Normal 2 22 4 9" xfId="25133" xr:uid="{00000000-0005-0000-0000-000057160000}"/>
    <cellStyle name="Normal 2 22 40" xfId="4890" xr:uid="{00000000-0005-0000-0000-000058160000}"/>
    <cellStyle name="Normal 2 22 40 2" xfId="9203" xr:uid="{00000000-0005-0000-0000-000059160000}"/>
    <cellStyle name="Normal 2 22 40 2 2" xfId="38788" xr:uid="{00000000-0005-0000-0000-00005A160000}"/>
    <cellStyle name="Normal 2 22 40 3" xfId="19494" xr:uid="{00000000-0005-0000-0000-00005B160000}"/>
    <cellStyle name="Normal 2 22 40 3 2" xfId="48031" xr:uid="{00000000-0005-0000-0000-00005C160000}"/>
    <cellStyle name="Normal 2 22 40 4" xfId="24657" xr:uid="{00000000-0005-0000-0000-00005D160000}"/>
    <cellStyle name="Normal 2 22 40 5" xfId="29579" xr:uid="{00000000-0005-0000-0000-00005E160000}"/>
    <cellStyle name="Normal 2 22 40 6" xfId="34501" xr:uid="{00000000-0005-0000-0000-00005F160000}"/>
    <cellStyle name="Normal 2 22 41" xfId="5005" xr:uid="{00000000-0005-0000-0000-000060160000}"/>
    <cellStyle name="Normal 2 22 41 2" xfId="9204" xr:uid="{00000000-0005-0000-0000-000061160000}"/>
    <cellStyle name="Normal 2 22 41 2 2" xfId="38789" xr:uid="{00000000-0005-0000-0000-000062160000}"/>
    <cellStyle name="Normal 2 22 41 3" xfId="19609" xr:uid="{00000000-0005-0000-0000-000063160000}"/>
    <cellStyle name="Normal 2 22 41 3 2" xfId="48146" xr:uid="{00000000-0005-0000-0000-000064160000}"/>
    <cellStyle name="Normal 2 22 41 4" xfId="24772" xr:uid="{00000000-0005-0000-0000-000065160000}"/>
    <cellStyle name="Normal 2 22 41 5" xfId="29694" xr:uid="{00000000-0005-0000-0000-000066160000}"/>
    <cellStyle name="Normal 2 22 41 6" xfId="34616" xr:uid="{00000000-0005-0000-0000-000067160000}"/>
    <cellStyle name="Normal 2 22 42" xfId="5238" xr:uid="{00000000-0005-0000-0000-000068160000}"/>
    <cellStyle name="Normal 2 22 42 2" xfId="9128" xr:uid="{00000000-0005-0000-0000-000069160000}"/>
    <cellStyle name="Normal 2 22 42 2 2" xfId="38713" xr:uid="{00000000-0005-0000-0000-00006A160000}"/>
    <cellStyle name="Normal 2 22 42 3" xfId="14806" xr:uid="{00000000-0005-0000-0000-00006B160000}"/>
    <cellStyle name="Normal 2 22 42 3 2" xfId="43345" xr:uid="{00000000-0005-0000-0000-00006C160000}"/>
    <cellStyle name="Normal 2 22 42 4" xfId="34840" xr:uid="{00000000-0005-0000-0000-00006D160000}"/>
    <cellStyle name="Normal 2 22 43" xfId="8172" xr:uid="{00000000-0005-0000-0000-00006E160000}"/>
    <cellStyle name="Normal 2 22 43 2" xfId="19736" xr:uid="{00000000-0005-0000-0000-00006F160000}"/>
    <cellStyle name="Normal 2 22 43 2 2" xfId="48273" xr:uid="{00000000-0005-0000-0000-000070160000}"/>
    <cellStyle name="Normal 2 22 43 3" xfId="37757" xr:uid="{00000000-0005-0000-0000-000071160000}"/>
    <cellStyle name="Normal 2 22 44" xfId="8413" xr:uid="{00000000-0005-0000-0000-000072160000}"/>
    <cellStyle name="Normal 2 22 44 2" xfId="37998" xr:uid="{00000000-0005-0000-0000-000073160000}"/>
    <cellStyle name="Normal 2 22 45" xfId="13623" xr:uid="{00000000-0005-0000-0000-000074160000}"/>
    <cellStyle name="Normal 2 22 45 2" xfId="42163" xr:uid="{00000000-0005-0000-0000-000075160000}"/>
    <cellStyle name="Normal 2 22 46" xfId="19971" xr:uid="{00000000-0005-0000-0000-000076160000}"/>
    <cellStyle name="Normal 2 22 47" xfId="24894" xr:uid="{00000000-0005-0000-0000-000077160000}"/>
    <cellStyle name="Normal 2 22 48" xfId="29815" xr:uid="{00000000-0005-0000-0000-000078160000}"/>
    <cellStyle name="Normal 2 22 5" xfId="503" xr:uid="{00000000-0005-0000-0000-000079160000}"/>
    <cellStyle name="Normal 2 22 5 10" xfId="30176" xr:uid="{00000000-0005-0000-0000-00007A160000}"/>
    <cellStyle name="Normal 2 22 5 2" xfId="5256" xr:uid="{00000000-0005-0000-0000-00007B160000}"/>
    <cellStyle name="Normal 2 22 5 2 2" xfId="7621" xr:uid="{00000000-0005-0000-0000-00007C160000}"/>
    <cellStyle name="Normal 2 22 5 2 2 2" xfId="37206" xr:uid="{00000000-0005-0000-0000-00007D160000}"/>
    <cellStyle name="Normal 2 22 5 2 3" xfId="13817" xr:uid="{00000000-0005-0000-0000-00007E160000}"/>
    <cellStyle name="Normal 2 22 5 2 3 2" xfId="42357" xr:uid="{00000000-0005-0000-0000-00007F160000}"/>
    <cellStyle name="Normal 2 22 5 2 4" xfId="34858" xr:uid="{00000000-0005-0000-0000-000080160000}"/>
    <cellStyle name="Normal 2 22 5 3" xfId="7449" xr:uid="{00000000-0005-0000-0000-000081160000}"/>
    <cellStyle name="Normal 2 22 5 3 2" xfId="15167" xr:uid="{00000000-0005-0000-0000-000082160000}"/>
    <cellStyle name="Normal 2 22 5 3 2 2" xfId="43706" xr:uid="{00000000-0005-0000-0000-000083160000}"/>
    <cellStyle name="Normal 2 22 5 3 3" xfId="37035" xr:uid="{00000000-0005-0000-0000-000084160000}"/>
    <cellStyle name="Normal 2 22 5 4" xfId="6845" xr:uid="{00000000-0005-0000-0000-000085160000}"/>
    <cellStyle name="Normal 2 22 5 4 2" xfId="36432" xr:uid="{00000000-0005-0000-0000-000086160000}"/>
    <cellStyle name="Normal 2 22 5 5" xfId="5255" xr:uid="{00000000-0005-0000-0000-000087160000}"/>
    <cellStyle name="Normal 2 22 5 5 2" xfId="34857" xr:uid="{00000000-0005-0000-0000-000088160000}"/>
    <cellStyle name="Normal 2 22 5 6" xfId="9205" xr:uid="{00000000-0005-0000-0000-000089160000}"/>
    <cellStyle name="Normal 2 22 5 6 2" xfId="38790" xr:uid="{00000000-0005-0000-0000-00008A160000}"/>
    <cellStyle name="Normal 2 22 5 7" xfId="13816" xr:uid="{00000000-0005-0000-0000-00008B160000}"/>
    <cellStyle name="Normal 2 22 5 7 2" xfId="42356" xr:uid="{00000000-0005-0000-0000-00008C160000}"/>
    <cellStyle name="Normal 2 22 5 8" xfId="20332" xr:uid="{00000000-0005-0000-0000-00008D160000}"/>
    <cellStyle name="Normal 2 22 5 9" xfId="25254" xr:uid="{00000000-0005-0000-0000-00008E160000}"/>
    <cellStyle name="Normal 2 22 6" xfId="638" xr:uid="{00000000-0005-0000-0000-00008F160000}"/>
    <cellStyle name="Normal 2 22 6 2" xfId="7612" xr:uid="{00000000-0005-0000-0000-000090160000}"/>
    <cellStyle name="Normal 2 22 6 2 2" xfId="15299" xr:uid="{00000000-0005-0000-0000-000091160000}"/>
    <cellStyle name="Normal 2 22 6 2 2 2" xfId="43838" xr:uid="{00000000-0005-0000-0000-000092160000}"/>
    <cellStyle name="Normal 2 22 6 2 3" xfId="37197" xr:uid="{00000000-0005-0000-0000-000093160000}"/>
    <cellStyle name="Normal 2 22 6 3" xfId="5257" xr:uid="{00000000-0005-0000-0000-000094160000}"/>
    <cellStyle name="Normal 2 22 6 3 2" xfId="34859" xr:uid="{00000000-0005-0000-0000-000095160000}"/>
    <cellStyle name="Normal 2 22 6 4" xfId="9206" xr:uid="{00000000-0005-0000-0000-000096160000}"/>
    <cellStyle name="Normal 2 22 6 4 2" xfId="38791" xr:uid="{00000000-0005-0000-0000-000097160000}"/>
    <cellStyle name="Normal 2 22 6 5" xfId="13818" xr:uid="{00000000-0005-0000-0000-000098160000}"/>
    <cellStyle name="Normal 2 22 6 5 2" xfId="42358" xr:uid="{00000000-0005-0000-0000-000099160000}"/>
    <cellStyle name="Normal 2 22 6 6" xfId="20464" xr:uid="{00000000-0005-0000-0000-00009A160000}"/>
    <cellStyle name="Normal 2 22 6 7" xfId="25386" xr:uid="{00000000-0005-0000-0000-00009B160000}"/>
    <cellStyle name="Normal 2 22 6 8" xfId="30308" xr:uid="{00000000-0005-0000-0000-00009C160000}"/>
    <cellStyle name="Normal 2 22 7" xfId="752" xr:uid="{00000000-0005-0000-0000-00009D160000}"/>
    <cellStyle name="Normal 2 22 7 2" xfId="6965" xr:uid="{00000000-0005-0000-0000-00009E160000}"/>
    <cellStyle name="Normal 2 22 7 2 2" xfId="36552" xr:uid="{00000000-0005-0000-0000-00009F160000}"/>
    <cellStyle name="Normal 2 22 7 3" xfId="9207" xr:uid="{00000000-0005-0000-0000-0000A0160000}"/>
    <cellStyle name="Normal 2 22 7 3 2" xfId="38792" xr:uid="{00000000-0005-0000-0000-0000A1160000}"/>
    <cellStyle name="Normal 2 22 7 4" xfId="15413" xr:uid="{00000000-0005-0000-0000-0000A2160000}"/>
    <cellStyle name="Normal 2 22 7 4 2" xfId="43952" xr:uid="{00000000-0005-0000-0000-0000A3160000}"/>
    <cellStyle name="Normal 2 22 7 5" xfId="20578" xr:uid="{00000000-0005-0000-0000-0000A4160000}"/>
    <cellStyle name="Normal 2 22 7 6" xfId="25500" xr:uid="{00000000-0005-0000-0000-0000A5160000}"/>
    <cellStyle name="Normal 2 22 7 7" xfId="30422" xr:uid="{00000000-0005-0000-0000-0000A6160000}"/>
    <cellStyle name="Normal 2 22 8" xfId="866" xr:uid="{00000000-0005-0000-0000-0000A7160000}"/>
    <cellStyle name="Normal 2 22 8 2" xfId="6362" xr:uid="{00000000-0005-0000-0000-0000A8160000}"/>
    <cellStyle name="Normal 2 22 8 2 2" xfId="35949" xr:uid="{00000000-0005-0000-0000-0000A9160000}"/>
    <cellStyle name="Normal 2 22 8 3" xfId="9208" xr:uid="{00000000-0005-0000-0000-0000AA160000}"/>
    <cellStyle name="Normal 2 22 8 3 2" xfId="38793" xr:uid="{00000000-0005-0000-0000-0000AB160000}"/>
    <cellStyle name="Normal 2 22 8 4" xfId="15527" xr:uid="{00000000-0005-0000-0000-0000AC160000}"/>
    <cellStyle name="Normal 2 22 8 4 2" xfId="44066" xr:uid="{00000000-0005-0000-0000-0000AD160000}"/>
    <cellStyle name="Normal 2 22 8 5" xfId="20692" xr:uid="{00000000-0005-0000-0000-0000AE160000}"/>
    <cellStyle name="Normal 2 22 8 6" xfId="25614" xr:uid="{00000000-0005-0000-0000-0000AF160000}"/>
    <cellStyle name="Normal 2 22 8 7" xfId="30536" xr:uid="{00000000-0005-0000-0000-0000B0160000}"/>
    <cellStyle name="Normal 2 22 9" xfId="1013" xr:uid="{00000000-0005-0000-0000-0000B1160000}"/>
    <cellStyle name="Normal 2 22 9 2" xfId="9209" xr:uid="{00000000-0005-0000-0000-0000B2160000}"/>
    <cellStyle name="Normal 2 22 9 2 2" xfId="38794" xr:uid="{00000000-0005-0000-0000-0000B3160000}"/>
    <cellStyle name="Normal 2 22 9 3" xfId="15668" xr:uid="{00000000-0005-0000-0000-0000B4160000}"/>
    <cellStyle name="Normal 2 22 9 3 2" xfId="44207" xr:uid="{00000000-0005-0000-0000-0000B5160000}"/>
    <cellStyle name="Normal 2 22 9 4" xfId="20833" xr:uid="{00000000-0005-0000-0000-0000B6160000}"/>
    <cellStyle name="Normal 2 22 9 5" xfId="25755" xr:uid="{00000000-0005-0000-0000-0000B7160000}"/>
    <cellStyle name="Normal 2 22 9 6" xfId="30677" xr:uid="{00000000-0005-0000-0000-0000B8160000}"/>
    <cellStyle name="Normal 2 23" xfId="123" xr:uid="{00000000-0005-0000-0000-0000B9160000}"/>
    <cellStyle name="Normal 2 23 10" xfId="1156" xr:uid="{00000000-0005-0000-0000-0000BA160000}"/>
    <cellStyle name="Normal 2 23 10 2" xfId="9211" xr:uid="{00000000-0005-0000-0000-0000BB160000}"/>
    <cellStyle name="Normal 2 23 10 2 2" xfId="38796" xr:uid="{00000000-0005-0000-0000-0000BC160000}"/>
    <cellStyle name="Normal 2 23 10 3" xfId="15806" xr:uid="{00000000-0005-0000-0000-0000BD160000}"/>
    <cellStyle name="Normal 2 23 10 3 2" xfId="44345" xr:uid="{00000000-0005-0000-0000-0000BE160000}"/>
    <cellStyle name="Normal 2 23 10 4" xfId="20971" xr:uid="{00000000-0005-0000-0000-0000BF160000}"/>
    <cellStyle name="Normal 2 23 10 5" xfId="25893" xr:uid="{00000000-0005-0000-0000-0000C0160000}"/>
    <cellStyle name="Normal 2 23 10 6" xfId="30815" xr:uid="{00000000-0005-0000-0000-0000C1160000}"/>
    <cellStyle name="Normal 2 23 11" xfId="1272" xr:uid="{00000000-0005-0000-0000-0000C2160000}"/>
    <cellStyle name="Normal 2 23 11 2" xfId="9212" xr:uid="{00000000-0005-0000-0000-0000C3160000}"/>
    <cellStyle name="Normal 2 23 11 2 2" xfId="38797" xr:uid="{00000000-0005-0000-0000-0000C4160000}"/>
    <cellStyle name="Normal 2 23 11 3" xfId="15921" xr:uid="{00000000-0005-0000-0000-0000C5160000}"/>
    <cellStyle name="Normal 2 23 11 3 2" xfId="44460" xr:uid="{00000000-0005-0000-0000-0000C6160000}"/>
    <cellStyle name="Normal 2 23 11 4" xfId="21086" xr:uid="{00000000-0005-0000-0000-0000C7160000}"/>
    <cellStyle name="Normal 2 23 11 5" xfId="26008" xr:uid="{00000000-0005-0000-0000-0000C8160000}"/>
    <cellStyle name="Normal 2 23 11 6" xfId="30930" xr:uid="{00000000-0005-0000-0000-0000C9160000}"/>
    <cellStyle name="Normal 2 23 12" xfId="1387" xr:uid="{00000000-0005-0000-0000-0000CA160000}"/>
    <cellStyle name="Normal 2 23 12 2" xfId="9213" xr:uid="{00000000-0005-0000-0000-0000CB160000}"/>
    <cellStyle name="Normal 2 23 12 2 2" xfId="38798" xr:uid="{00000000-0005-0000-0000-0000CC160000}"/>
    <cellStyle name="Normal 2 23 12 3" xfId="16036" xr:uid="{00000000-0005-0000-0000-0000CD160000}"/>
    <cellStyle name="Normal 2 23 12 3 2" xfId="44575" xr:uid="{00000000-0005-0000-0000-0000CE160000}"/>
    <cellStyle name="Normal 2 23 12 4" xfId="21201" xr:uid="{00000000-0005-0000-0000-0000CF160000}"/>
    <cellStyle name="Normal 2 23 12 5" xfId="26123" xr:uid="{00000000-0005-0000-0000-0000D0160000}"/>
    <cellStyle name="Normal 2 23 12 6" xfId="31045" xr:uid="{00000000-0005-0000-0000-0000D1160000}"/>
    <cellStyle name="Normal 2 23 13" xfId="1502" xr:uid="{00000000-0005-0000-0000-0000D2160000}"/>
    <cellStyle name="Normal 2 23 13 2" xfId="9214" xr:uid="{00000000-0005-0000-0000-0000D3160000}"/>
    <cellStyle name="Normal 2 23 13 2 2" xfId="38799" xr:uid="{00000000-0005-0000-0000-0000D4160000}"/>
    <cellStyle name="Normal 2 23 13 3" xfId="16151" xr:uid="{00000000-0005-0000-0000-0000D5160000}"/>
    <cellStyle name="Normal 2 23 13 3 2" xfId="44690" xr:uid="{00000000-0005-0000-0000-0000D6160000}"/>
    <cellStyle name="Normal 2 23 13 4" xfId="21316" xr:uid="{00000000-0005-0000-0000-0000D7160000}"/>
    <cellStyle name="Normal 2 23 13 5" xfId="26238" xr:uid="{00000000-0005-0000-0000-0000D8160000}"/>
    <cellStyle name="Normal 2 23 13 6" xfId="31160" xr:uid="{00000000-0005-0000-0000-0000D9160000}"/>
    <cellStyle name="Normal 2 23 14" xfId="1616" xr:uid="{00000000-0005-0000-0000-0000DA160000}"/>
    <cellStyle name="Normal 2 23 14 2" xfId="9215" xr:uid="{00000000-0005-0000-0000-0000DB160000}"/>
    <cellStyle name="Normal 2 23 14 2 2" xfId="38800" xr:uid="{00000000-0005-0000-0000-0000DC160000}"/>
    <cellStyle name="Normal 2 23 14 3" xfId="16265" xr:uid="{00000000-0005-0000-0000-0000DD160000}"/>
    <cellStyle name="Normal 2 23 14 3 2" xfId="44804" xr:uid="{00000000-0005-0000-0000-0000DE160000}"/>
    <cellStyle name="Normal 2 23 14 4" xfId="21430" xr:uid="{00000000-0005-0000-0000-0000DF160000}"/>
    <cellStyle name="Normal 2 23 14 5" xfId="26352" xr:uid="{00000000-0005-0000-0000-0000E0160000}"/>
    <cellStyle name="Normal 2 23 14 6" xfId="31274" xr:uid="{00000000-0005-0000-0000-0000E1160000}"/>
    <cellStyle name="Normal 2 23 15" xfId="1730" xr:uid="{00000000-0005-0000-0000-0000E2160000}"/>
    <cellStyle name="Normal 2 23 15 2" xfId="9216" xr:uid="{00000000-0005-0000-0000-0000E3160000}"/>
    <cellStyle name="Normal 2 23 15 2 2" xfId="38801" xr:uid="{00000000-0005-0000-0000-0000E4160000}"/>
    <cellStyle name="Normal 2 23 15 3" xfId="16379" xr:uid="{00000000-0005-0000-0000-0000E5160000}"/>
    <cellStyle name="Normal 2 23 15 3 2" xfId="44918" xr:uid="{00000000-0005-0000-0000-0000E6160000}"/>
    <cellStyle name="Normal 2 23 15 4" xfId="21544" xr:uid="{00000000-0005-0000-0000-0000E7160000}"/>
    <cellStyle name="Normal 2 23 15 5" xfId="26466" xr:uid="{00000000-0005-0000-0000-0000E8160000}"/>
    <cellStyle name="Normal 2 23 15 6" xfId="31388" xr:uid="{00000000-0005-0000-0000-0000E9160000}"/>
    <cellStyle name="Normal 2 23 16" xfId="1844" xr:uid="{00000000-0005-0000-0000-0000EA160000}"/>
    <cellStyle name="Normal 2 23 16 2" xfId="9217" xr:uid="{00000000-0005-0000-0000-0000EB160000}"/>
    <cellStyle name="Normal 2 23 16 2 2" xfId="38802" xr:uid="{00000000-0005-0000-0000-0000EC160000}"/>
    <cellStyle name="Normal 2 23 16 3" xfId="16493" xr:uid="{00000000-0005-0000-0000-0000ED160000}"/>
    <cellStyle name="Normal 2 23 16 3 2" xfId="45032" xr:uid="{00000000-0005-0000-0000-0000EE160000}"/>
    <cellStyle name="Normal 2 23 16 4" xfId="21658" xr:uid="{00000000-0005-0000-0000-0000EF160000}"/>
    <cellStyle name="Normal 2 23 16 5" xfId="26580" xr:uid="{00000000-0005-0000-0000-0000F0160000}"/>
    <cellStyle name="Normal 2 23 16 6" xfId="31502" xr:uid="{00000000-0005-0000-0000-0000F1160000}"/>
    <cellStyle name="Normal 2 23 17" xfId="1958" xr:uid="{00000000-0005-0000-0000-0000F2160000}"/>
    <cellStyle name="Normal 2 23 17 2" xfId="9218" xr:uid="{00000000-0005-0000-0000-0000F3160000}"/>
    <cellStyle name="Normal 2 23 17 2 2" xfId="38803" xr:uid="{00000000-0005-0000-0000-0000F4160000}"/>
    <cellStyle name="Normal 2 23 17 3" xfId="16607" xr:uid="{00000000-0005-0000-0000-0000F5160000}"/>
    <cellStyle name="Normal 2 23 17 3 2" xfId="45146" xr:uid="{00000000-0005-0000-0000-0000F6160000}"/>
    <cellStyle name="Normal 2 23 17 4" xfId="21772" xr:uid="{00000000-0005-0000-0000-0000F7160000}"/>
    <cellStyle name="Normal 2 23 17 5" xfId="26694" xr:uid="{00000000-0005-0000-0000-0000F8160000}"/>
    <cellStyle name="Normal 2 23 17 6" xfId="31616" xr:uid="{00000000-0005-0000-0000-0000F9160000}"/>
    <cellStyle name="Normal 2 23 18" xfId="2073" xr:uid="{00000000-0005-0000-0000-0000FA160000}"/>
    <cellStyle name="Normal 2 23 18 2" xfId="9219" xr:uid="{00000000-0005-0000-0000-0000FB160000}"/>
    <cellStyle name="Normal 2 23 18 2 2" xfId="38804" xr:uid="{00000000-0005-0000-0000-0000FC160000}"/>
    <cellStyle name="Normal 2 23 18 3" xfId="16722" xr:uid="{00000000-0005-0000-0000-0000FD160000}"/>
    <cellStyle name="Normal 2 23 18 3 2" xfId="45261" xr:uid="{00000000-0005-0000-0000-0000FE160000}"/>
    <cellStyle name="Normal 2 23 18 4" xfId="21887" xr:uid="{00000000-0005-0000-0000-0000FF160000}"/>
    <cellStyle name="Normal 2 23 18 5" xfId="26809" xr:uid="{00000000-0005-0000-0000-000000170000}"/>
    <cellStyle name="Normal 2 23 18 6" xfId="31731" xr:uid="{00000000-0005-0000-0000-000001170000}"/>
    <cellStyle name="Normal 2 23 19" xfId="2419" xr:uid="{00000000-0005-0000-0000-000002170000}"/>
    <cellStyle name="Normal 2 23 19 2" xfId="9220" xr:uid="{00000000-0005-0000-0000-000003170000}"/>
    <cellStyle name="Normal 2 23 19 2 2" xfId="38805" xr:uid="{00000000-0005-0000-0000-000004170000}"/>
    <cellStyle name="Normal 2 23 19 3" xfId="17030" xr:uid="{00000000-0005-0000-0000-000005170000}"/>
    <cellStyle name="Normal 2 23 19 3 2" xfId="45567" xr:uid="{00000000-0005-0000-0000-000006170000}"/>
    <cellStyle name="Normal 2 23 19 4" xfId="22193" xr:uid="{00000000-0005-0000-0000-000007170000}"/>
    <cellStyle name="Normal 2 23 19 5" xfId="27115" xr:uid="{00000000-0005-0000-0000-000008170000}"/>
    <cellStyle name="Normal 2 23 19 6" xfId="32037" xr:uid="{00000000-0005-0000-0000-000009170000}"/>
    <cellStyle name="Normal 2 23 2" xfId="179" xr:uid="{00000000-0005-0000-0000-00000A170000}"/>
    <cellStyle name="Normal 2 23 2 10" xfId="1328" xr:uid="{00000000-0005-0000-0000-00000B170000}"/>
    <cellStyle name="Normal 2 23 2 10 2" xfId="9222" xr:uid="{00000000-0005-0000-0000-00000C170000}"/>
    <cellStyle name="Normal 2 23 2 10 2 2" xfId="38807" xr:uid="{00000000-0005-0000-0000-00000D170000}"/>
    <cellStyle name="Normal 2 23 2 10 3" xfId="15977" xr:uid="{00000000-0005-0000-0000-00000E170000}"/>
    <cellStyle name="Normal 2 23 2 10 3 2" xfId="44516" xr:uid="{00000000-0005-0000-0000-00000F170000}"/>
    <cellStyle name="Normal 2 23 2 10 4" xfId="21142" xr:uid="{00000000-0005-0000-0000-000010170000}"/>
    <cellStyle name="Normal 2 23 2 10 5" xfId="26064" xr:uid="{00000000-0005-0000-0000-000011170000}"/>
    <cellStyle name="Normal 2 23 2 10 6" xfId="30986" xr:uid="{00000000-0005-0000-0000-000012170000}"/>
    <cellStyle name="Normal 2 23 2 11" xfId="1443" xr:uid="{00000000-0005-0000-0000-000013170000}"/>
    <cellStyle name="Normal 2 23 2 11 2" xfId="9223" xr:uid="{00000000-0005-0000-0000-000014170000}"/>
    <cellStyle name="Normal 2 23 2 11 2 2" xfId="38808" xr:uid="{00000000-0005-0000-0000-000015170000}"/>
    <cellStyle name="Normal 2 23 2 11 3" xfId="16092" xr:uid="{00000000-0005-0000-0000-000016170000}"/>
    <cellStyle name="Normal 2 23 2 11 3 2" xfId="44631" xr:uid="{00000000-0005-0000-0000-000017170000}"/>
    <cellStyle name="Normal 2 23 2 11 4" xfId="21257" xr:uid="{00000000-0005-0000-0000-000018170000}"/>
    <cellStyle name="Normal 2 23 2 11 5" xfId="26179" xr:uid="{00000000-0005-0000-0000-000019170000}"/>
    <cellStyle name="Normal 2 23 2 11 6" xfId="31101" xr:uid="{00000000-0005-0000-0000-00001A170000}"/>
    <cellStyle name="Normal 2 23 2 12" xfId="1558" xr:uid="{00000000-0005-0000-0000-00001B170000}"/>
    <cellStyle name="Normal 2 23 2 12 2" xfId="9224" xr:uid="{00000000-0005-0000-0000-00001C170000}"/>
    <cellStyle name="Normal 2 23 2 12 2 2" xfId="38809" xr:uid="{00000000-0005-0000-0000-00001D170000}"/>
    <cellStyle name="Normal 2 23 2 12 3" xfId="16207" xr:uid="{00000000-0005-0000-0000-00001E170000}"/>
    <cellStyle name="Normal 2 23 2 12 3 2" xfId="44746" xr:uid="{00000000-0005-0000-0000-00001F170000}"/>
    <cellStyle name="Normal 2 23 2 12 4" xfId="21372" xr:uid="{00000000-0005-0000-0000-000020170000}"/>
    <cellStyle name="Normal 2 23 2 12 5" xfId="26294" xr:uid="{00000000-0005-0000-0000-000021170000}"/>
    <cellStyle name="Normal 2 23 2 12 6" xfId="31216" xr:uid="{00000000-0005-0000-0000-000022170000}"/>
    <cellStyle name="Normal 2 23 2 13" xfId="1672" xr:uid="{00000000-0005-0000-0000-000023170000}"/>
    <cellStyle name="Normal 2 23 2 13 2" xfId="9225" xr:uid="{00000000-0005-0000-0000-000024170000}"/>
    <cellStyle name="Normal 2 23 2 13 2 2" xfId="38810" xr:uid="{00000000-0005-0000-0000-000025170000}"/>
    <cellStyle name="Normal 2 23 2 13 3" xfId="16321" xr:uid="{00000000-0005-0000-0000-000026170000}"/>
    <cellStyle name="Normal 2 23 2 13 3 2" xfId="44860" xr:uid="{00000000-0005-0000-0000-000027170000}"/>
    <cellStyle name="Normal 2 23 2 13 4" xfId="21486" xr:uid="{00000000-0005-0000-0000-000028170000}"/>
    <cellStyle name="Normal 2 23 2 13 5" xfId="26408" xr:uid="{00000000-0005-0000-0000-000029170000}"/>
    <cellStyle name="Normal 2 23 2 13 6" xfId="31330" xr:uid="{00000000-0005-0000-0000-00002A170000}"/>
    <cellStyle name="Normal 2 23 2 14" xfId="1786" xr:uid="{00000000-0005-0000-0000-00002B170000}"/>
    <cellStyle name="Normal 2 23 2 14 2" xfId="9226" xr:uid="{00000000-0005-0000-0000-00002C170000}"/>
    <cellStyle name="Normal 2 23 2 14 2 2" xfId="38811" xr:uid="{00000000-0005-0000-0000-00002D170000}"/>
    <cellStyle name="Normal 2 23 2 14 3" xfId="16435" xr:uid="{00000000-0005-0000-0000-00002E170000}"/>
    <cellStyle name="Normal 2 23 2 14 3 2" xfId="44974" xr:uid="{00000000-0005-0000-0000-00002F170000}"/>
    <cellStyle name="Normal 2 23 2 14 4" xfId="21600" xr:uid="{00000000-0005-0000-0000-000030170000}"/>
    <cellStyle name="Normal 2 23 2 14 5" xfId="26522" xr:uid="{00000000-0005-0000-0000-000031170000}"/>
    <cellStyle name="Normal 2 23 2 14 6" xfId="31444" xr:uid="{00000000-0005-0000-0000-000032170000}"/>
    <cellStyle name="Normal 2 23 2 15" xfId="1900" xr:uid="{00000000-0005-0000-0000-000033170000}"/>
    <cellStyle name="Normal 2 23 2 15 2" xfId="9227" xr:uid="{00000000-0005-0000-0000-000034170000}"/>
    <cellStyle name="Normal 2 23 2 15 2 2" xfId="38812" xr:uid="{00000000-0005-0000-0000-000035170000}"/>
    <cellStyle name="Normal 2 23 2 15 3" xfId="16549" xr:uid="{00000000-0005-0000-0000-000036170000}"/>
    <cellStyle name="Normal 2 23 2 15 3 2" xfId="45088" xr:uid="{00000000-0005-0000-0000-000037170000}"/>
    <cellStyle name="Normal 2 23 2 15 4" xfId="21714" xr:uid="{00000000-0005-0000-0000-000038170000}"/>
    <cellStyle name="Normal 2 23 2 15 5" xfId="26636" xr:uid="{00000000-0005-0000-0000-000039170000}"/>
    <cellStyle name="Normal 2 23 2 15 6" xfId="31558" xr:uid="{00000000-0005-0000-0000-00003A170000}"/>
    <cellStyle name="Normal 2 23 2 16" xfId="2014" xr:uid="{00000000-0005-0000-0000-00003B170000}"/>
    <cellStyle name="Normal 2 23 2 16 2" xfId="9228" xr:uid="{00000000-0005-0000-0000-00003C170000}"/>
    <cellStyle name="Normal 2 23 2 16 2 2" xfId="38813" xr:uid="{00000000-0005-0000-0000-00003D170000}"/>
    <cellStyle name="Normal 2 23 2 16 3" xfId="16663" xr:uid="{00000000-0005-0000-0000-00003E170000}"/>
    <cellStyle name="Normal 2 23 2 16 3 2" xfId="45202" xr:uid="{00000000-0005-0000-0000-00003F170000}"/>
    <cellStyle name="Normal 2 23 2 16 4" xfId="21828" xr:uid="{00000000-0005-0000-0000-000040170000}"/>
    <cellStyle name="Normal 2 23 2 16 5" xfId="26750" xr:uid="{00000000-0005-0000-0000-000041170000}"/>
    <cellStyle name="Normal 2 23 2 16 6" xfId="31672" xr:uid="{00000000-0005-0000-0000-000042170000}"/>
    <cellStyle name="Normal 2 23 2 17" xfId="2129" xr:uid="{00000000-0005-0000-0000-000043170000}"/>
    <cellStyle name="Normal 2 23 2 17 2" xfId="9229" xr:uid="{00000000-0005-0000-0000-000044170000}"/>
    <cellStyle name="Normal 2 23 2 17 2 2" xfId="38814" xr:uid="{00000000-0005-0000-0000-000045170000}"/>
    <cellStyle name="Normal 2 23 2 17 3" xfId="16778" xr:uid="{00000000-0005-0000-0000-000046170000}"/>
    <cellStyle name="Normal 2 23 2 17 3 2" xfId="45317" xr:uid="{00000000-0005-0000-0000-000047170000}"/>
    <cellStyle name="Normal 2 23 2 17 4" xfId="21943" xr:uid="{00000000-0005-0000-0000-000048170000}"/>
    <cellStyle name="Normal 2 23 2 17 5" xfId="26865" xr:uid="{00000000-0005-0000-0000-000049170000}"/>
    <cellStyle name="Normal 2 23 2 17 6" xfId="31787" xr:uid="{00000000-0005-0000-0000-00004A170000}"/>
    <cellStyle name="Normal 2 23 2 18" xfId="2475" xr:uid="{00000000-0005-0000-0000-00004B170000}"/>
    <cellStyle name="Normal 2 23 2 18 2" xfId="9230" xr:uid="{00000000-0005-0000-0000-00004C170000}"/>
    <cellStyle name="Normal 2 23 2 18 2 2" xfId="38815" xr:uid="{00000000-0005-0000-0000-00004D170000}"/>
    <cellStyle name="Normal 2 23 2 18 3" xfId="17086" xr:uid="{00000000-0005-0000-0000-00004E170000}"/>
    <cellStyle name="Normal 2 23 2 18 3 2" xfId="45623" xr:uid="{00000000-0005-0000-0000-00004F170000}"/>
    <cellStyle name="Normal 2 23 2 18 4" xfId="22249" xr:uid="{00000000-0005-0000-0000-000050170000}"/>
    <cellStyle name="Normal 2 23 2 18 5" xfId="27171" xr:uid="{00000000-0005-0000-0000-000051170000}"/>
    <cellStyle name="Normal 2 23 2 18 6" xfId="32093" xr:uid="{00000000-0005-0000-0000-000052170000}"/>
    <cellStyle name="Normal 2 23 2 19" xfId="2594" xr:uid="{00000000-0005-0000-0000-000053170000}"/>
    <cellStyle name="Normal 2 23 2 19 2" xfId="9231" xr:uid="{00000000-0005-0000-0000-000054170000}"/>
    <cellStyle name="Normal 2 23 2 19 2 2" xfId="38816" xr:uid="{00000000-0005-0000-0000-000055170000}"/>
    <cellStyle name="Normal 2 23 2 19 3" xfId="17205" xr:uid="{00000000-0005-0000-0000-000056170000}"/>
    <cellStyle name="Normal 2 23 2 19 3 2" xfId="45742" xr:uid="{00000000-0005-0000-0000-000057170000}"/>
    <cellStyle name="Normal 2 23 2 19 4" xfId="22368" xr:uid="{00000000-0005-0000-0000-000058170000}"/>
    <cellStyle name="Normal 2 23 2 19 5" xfId="27290" xr:uid="{00000000-0005-0000-0000-000059170000}"/>
    <cellStyle name="Normal 2 23 2 19 6" xfId="32212" xr:uid="{00000000-0005-0000-0000-00005A170000}"/>
    <cellStyle name="Normal 2 23 2 2" xfId="311" xr:uid="{00000000-0005-0000-0000-00005B170000}"/>
    <cellStyle name="Normal 2 23 2 2 10" xfId="20141" xr:uid="{00000000-0005-0000-0000-00005C170000}"/>
    <cellStyle name="Normal 2 23 2 2 11" xfId="25068" xr:uid="{00000000-0005-0000-0000-00005D170000}"/>
    <cellStyle name="Normal 2 23 2 2 12" xfId="29985" xr:uid="{00000000-0005-0000-0000-00005E170000}"/>
    <cellStyle name="Normal 2 23 2 2 2" xfId="2256" xr:uid="{00000000-0005-0000-0000-00005F170000}"/>
    <cellStyle name="Normal 2 23 2 2 2 10" xfId="31911" xr:uid="{00000000-0005-0000-0000-000060170000}"/>
    <cellStyle name="Normal 2 23 2 2 2 2" xfId="5262" xr:uid="{00000000-0005-0000-0000-000061170000}"/>
    <cellStyle name="Normal 2 23 2 2 2 2 2" xfId="7625" xr:uid="{00000000-0005-0000-0000-000062170000}"/>
    <cellStyle name="Normal 2 23 2 2 2 2 2 2" xfId="37210" xr:uid="{00000000-0005-0000-0000-000063170000}"/>
    <cellStyle name="Normal 2 23 2 2 2 2 3" xfId="13821" xr:uid="{00000000-0005-0000-0000-000064170000}"/>
    <cellStyle name="Normal 2 23 2 2 2 2 3 2" xfId="42361" xr:uid="{00000000-0005-0000-0000-000065170000}"/>
    <cellStyle name="Normal 2 23 2 2 2 2 4" xfId="34864" xr:uid="{00000000-0005-0000-0000-000066170000}"/>
    <cellStyle name="Normal 2 23 2 2 2 3" xfId="7215" xr:uid="{00000000-0005-0000-0000-000067170000}"/>
    <cellStyle name="Normal 2 23 2 2 2 3 2" xfId="16902" xr:uid="{00000000-0005-0000-0000-000068170000}"/>
    <cellStyle name="Normal 2 23 2 2 2 3 2 2" xfId="45441" xr:uid="{00000000-0005-0000-0000-000069170000}"/>
    <cellStyle name="Normal 2 23 2 2 2 3 3" xfId="36802" xr:uid="{00000000-0005-0000-0000-00006A170000}"/>
    <cellStyle name="Normal 2 23 2 2 2 4" xfId="6774" xr:uid="{00000000-0005-0000-0000-00006B170000}"/>
    <cellStyle name="Normal 2 23 2 2 2 4 2" xfId="36361" xr:uid="{00000000-0005-0000-0000-00006C170000}"/>
    <cellStyle name="Normal 2 23 2 2 2 5" xfId="5261" xr:uid="{00000000-0005-0000-0000-00006D170000}"/>
    <cellStyle name="Normal 2 23 2 2 2 5 2" xfId="34863" xr:uid="{00000000-0005-0000-0000-00006E170000}"/>
    <cellStyle name="Normal 2 23 2 2 2 6" xfId="9233" xr:uid="{00000000-0005-0000-0000-00006F170000}"/>
    <cellStyle name="Normal 2 23 2 2 2 6 2" xfId="38818" xr:uid="{00000000-0005-0000-0000-000070170000}"/>
    <cellStyle name="Normal 2 23 2 2 2 7" xfId="13820" xr:uid="{00000000-0005-0000-0000-000071170000}"/>
    <cellStyle name="Normal 2 23 2 2 2 7 2" xfId="42360" xr:uid="{00000000-0005-0000-0000-000072170000}"/>
    <cellStyle name="Normal 2 23 2 2 2 8" xfId="22067" xr:uid="{00000000-0005-0000-0000-000073170000}"/>
    <cellStyle name="Normal 2 23 2 2 2 9" xfId="26989" xr:uid="{00000000-0005-0000-0000-000074170000}"/>
    <cellStyle name="Normal 2 23 2 2 3" xfId="5263" xr:uid="{00000000-0005-0000-0000-000075170000}"/>
    <cellStyle name="Normal 2 23 2 2 3 2" xfId="7624" xr:uid="{00000000-0005-0000-0000-000076170000}"/>
    <cellStyle name="Normal 2 23 2 2 3 2 2" xfId="37209" xr:uid="{00000000-0005-0000-0000-000077170000}"/>
    <cellStyle name="Normal 2 23 2 2 3 3" xfId="9232" xr:uid="{00000000-0005-0000-0000-000078170000}"/>
    <cellStyle name="Normal 2 23 2 2 3 3 2" xfId="38817" xr:uid="{00000000-0005-0000-0000-000079170000}"/>
    <cellStyle name="Normal 2 23 2 2 3 4" xfId="13822" xr:uid="{00000000-0005-0000-0000-00007A170000}"/>
    <cellStyle name="Normal 2 23 2 2 3 4 2" xfId="42362" xr:uid="{00000000-0005-0000-0000-00007B170000}"/>
    <cellStyle name="Normal 2 23 2 2 3 5" xfId="34865" xr:uid="{00000000-0005-0000-0000-00007C170000}"/>
    <cellStyle name="Normal 2 23 2 2 4" xfId="7139" xr:uid="{00000000-0005-0000-0000-00007D170000}"/>
    <cellStyle name="Normal 2 23 2 2 4 2" xfId="14976" xr:uid="{00000000-0005-0000-0000-00007E170000}"/>
    <cellStyle name="Normal 2 23 2 2 4 2 2" xfId="43515" xr:uid="{00000000-0005-0000-0000-00007F170000}"/>
    <cellStyle name="Normal 2 23 2 2 4 3" xfId="36726" xr:uid="{00000000-0005-0000-0000-000080170000}"/>
    <cellStyle name="Normal 2 23 2 2 5" xfId="6532" xr:uid="{00000000-0005-0000-0000-000081170000}"/>
    <cellStyle name="Normal 2 23 2 2 5 2" xfId="19742" xr:uid="{00000000-0005-0000-0000-000082170000}"/>
    <cellStyle name="Normal 2 23 2 2 5 2 2" xfId="48279" xr:uid="{00000000-0005-0000-0000-000083170000}"/>
    <cellStyle name="Normal 2 23 2 2 5 3" xfId="36119" xr:uid="{00000000-0005-0000-0000-000084170000}"/>
    <cellStyle name="Normal 2 23 2 2 6" xfId="5260" xr:uid="{00000000-0005-0000-0000-000085170000}"/>
    <cellStyle name="Normal 2 23 2 2 6 2" xfId="34862" xr:uid="{00000000-0005-0000-0000-000086170000}"/>
    <cellStyle name="Normal 2 23 2 2 7" xfId="8346" xr:uid="{00000000-0005-0000-0000-000087170000}"/>
    <cellStyle name="Normal 2 23 2 2 7 2" xfId="37931" xr:uid="{00000000-0005-0000-0000-000088170000}"/>
    <cellStyle name="Normal 2 23 2 2 8" xfId="8587" xr:uid="{00000000-0005-0000-0000-000089170000}"/>
    <cellStyle name="Normal 2 23 2 2 8 2" xfId="38172" xr:uid="{00000000-0005-0000-0000-00008A170000}"/>
    <cellStyle name="Normal 2 23 2 2 9" xfId="13819" xr:uid="{00000000-0005-0000-0000-00008B170000}"/>
    <cellStyle name="Normal 2 23 2 2 9 2" xfId="42359" xr:uid="{00000000-0005-0000-0000-00008C170000}"/>
    <cellStyle name="Normal 2 23 2 20" xfId="2712" xr:uid="{00000000-0005-0000-0000-00008D170000}"/>
    <cellStyle name="Normal 2 23 2 20 2" xfId="9234" xr:uid="{00000000-0005-0000-0000-00008E170000}"/>
    <cellStyle name="Normal 2 23 2 20 2 2" xfId="38819" xr:uid="{00000000-0005-0000-0000-00008F170000}"/>
    <cellStyle name="Normal 2 23 2 20 3" xfId="17323" xr:uid="{00000000-0005-0000-0000-000090170000}"/>
    <cellStyle name="Normal 2 23 2 20 3 2" xfId="45860" xr:uid="{00000000-0005-0000-0000-000091170000}"/>
    <cellStyle name="Normal 2 23 2 20 4" xfId="22486" xr:uid="{00000000-0005-0000-0000-000092170000}"/>
    <cellStyle name="Normal 2 23 2 20 5" xfId="27408" xr:uid="{00000000-0005-0000-0000-000093170000}"/>
    <cellStyle name="Normal 2 23 2 20 6" xfId="32330" xr:uid="{00000000-0005-0000-0000-000094170000}"/>
    <cellStyle name="Normal 2 23 2 21" xfId="2831" xr:uid="{00000000-0005-0000-0000-000095170000}"/>
    <cellStyle name="Normal 2 23 2 21 2" xfId="9235" xr:uid="{00000000-0005-0000-0000-000096170000}"/>
    <cellStyle name="Normal 2 23 2 21 2 2" xfId="38820" xr:uid="{00000000-0005-0000-0000-000097170000}"/>
    <cellStyle name="Normal 2 23 2 21 3" xfId="17442" xr:uid="{00000000-0005-0000-0000-000098170000}"/>
    <cellStyle name="Normal 2 23 2 21 3 2" xfId="45979" xr:uid="{00000000-0005-0000-0000-000099170000}"/>
    <cellStyle name="Normal 2 23 2 21 4" xfId="22605" xr:uid="{00000000-0005-0000-0000-00009A170000}"/>
    <cellStyle name="Normal 2 23 2 21 5" xfId="27527" xr:uid="{00000000-0005-0000-0000-00009B170000}"/>
    <cellStyle name="Normal 2 23 2 21 6" xfId="32449" xr:uid="{00000000-0005-0000-0000-00009C170000}"/>
    <cellStyle name="Normal 2 23 2 22" xfId="2947" xr:uid="{00000000-0005-0000-0000-00009D170000}"/>
    <cellStyle name="Normal 2 23 2 22 2" xfId="9236" xr:uid="{00000000-0005-0000-0000-00009E170000}"/>
    <cellStyle name="Normal 2 23 2 22 2 2" xfId="38821" xr:uid="{00000000-0005-0000-0000-00009F170000}"/>
    <cellStyle name="Normal 2 23 2 22 3" xfId="17558" xr:uid="{00000000-0005-0000-0000-0000A0170000}"/>
    <cellStyle name="Normal 2 23 2 22 3 2" xfId="46095" xr:uid="{00000000-0005-0000-0000-0000A1170000}"/>
    <cellStyle name="Normal 2 23 2 22 4" xfId="22721" xr:uid="{00000000-0005-0000-0000-0000A2170000}"/>
    <cellStyle name="Normal 2 23 2 22 5" xfId="27643" xr:uid="{00000000-0005-0000-0000-0000A3170000}"/>
    <cellStyle name="Normal 2 23 2 22 6" xfId="32565" xr:uid="{00000000-0005-0000-0000-0000A4170000}"/>
    <cellStyle name="Normal 2 23 2 23" xfId="3065" xr:uid="{00000000-0005-0000-0000-0000A5170000}"/>
    <cellStyle name="Normal 2 23 2 23 2" xfId="9237" xr:uid="{00000000-0005-0000-0000-0000A6170000}"/>
    <cellStyle name="Normal 2 23 2 23 2 2" xfId="38822" xr:uid="{00000000-0005-0000-0000-0000A7170000}"/>
    <cellStyle name="Normal 2 23 2 23 3" xfId="17676" xr:uid="{00000000-0005-0000-0000-0000A8170000}"/>
    <cellStyle name="Normal 2 23 2 23 3 2" xfId="46213" xr:uid="{00000000-0005-0000-0000-0000A9170000}"/>
    <cellStyle name="Normal 2 23 2 23 4" xfId="22839" xr:uid="{00000000-0005-0000-0000-0000AA170000}"/>
    <cellStyle name="Normal 2 23 2 23 5" xfId="27761" xr:uid="{00000000-0005-0000-0000-0000AB170000}"/>
    <cellStyle name="Normal 2 23 2 23 6" xfId="32683" xr:uid="{00000000-0005-0000-0000-0000AC170000}"/>
    <cellStyle name="Normal 2 23 2 24" xfId="3183" xr:uid="{00000000-0005-0000-0000-0000AD170000}"/>
    <cellStyle name="Normal 2 23 2 24 2" xfId="9238" xr:uid="{00000000-0005-0000-0000-0000AE170000}"/>
    <cellStyle name="Normal 2 23 2 24 2 2" xfId="38823" xr:uid="{00000000-0005-0000-0000-0000AF170000}"/>
    <cellStyle name="Normal 2 23 2 24 3" xfId="17793" xr:uid="{00000000-0005-0000-0000-0000B0170000}"/>
    <cellStyle name="Normal 2 23 2 24 3 2" xfId="46330" xr:uid="{00000000-0005-0000-0000-0000B1170000}"/>
    <cellStyle name="Normal 2 23 2 24 4" xfId="22956" xr:uid="{00000000-0005-0000-0000-0000B2170000}"/>
    <cellStyle name="Normal 2 23 2 24 5" xfId="27878" xr:uid="{00000000-0005-0000-0000-0000B3170000}"/>
    <cellStyle name="Normal 2 23 2 24 6" xfId="32800" xr:uid="{00000000-0005-0000-0000-0000B4170000}"/>
    <cellStyle name="Normal 2 23 2 25" xfId="3300" xr:uid="{00000000-0005-0000-0000-0000B5170000}"/>
    <cellStyle name="Normal 2 23 2 25 2" xfId="9239" xr:uid="{00000000-0005-0000-0000-0000B6170000}"/>
    <cellStyle name="Normal 2 23 2 25 2 2" xfId="38824" xr:uid="{00000000-0005-0000-0000-0000B7170000}"/>
    <cellStyle name="Normal 2 23 2 25 3" xfId="17910" xr:uid="{00000000-0005-0000-0000-0000B8170000}"/>
    <cellStyle name="Normal 2 23 2 25 3 2" xfId="46447" xr:uid="{00000000-0005-0000-0000-0000B9170000}"/>
    <cellStyle name="Normal 2 23 2 25 4" xfId="23073" xr:uid="{00000000-0005-0000-0000-0000BA170000}"/>
    <cellStyle name="Normal 2 23 2 25 5" xfId="27995" xr:uid="{00000000-0005-0000-0000-0000BB170000}"/>
    <cellStyle name="Normal 2 23 2 25 6" xfId="32917" xr:uid="{00000000-0005-0000-0000-0000BC170000}"/>
    <cellStyle name="Normal 2 23 2 26" xfId="3417" xr:uid="{00000000-0005-0000-0000-0000BD170000}"/>
    <cellStyle name="Normal 2 23 2 26 2" xfId="9240" xr:uid="{00000000-0005-0000-0000-0000BE170000}"/>
    <cellStyle name="Normal 2 23 2 26 2 2" xfId="38825" xr:uid="{00000000-0005-0000-0000-0000BF170000}"/>
    <cellStyle name="Normal 2 23 2 26 3" xfId="18027" xr:uid="{00000000-0005-0000-0000-0000C0170000}"/>
    <cellStyle name="Normal 2 23 2 26 3 2" xfId="46564" xr:uid="{00000000-0005-0000-0000-0000C1170000}"/>
    <cellStyle name="Normal 2 23 2 26 4" xfId="23190" xr:uid="{00000000-0005-0000-0000-0000C2170000}"/>
    <cellStyle name="Normal 2 23 2 26 5" xfId="28112" xr:uid="{00000000-0005-0000-0000-0000C3170000}"/>
    <cellStyle name="Normal 2 23 2 26 6" xfId="33034" xr:uid="{00000000-0005-0000-0000-0000C4170000}"/>
    <cellStyle name="Normal 2 23 2 27" xfId="3531" xr:uid="{00000000-0005-0000-0000-0000C5170000}"/>
    <cellStyle name="Normal 2 23 2 27 2" xfId="9241" xr:uid="{00000000-0005-0000-0000-0000C6170000}"/>
    <cellStyle name="Normal 2 23 2 27 2 2" xfId="38826" xr:uid="{00000000-0005-0000-0000-0000C7170000}"/>
    <cellStyle name="Normal 2 23 2 27 3" xfId="18141" xr:uid="{00000000-0005-0000-0000-0000C8170000}"/>
    <cellStyle name="Normal 2 23 2 27 3 2" xfId="46678" xr:uid="{00000000-0005-0000-0000-0000C9170000}"/>
    <cellStyle name="Normal 2 23 2 27 4" xfId="23304" xr:uid="{00000000-0005-0000-0000-0000CA170000}"/>
    <cellStyle name="Normal 2 23 2 27 5" xfId="28226" xr:uid="{00000000-0005-0000-0000-0000CB170000}"/>
    <cellStyle name="Normal 2 23 2 27 6" xfId="33148" xr:uid="{00000000-0005-0000-0000-0000CC170000}"/>
    <cellStyle name="Normal 2 23 2 28" xfId="3648" xr:uid="{00000000-0005-0000-0000-0000CD170000}"/>
    <cellStyle name="Normal 2 23 2 28 2" xfId="9242" xr:uid="{00000000-0005-0000-0000-0000CE170000}"/>
    <cellStyle name="Normal 2 23 2 28 2 2" xfId="38827" xr:uid="{00000000-0005-0000-0000-0000CF170000}"/>
    <cellStyle name="Normal 2 23 2 28 3" xfId="18257" xr:uid="{00000000-0005-0000-0000-0000D0170000}"/>
    <cellStyle name="Normal 2 23 2 28 3 2" xfId="46794" xr:uid="{00000000-0005-0000-0000-0000D1170000}"/>
    <cellStyle name="Normal 2 23 2 28 4" xfId="23420" xr:uid="{00000000-0005-0000-0000-0000D2170000}"/>
    <cellStyle name="Normal 2 23 2 28 5" xfId="28342" xr:uid="{00000000-0005-0000-0000-0000D3170000}"/>
    <cellStyle name="Normal 2 23 2 28 6" xfId="33264" xr:uid="{00000000-0005-0000-0000-0000D4170000}"/>
    <cellStyle name="Normal 2 23 2 29" xfId="3764" xr:uid="{00000000-0005-0000-0000-0000D5170000}"/>
    <cellStyle name="Normal 2 23 2 29 2" xfId="9243" xr:uid="{00000000-0005-0000-0000-0000D6170000}"/>
    <cellStyle name="Normal 2 23 2 29 2 2" xfId="38828" xr:uid="{00000000-0005-0000-0000-0000D7170000}"/>
    <cellStyle name="Normal 2 23 2 29 3" xfId="18372" xr:uid="{00000000-0005-0000-0000-0000D8170000}"/>
    <cellStyle name="Normal 2 23 2 29 3 2" xfId="46909" xr:uid="{00000000-0005-0000-0000-0000D9170000}"/>
    <cellStyle name="Normal 2 23 2 29 4" xfId="23535" xr:uid="{00000000-0005-0000-0000-0000DA170000}"/>
    <cellStyle name="Normal 2 23 2 29 5" xfId="28457" xr:uid="{00000000-0005-0000-0000-0000DB170000}"/>
    <cellStyle name="Normal 2 23 2 29 6" xfId="33379" xr:uid="{00000000-0005-0000-0000-0000DC170000}"/>
    <cellStyle name="Normal 2 23 2 3" xfId="431" xr:uid="{00000000-0005-0000-0000-0000DD170000}"/>
    <cellStyle name="Normal 2 23 2 3 10" xfId="30105" xr:uid="{00000000-0005-0000-0000-0000DE170000}"/>
    <cellStyle name="Normal 2 23 2 3 2" xfId="5265" xr:uid="{00000000-0005-0000-0000-0000DF170000}"/>
    <cellStyle name="Normal 2 23 2 3 2 2" xfId="7626" xr:uid="{00000000-0005-0000-0000-0000E0170000}"/>
    <cellStyle name="Normal 2 23 2 3 2 2 2" xfId="37211" xr:uid="{00000000-0005-0000-0000-0000E1170000}"/>
    <cellStyle name="Normal 2 23 2 3 2 3" xfId="13824" xr:uid="{00000000-0005-0000-0000-0000E2170000}"/>
    <cellStyle name="Normal 2 23 2 3 2 3 2" xfId="42364" xr:uid="{00000000-0005-0000-0000-0000E3170000}"/>
    <cellStyle name="Normal 2 23 2 3 2 4" xfId="34867" xr:uid="{00000000-0005-0000-0000-0000E4170000}"/>
    <cellStyle name="Normal 2 23 2 3 3" xfId="7216" xr:uid="{00000000-0005-0000-0000-0000E5170000}"/>
    <cellStyle name="Normal 2 23 2 3 3 2" xfId="15096" xr:uid="{00000000-0005-0000-0000-0000E6170000}"/>
    <cellStyle name="Normal 2 23 2 3 3 2 2" xfId="43635" xr:uid="{00000000-0005-0000-0000-0000E7170000}"/>
    <cellStyle name="Normal 2 23 2 3 3 3" xfId="36803" xr:uid="{00000000-0005-0000-0000-0000E8170000}"/>
    <cellStyle name="Normal 2 23 2 3 4" xfId="6654" xr:uid="{00000000-0005-0000-0000-0000E9170000}"/>
    <cellStyle name="Normal 2 23 2 3 4 2" xfId="36241" xr:uid="{00000000-0005-0000-0000-0000EA170000}"/>
    <cellStyle name="Normal 2 23 2 3 5" xfId="5264" xr:uid="{00000000-0005-0000-0000-0000EB170000}"/>
    <cellStyle name="Normal 2 23 2 3 5 2" xfId="34866" xr:uid="{00000000-0005-0000-0000-0000EC170000}"/>
    <cellStyle name="Normal 2 23 2 3 6" xfId="9244" xr:uid="{00000000-0005-0000-0000-0000ED170000}"/>
    <cellStyle name="Normal 2 23 2 3 6 2" xfId="38829" xr:uid="{00000000-0005-0000-0000-0000EE170000}"/>
    <cellStyle name="Normal 2 23 2 3 7" xfId="13823" xr:uid="{00000000-0005-0000-0000-0000EF170000}"/>
    <cellStyle name="Normal 2 23 2 3 7 2" xfId="42363" xr:uid="{00000000-0005-0000-0000-0000F0170000}"/>
    <cellStyle name="Normal 2 23 2 3 8" xfId="20261" xr:uid="{00000000-0005-0000-0000-0000F1170000}"/>
    <cellStyle name="Normal 2 23 2 3 9" xfId="25183" xr:uid="{00000000-0005-0000-0000-0000F2170000}"/>
    <cellStyle name="Normal 2 23 2 30" xfId="3881" xr:uid="{00000000-0005-0000-0000-0000F3170000}"/>
    <cellStyle name="Normal 2 23 2 30 2" xfId="9245" xr:uid="{00000000-0005-0000-0000-0000F4170000}"/>
    <cellStyle name="Normal 2 23 2 30 2 2" xfId="38830" xr:uid="{00000000-0005-0000-0000-0000F5170000}"/>
    <cellStyle name="Normal 2 23 2 30 3" xfId="18488" xr:uid="{00000000-0005-0000-0000-0000F6170000}"/>
    <cellStyle name="Normal 2 23 2 30 3 2" xfId="47025" xr:uid="{00000000-0005-0000-0000-0000F7170000}"/>
    <cellStyle name="Normal 2 23 2 30 4" xfId="23651" xr:uid="{00000000-0005-0000-0000-0000F8170000}"/>
    <cellStyle name="Normal 2 23 2 30 5" xfId="28573" xr:uid="{00000000-0005-0000-0000-0000F9170000}"/>
    <cellStyle name="Normal 2 23 2 30 6" xfId="33495" xr:uid="{00000000-0005-0000-0000-0000FA170000}"/>
    <cellStyle name="Normal 2 23 2 31" xfId="3999" xr:uid="{00000000-0005-0000-0000-0000FB170000}"/>
    <cellStyle name="Normal 2 23 2 31 2" xfId="9246" xr:uid="{00000000-0005-0000-0000-0000FC170000}"/>
    <cellStyle name="Normal 2 23 2 31 2 2" xfId="38831" xr:uid="{00000000-0005-0000-0000-0000FD170000}"/>
    <cellStyle name="Normal 2 23 2 31 3" xfId="18606" xr:uid="{00000000-0005-0000-0000-0000FE170000}"/>
    <cellStyle name="Normal 2 23 2 31 3 2" xfId="47143" xr:uid="{00000000-0005-0000-0000-0000FF170000}"/>
    <cellStyle name="Normal 2 23 2 31 4" xfId="23769" xr:uid="{00000000-0005-0000-0000-000000180000}"/>
    <cellStyle name="Normal 2 23 2 31 5" xfId="28691" xr:uid="{00000000-0005-0000-0000-000001180000}"/>
    <cellStyle name="Normal 2 23 2 31 6" xfId="33613" xr:uid="{00000000-0005-0000-0000-000002180000}"/>
    <cellStyle name="Normal 2 23 2 32" xfId="4114" xr:uid="{00000000-0005-0000-0000-000003180000}"/>
    <cellStyle name="Normal 2 23 2 32 2" xfId="9247" xr:uid="{00000000-0005-0000-0000-000004180000}"/>
    <cellStyle name="Normal 2 23 2 32 2 2" xfId="38832" xr:uid="{00000000-0005-0000-0000-000005180000}"/>
    <cellStyle name="Normal 2 23 2 32 3" xfId="18720" xr:uid="{00000000-0005-0000-0000-000006180000}"/>
    <cellStyle name="Normal 2 23 2 32 3 2" xfId="47257" xr:uid="{00000000-0005-0000-0000-000007180000}"/>
    <cellStyle name="Normal 2 23 2 32 4" xfId="23883" xr:uid="{00000000-0005-0000-0000-000008180000}"/>
    <cellStyle name="Normal 2 23 2 32 5" xfId="28805" xr:uid="{00000000-0005-0000-0000-000009180000}"/>
    <cellStyle name="Normal 2 23 2 32 6" xfId="33727" xr:uid="{00000000-0005-0000-0000-00000A180000}"/>
    <cellStyle name="Normal 2 23 2 33" xfId="4229" xr:uid="{00000000-0005-0000-0000-00000B180000}"/>
    <cellStyle name="Normal 2 23 2 33 2" xfId="9248" xr:uid="{00000000-0005-0000-0000-00000C180000}"/>
    <cellStyle name="Normal 2 23 2 33 2 2" xfId="38833" xr:uid="{00000000-0005-0000-0000-00000D180000}"/>
    <cellStyle name="Normal 2 23 2 33 3" xfId="18835" xr:uid="{00000000-0005-0000-0000-00000E180000}"/>
    <cellStyle name="Normal 2 23 2 33 3 2" xfId="47372" xr:uid="{00000000-0005-0000-0000-00000F180000}"/>
    <cellStyle name="Normal 2 23 2 33 4" xfId="23998" xr:uid="{00000000-0005-0000-0000-000010180000}"/>
    <cellStyle name="Normal 2 23 2 33 5" xfId="28920" xr:uid="{00000000-0005-0000-0000-000011180000}"/>
    <cellStyle name="Normal 2 23 2 33 6" xfId="33842" xr:uid="{00000000-0005-0000-0000-000012180000}"/>
    <cellStyle name="Normal 2 23 2 34" xfId="4356" xr:uid="{00000000-0005-0000-0000-000013180000}"/>
    <cellStyle name="Normal 2 23 2 34 2" xfId="9249" xr:uid="{00000000-0005-0000-0000-000014180000}"/>
    <cellStyle name="Normal 2 23 2 34 2 2" xfId="38834" xr:uid="{00000000-0005-0000-0000-000015180000}"/>
    <cellStyle name="Normal 2 23 2 34 3" xfId="18962" xr:uid="{00000000-0005-0000-0000-000016180000}"/>
    <cellStyle name="Normal 2 23 2 34 3 2" xfId="47499" xr:uid="{00000000-0005-0000-0000-000017180000}"/>
    <cellStyle name="Normal 2 23 2 34 4" xfId="24125" xr:uid="{00000000-0005-0000-0000-000018180000}"/>
    <cellStyle name="Normal 2 23 2 34 5" xfId="29047" xr:uid="{00000000-0005-0000-0000-000019180000}"/>
    <cellStyle name="Normal 2 23 2 34 6" xfId="33969" xr:uid="{00000000-0005-0000-0000-00001A180000}"/>
    <cellStyle name="Normal 2 23 2 35" xfId="4471" xr:uid="{00000000-0005-0000-0000-00001B180000}"/>
    <cellStyle name="Normal 2 23 2 35 2" xfId="9250" xr:uid="{00000000-0005-0000-0000-00001C180000}"/>
    <cellStyle name="Normal 2 23 2 35 2 2" xfId="38835" xr:uid="{00000000-0005-0000-0000-00001D180000}"/>
    <cellStyle name="Normal 2 23 2 35 3" xfId="19076" xr:uid="{00000000-0005-0000-0000-00001E180000}"/>
    <cellStyle name="Normal 2 23 2 35 3 2" xfId="47613" xr:uid="{00000000-0005-0000-0000-00001F180000}"/>
    <cellStyle name="Normal 2 23 2 35 4" xfId="24239" xr:uid="{00000000-0005-0000-0000-000020180000}"/>
    <cellStyle name="Normal 2 23 2 35 5" xfId="29161" xr:uid="{00000000-0005-0000-0000-000021180000}"/>
    <cellStyle name="Normal 2 23 2 35 6" xfId="34083" xr:uid="{00000000-0005-0000-0000-000022180000}"/>
    <cellStyle name="Normal 2 23 2 36" xfId="4588" xr:uid="{00000000-0005-0000-0000-000023180000}"/>
    <cellStyle name="Normal 2 23 2 36 2" xfId="9251" xr:uid="{00000000-0005-0000-0000-000024180000}"/>
    <cellStyle name="Normal 2 23 2 36 2 2" xfId="38836" xr:uid="{00000000-0005-0000-0000-000025180000}"/>
    <cellStyle name="Normal 2 23 2 36 3" xfId="19193" xr:uid="{00000000-0005-0000-0000-000026180000}"/>
    <cellStyle name="Normal 2 23 2 36 3 2" xfId="47730" xr:uid="{00000000-0005-0000-0000-000027180000}"/>
    <cellStyle name="Normal 2 23 2 36 4" xfId="24356" xr:uid="{00000000-0005-0000-0000-000028180000}"/>
    <cellStyle name="Normal 2 23 2 36 5" xfId="29278" xr:uid="{00000000-0005-0000-0000-000029180000}"/>
    <cellStyle name="Normal 2 23 2 36 6" xfId="34200" xr:uid="{00000000-0005-0000-0000-00002A180000}"/>
    <cellStyle name="Normal 2 23 2 37" xfId="4704" xr:uid="{00000000-0005-0000-0000-00002B180000}"/>
    <cellStyle name="Normal 2 23 2 37 2" xfId="9252" xr:uid="{00000000-0005-0000-0000-00002C180000}"/>
    <cellStyle name="Normal 2 23 2 37 2 2" xfId="38837" xr:uid="{00000000-0005-0000-0000-00002D180000}"/>
    <cellStyle name="Normal 2 23 2 37 3" xfId="19309" xr:uid="{00000000-0005-0000-0000-00002E180000}"/>
    <cellStyle name="Normal 2 23 2 37 3 2" xfId="47846" xr:uid="{00000000-0005-0000-0000-00002F180000}"/>
    <cellStyle name="Normal 2 23 2 37 4" xfId="24472" xr:uid="{00000000-0005-0000-0000-000030180000}"/>
    <cellStyle name="Normal 2 23 2 37 5" xfId="29394" xr:uid="{00000000-0005-0000-0000-000031180000}"/>
    <cellStyle name="Normal 2 23 2 37 6" xfId="34316" xr:uid="{00000000-0005-0000-0000-000032180000}"/>
    <cellStyle name="Normal 2 23 2 38" xfId="4819" xr:uid="{00000000-0005-0000-0000-000033180000}"/>
    <cellStyle name="Normal 2 23 2 38 2" xfId="9253" xr:uid="{00000000-0005-0000-0000-000034180000}"/>
    <cellStyle name="Normal 2 23 2 38 2 2" xfId="38838" xr:uid="{00000000-0005-0000-0000-000035180000}"/>
    <cellStyle name="Normal 2 23 2 38 3" xfId="19424" xr:uid="{00000000-0005-0000-0000-000036180000}"/>
    <cellStyle name="Normal 2 23 2 38 3 2" xfId="47961" xr:uid="{00000000-0005-0000-0000-000037180000}"/>
    <cellStyle name="Normal 2 23 2 38 4" xfId="24587" xr:uid="{00000000-0005-0000-0000-000038180000}"/>
    <cellStyle name="Normal 2 23 2 38 5" xfId="29509" xr:uid="{00000000-0005-0000-0000-000039180000}"/>
    <cellStyle name="Normal 2 23 2 38 6" xfId="34431" xr:uid="{00000000-0005-0000-0000-00003A180000}"/>
    <cellStyle name="Normal 2 23 2 39" xfId="4940" xr:uid="{00000000-0005-0000-0000-00003B180000}"/>
    <cellStyle name="Normal 2 23 2 39 2" xfId="9254" xr:uid="{00000000-0005-0000-0000-00003C180000}"/>
    <cellStyle name="Normal 2 23 2 39 2 2" xfId="38839" xr:uid="{00000000-0005-0000-0000-00003D180000}"/>
    <cellStyle name="Normal 2 23 2 39 3" xfId="19544" xr:uid="{00000000-0005-0000-0000-00003E180000}"/>
    <cellStyle name="Normal 2 23 2 39 3 2" xfId="48081" xr:uid="{00000000-0005-0000-0000-00003F180000}"/>
    <cellStyle name="Normal 2 23 2 39 4" xfId="24707" xr:uid="{00000000-0005-0000-0000-000040180000}"/>
    <cellStyle name="Normal 2 23 2 39 5" xfId="29629" xr:uid="{00000000-0005-0000-0000-000041180000}"/>
    <cellStyle name="Normal 2 23 2 39 6" xfId="34551" xr:uid="{00000000-0005-0000-0000-000042180000}"/>
    <cellStyle name="Normal 2 23 2 4" xfId="553" xr:uid="{00000000-0005-0000-0000-000043180000}"/>
    <cellStyle name="Normal 2 23 2 4 10" xfId="30226" xr:uid="{00000000-0005-0000-0000-000044180000}"/>
    <cellStyle name="Normal 2 23 2 4 2" xfId="5267" xr:uid="{00000000-0005-0000-0000-000045180000}"/>
    <cellStyle name="Normal 2 23 2 4 2 2" xfId="7627" xr:uid="{00000000-0005-0000-0000-000046180000}"/>
    <cellStyle name="Normal 2 23 2 4 2 2 2" xfId="37212" xr:uid="{00000000-0005-0000-0000-000047180000}"/>
    <cellStyle name="Normal 2 23 2 4 2 3" xfId="13826" xr:uid="{00000000-0005-0000-0000-000048180000}"/>
    <cellStyle name="Normal 2 23 2 4 2 3 2" xfId="42366" xr:uid="{00000000-0005-0000-0000-000049180000}"/>
    <cellStyle name="Normal 2 23 2 4 2 4" xfId="34869" xr:uid="{00000000-0005-0000-0000-00004A180000}"/>
    <cellStyle name="Normal 2 23 2 4 3" xfId="7499" xr:uid="{00000000-0005-0000-0000-00004B180000}"/>
    <cellStyle name="Normal 2 23 2 4 3 2" xfId="15217" xr:uid="{00000000-0005-0000-0000-00004C180000}"/>
    <cellStyle name="Normal 2 23 2 4 3 2 2" xfId="43756" xr:uid="{00000000-0005-0000-0000-00004D180000}"/>
    <cellStyle name="Normal 2 23 2 4 3 3" xfId="37085" xr:uid="{00000000-0005-0000-0000-00004E180000}"/>
    <cellStyle name="Normal 2 23 2 4 4" xfId="6895" xr:uid="{00000000-0005-0000-0000-00004F180000}"/>
    <cellStyle name="Normal 2 23 2 4 4 2" xfId="36482" xr:uid="{00000000-0005-0000-0000-000050180000}"/>
    <cellStyle name="Normal 2 23 2 4 5" xfId="5266" xr:uid="{00000000-0005-0000-0000-000051180000}"/>
    <cellStyle name="Normal 2 23 2 4 5 2" xfId="34868" xr:uid="{00000000-0005-0000-0000-000052180000}"/>
    <cellStyle name="Normal 2 23 2 4 6" xfId="9255" xr:uid="{00000000-0005-0000-0000-000053180000}"/>
    <cellStyle name="Normal 2 23 2 4 6 2" xfId="38840" xr:uid="{00000000-0005-0000-0000-000054180000}"/>
    <cellStyle name="Normal 2 23 2 4 7" xfId="13825" xr:uid="{00000000-0005-0000-0000-000055180000}"/>
    <cellStyle name="Normal 2 23 2 4 7 2" xfId="42365" xr:uid="{00000000-0005-0000-0000-000056180000}"/>
    <cellStyle name="Normal 2 23 2 4 8" xfId="20382" xr:uid="{00000000-0005-0000-0000-000057180000}"/>
    <cellStyle name="Normal 2 23 2 4 9" xfId="25304" xr:uid="{00000000-0005-0000-0000-000058180000}"/>
    <cellStyle name="Normal 2 23 2 40" xfId="5055" xr:uid="{00000000-0005-0000-0000-000059180000}"/>
    <cellStyle name="Normal 2 23 2 40 2" xfId="9256" xr:uid="{00000000-0005-0000-0000-00005A180000}"/>
    <cellStyle name="Normal 2 23 2 40 2 2" xfId="38841" xr:uid="{00000000-0005-0000-0000-00005B180000}"/>
    <cellStyle name="Normal 2 23 2 40 3" xfId="19659" xr:uid="{00000000-0005-0000-0000-00005C180000}"/>
    <cellStyle name="Normal 2 23 2 40 3 2" xfId="48196" xr:uid="{00000000-0005-0000-0000-00005D180000}"/>
    <cellStyle name="Normal 2 23 2 40 4" xfId="24822" xr:uid="{00000000-0005-0000-0000-00005E180000}"/>
    <cellStyle name="Normal 2 23 2 40 5" xfId="29744" xr:uid="{00000000-0005-0000-0000-00005F180000}"/>
    <cellStyle name="Normal 2 23 2 40 6" xfId="34666" xr:uid="{00000000-0005-0000-0000-000060180000}"/>
    <cellStyle name="Normal 2 23 2 41" xfId="5259" xr:uid="{00000000-0005-0000-0000-000061180000}"/>
    <cellStyle name="Normal 2 23 2 41 2" xfId="9221" xr:uid="{00000000-0005-0000-0000-000062180000}"/>
    <cellStyle name="Normal 2 23 2 41 2 2" xfId="38806" xr:uid="{00000000-0005-0000-0000-000063180000}"/>
    <cellStyle name="Normal 2 23 2 41 3" xfId="14856" xr:uid="{00000000-0005-0000-0000-000064180000}"/>
    <cellStyle name="Normal 2 23 2 41 3 2" xfId="43395" xr:uid="{00000000-0005-0000-0000-000065180000}"/>
    <cellStyle name="Normal 2 23 2 41 4" xfId="34861" xr:uid="{00000000-0005-0000-0000-000066180000}"/>
    <cellStyle name="Normal 2 23 2 42" xfId="8222" xr:uid="{00000000-0005-0000-0000-000067180000}"/>
    <cellStyle name="Normal 2 23 2 42 2" xfId="19741" xr:uid="{00000000-0005-0000-0000-000068180000}"/>
    <cellStyle name="Normal 2 23 2 42 2 2" xfId="48278" xr:uid="{00000000-0005-0000-0000-000069180000}"/>
    <cellStyle name="Normal 2 23 2 42 3" xfId="37807" xr:uid="{00000000-0005-0000-0000-00006A180000}"/>
    <cellStyle name="Normal 2 23 2 43" xfId="8463" xr:uid="{00000000-0005-0000-0000-00006B180000}"/>
    <cellStyle name="Normal 2 23 2 43 2" xfId="38048" xr:uid="{00000000-0005-0000-0000-00006C180000}"/>
    <cellStyle name="Normal 2 23 2 44" xfId="13673" xr:uid="{00000000-0005-0000-0000-00006D180000}"/>
    <cellStyle name="Normal 2 23 2 44 2" xfId="42213" xr:uid="{00000000-0005-0000-0000-00006E180000}"/>
    <cellStyle name="Normal 2 23 2 45" xfId="20021" xr:uid="{00000000-0005-0000-0000-00006F180000}"/>
    <cellStyle name="Normal 2 23 2 46" xfId="24944" xr:uid="{00000000-0005-0000-0000-000070180000}"/>
    <cellStyle name="Normal 2 23 2 47" xfId="29865" xr:uid="{00000000-0005-0000-0000-000071180000}"/>
    <cellStyle name="Normal 2 23 2 5" xfId="688" xr:uid="{00000000-0005-0000-0000-000072180000}"/>
    <cellStyle name="Normal 2 23 2 5 2" xfId="7623" xr:uid="{00000000-0005-0000-0000-000073180000}"/>
    <cellStyle name="Normal 2 23 2 5 2 2" xfId="15349" xr:uid="{00000000-0005-0000-0000-000074180000}"/>
    <cellStyle name="Normal 2 23 2 5 2 2 2" xfId="43888" xr:uid="{00000000-0005-0000-0000-000075180000}"/>
    <cellStyle name="Normal 2 23 2 5 2 3" xfId="37208" xr:uid="{00000000-0005-0000-0000-000076180000}"/>
    <cellStyle name="Normal 2 23 2 5 3" xfId="5268" xr:uid="{00000000-0005-0000-0000-000077180000}"/>
    <cellStyle name="Normal 2 23 2 5 3 2" xfId="34870" xr:uid="{00000000-0005-0000-0000-000078180000}"/>
    <cellStyle name="Normal 2 23 2 5 4" xfId="9257" xr:uid="{00000000-0005-0000-0000-000079180000}"/>
    <cellStyle name="Normal 2 23 2 5 4 2" xfId="38842" xr:uid="{00000000-0005-0000-0000-00007A180000}"/>
    <cellStyle name="Normal 2 23 2 5 5" xfId="13827" xr:uid="{00000000-0005-0000-0000-00007B180000}"/>
    <cellStyle name="Normal 2 23 2 5 5 2" xfId="42367" xr:uid="{00000000-0005-0000-0000-00007C180000}"/>
    <cellStyle name="Normal 2 23 2 5 6" xfId="20514" xr:uid="{00000000-0005-0000-0000-00007D180000}"/>
    <cellStyle name="Normal 2 23 2 5 7" xfId="25436" xr:uid="{00000000-0005-0000-0000-00007E180000}"/>
    <cellStyle name="Normal 2 23 2 5 8" xfId="30358" xr:uid="{00000000-0005-0000-0000-00007F180000}"/>
    <cellStyle name="Normal 2 23 2 6" xfId="802" xr:uid="{00000000-0005-0000-0000-000080180000}"/>
    <cellStyle name="Normal 2 23 2 6 2" xfId="7015" xr:uid="{00000000-0005-0000-0000-000081180000}"/>
    <cellStyle name="Normal 2 23 2 6 2 2" xfId="36602" xr:uid="{00000000-0005-0000-0000-000082180000}"/>
    <cellStyle name="Normal 2 23 2 6 3" xfId="9258" xr:uid="{00000000-0005-0000-0000-000083180000}"/>
    <cellStyle name="Normal 2 23 2 6 3 2" xfId="38843" xr:uid="{00000000-0005-0000-0000-000084180000}"/>
    <cellStyle name="Normal 2 23 2 6 4" xfId="15463" xr:uid="{00000000-0005-0000-0000-000085180000}"/>
    <cellStyle name="Normal 2 23 2 6 4 2" xfId="44002" xr:uid="{00000000-0005-0000-0000-000086180000}"/>
    <cellStyle name="Normal 2 23 2 6 5" xfId="20628" xr:uid="{00000000-0005-0000-0000-000087180000}"/>
    <cellStyle name="Normal 2 23 2 6 6" xfId="25550" xr:uid="{00000000-0005-0000-0000-000088180000}"/>
    <cellStyle name="Normal 2 23 2 6 7" xfId="30472" xr:uid="{00000000-0005-0000-0000-000089180000}"/>
    <cellStyle name="Normal 2 23 2 7" xfId="916" xr:uid="{00000000-0005-0000-0000-00008A180000}"/>
    <cellStyle name="Normal 2 23 2 7 2" xfId="6412" xr:uid="{00000000-0005-0000-0000-00008B180000}"/>
    <cellStyle name="Normal 2 23 2 7 2 2" xfId="35999" xr:uid="{00000000-0005-0000-0000-00008C180000}"/>
    <cellStyle name="Normal 2 23 2 7 3" xfId="9259" xr:uid="{00000000-0005-0000-0000-00008D180000}"/>
    <cellStyle name="Normal 2 23 2 7 3 2" xfId="38844" xr:uid="{00000000-0005-0000-0000-00008E180000}"/>
    <cellStyle name="Normal 2 23 2 7 4" xfId="15577" xr:uid="{00000000-0005-0000-0000-00008F180000}"/>
    <cellStyle name="Normal 2 23 2 7 4 2" xfId="44116" xr:uid="{00000000-0005-0000-0000-000090180000}"/>
    <cellStyle name="Normal 2 23 2 7 5" xfId="20742" xr:uid="{00000000-0005-0000-0000-000091180000}"/>
    <cellStyle name="Normal 2 23 2 7 6" xfId="25664" xr:uid="{00000000-0005-0000-0000-000092180000}"/>
    <cellStyle name="Normal 2 23 2 7 7" xfId="30586" xr:uid="{00000000-0005-0000-0000-000093180000}"/>
    <cellStyle name="Normal 2 23 2 8" xfId="1063" xr:uid="{00000000-0005-0000-0000-000094180000}"/>
    <cellStyle name="Normal 2 23 2 8 2" xfId="9260" xr:uid="{00000000-0005-0000-0000-000095180000}"/>
    <cellStyle name="Normal 2 23 2 8 2 2" xfId="38845" xr:uid="{00000000-0005-0000-0000-000096180000}"/>
    <cellStyle name="Normal 2 23 2 8 3" xfId="15718" xr:uid="{00000000-0005-0000-0000-000097180000}"/>
    <cellStyle name="Normal 2 23 2 8 3 2" xfId="44257" xr:uid="{00000000-0005-0000-0000-000098180000}"/>
    <cellStyle name="Normal 2 23 2 8 4" xfId="20883" xr:uid="{00000000-0005-0000-0000-000099180000}"/>
    <cellStyle name="Normal 2 23 2 8 5" xfId="25805" xr:uid="{00000000-0005-0000-0000-00009A180000}"/>
    <cellStyle name="Normal 2 23 2 8 6" xfId="30727" xr:uid="{00000000-0005-0000-0000-00009B180000}"/>
    <cellStyle name="Normal 2 23 2 9" xfId="1212" xr:uid="{00000000-0005-0000-0000-00009C180000}"/>
    <cellStyle name="Normal 2 23 2 9 2" xfId="9261" xr:uid="{00000000-0005-0000-0000-00009D180000}"/>
    <cellStyle name="Normal 2 23 2 9 2 2" xfId="38846" xr:uid="{00000000-0005-0000-0000-00009E180000}"/>
    <cellStyle name="Normal 2 23 2 9 3" xfId="15862" xr:uid="{00000000-0005-0000-0000-00009F180000}"/>
    <cellStyle name="Normal 2 23 2 9 3 2" xfId="44401" xr:uid="{00000000-0005-0000-0000-0000A0180000}"/>
    <cellStyle name="Normal 2 23 2 9 4" xfId="21027" xr:uid="{00000000-0005-0000-0000-0000A1180000}"/>
    <cellStyle name="Normal 2 23 2 9 5" xfId="25949" xr:uid="{00000000-0005-0000-0000-0000A2180000}"/>
    <cellStyle name="Normal 2 23 2 9 6" xfId="30871" xr:uid="{00000000-0005-0000-0000-0000A3180000}"/>
    <cellStyle name="Normal 2 23 20" xfId="2538" xr:uid="{00000000-0005-0000-0000-0000A4180000}"/>
    <cellStyle name="Normal 2 23 20 2" xfId="9262" xr:uid="{00000000-0005-0000-0000-0000A5180000}"/>
    <cellStyle name="Normal 2 23 20 2 2" xfId="38847" xr:uid="{00000000-0005-0000-0000-0000A6180000}"/>
    <cellStyle name="Normal 2 23 20 3" xfId="17149" xr:uid="{00000000-0005-0000-0000-0000A7180000}"/>
    <cellStyle name="Normal 2 23 20 3 2" xfId="45686" xr:uid="{00000000-0005-0000-0000-0000A8180000}"/>
    <cellStyle name="Normal 2 23 20 4" xfId="22312" xr:uid="{00000000-0005-0000-0000-0000A9180000}"/>
    <cellStyle name="Normal 2 23 20 5" xfId="27234" xr:uid="{00000000-0005-0000-0000-0000AA180000}"/>
    <cellStyle name="Normal 2 23 20 6" xfId="32156" xr:uid="{00000000-0005-0000-0000-0000AB180000}"/>
    <cellStyle name="Normal 2 23 21" xfId="2656" xr:uid="{00000000-0005-0000-0000-0000AC180000}"/>
    <cellStyle name="Normal 2 23 21 2" xfId="9263" xr:uid="{00000000-0005-0000-0000-0000AD180000}"/>
    <cellStyle name="Normal 2 23 21 2 2" xfId="38848" xr:uid="{00000000-0005-0000-0000-0000AE180000}"/>
    <cellStyle name="Normal 2 23 21 3" xfId="17267" xr:uid="{00000000-0005-0000-0000-0000AF180000}"/>
    <cellStyle name="Normal 2 23 21 3 2" xfId="45804" xr:uid="{00000000-0005-0000-0000-0000B0180000}"/>
    <cellStyle name="Normal 2 23 21 4" xfId="22430" xr:uid="{00000000-0005-0000-0000-0000B1180000}"/>
    <cellStyle name="Normal 2 23 21 5" xfId="27352" xr:uid="{00000000-0005-0000-0000-0000B2180000}"/>
    <cellStyle name="Normal 2 23 21 6" xfId="32274" xr:uid="{00000000-0005-0000-0000-0000B3180000}"/>
    <cellStyle name="Normal 2 23 22" xfId="2775" xr:uid="{00000000-0005-0000-0000-0000B4180000}"/>
    <cellStyle name="Normal 2 23 22 2" xfId="9264" xr:uid="{00000000-0005-0000-0000-0000B5180000}"/>
    <cellStyle name="Normal 2 23 22 2 2" xfId="38849" xr:uid="{00000000-0005-0000-0000-0000B6180000}"/>
    <cellStyle name="Normal 2 23 22 3" xfId="17386" xr:uid="{00000000-0005-0000-0000-0000B7180000}"/>
    <cellStyle name="Normal 2 23 22 3 2" xfId="45923" xr:uid="{00000000-0005-0000-0000-0000B8180000}"/>
    <cellStyle name="Normal 2 23 22 4" xfId="22549" xr:uid="{00000000-0005-0000-0000-0000B9180000}"/>
    <cellStyle name="Normal 2 23 22 5" xfId="27471" xr:uid="{00000000-0005-0000-0000-0000BA180000}"/>
    <cellStyle name="Normal 2 23 22 6" xfId="32393" xr:uid="{00000000-0005-0000-0000-0000BB180000}"/>
    <cellStyle name="Normal 2 23 23" xfId="2891" xr:uid="{00000000-0005-0000-0000-0000BC180000}"/>
    <cellStyle name="Normal 2 23 23 2" xfId="9265" xr:uid="{00000000-0005-0000-0000-0000BD180000}"/>
    <cellStyle name="Normal 2 23 23 2 2" xfId="38850" xr:uid="{00000000-0005-0000-0000-0000BE180000}"/>
    <cellStyle name="Normal 2 23 23 3" xfId="17502" xr:uid="{00000000-0005-0000-0000-0000BF180000}"/>
    <cellStyle name="Normal 2 23 23 3 2" xfId="46039" xr:uid="{00000000-0005-0000-0000-0000C0180000}"/>
    <cellStyle name="Normal 2 23 23 4" xfId="22665" xr:uid="{00000000-0005-0000-0000-0000C1180000}"/>
    <cellStyle name="Normal 2 23 23 5" xfId="27587" xr:uid="{00000000-0005-0000-0000-0000C2180000}"/>
    <cellStyle name="Normal 2 23 23 6" xfId="32509" xr:uid="{00000000-0005-0000-0000-0000C3180000}"/>
    <cellStyle name="Normal 2 23 24" xfId="3009" xr:uid="{00000000-0005-0000-0000-0000C4180000}"/>
    <cellStyle name="Normal 2 23 24 2" xfId="9266" xr:uid="{00000000-0005-0000-0000-0000C5180000}"/>
    <cellStyle name="Normal 2 23 24 2 2" xfId="38851" xr:uid="{00000000-0005-0000-0000-0000C6180000}"/>
    <cellStyle name="Normal 2 23 24 3" xfId="17620" xr:uid="{00000000-0005-0000-0000-0000C7180000}"/>
    <cellStyle name="Normal 2 23 24 3 2" xfId="46157" xr:uid="{00000000-0005-0000-0000-0000C8180000}"/>
    <cellStyle name="Normal 2 23 24 4" xfId="22783" xr:uid="{00000000-0005-0000-0000-0000C9180000}"/>
    <cellStyle name="Normal 2 23 24 5" xfId="27705" xr:uid="{00000000-0005-0000-0000-0000CA180000}"/>
    <cellStyle name="Normal 2 23 24 6" xfId="32627" xr:uid="{00000000-0005-0000-0000-0000CB180000}"/>
    <cellStyle name="Normal 2 23 25" xfId="3127" xr:uid="{00000000-0005-0000-0000-0000CC180000}"/>
    <cellStyle name="Normal 2 23 25 2" xfId="9267" xr:uid="{00000000-0005-0000-0000-0000CD180000}"/>
    <cellStyle name="Normal 2 23 25 2 2" xfId="38852" xr:uid="{00000000-0005-0000-0000-0000CE180000}"/>
    <cellStyle name="Normal 2 23 25 3" xfId="17737" xr:uid="{00000000-0005-0000-0000-0000CF180000}"/>
    <cellStyle name="Normal 2 23 25 3 2" xfId="46274" xr:uid="{00000000-0005-0000-0000-0000D0180000}"/>
    <cellStyle name="Normal 2 23 25 4" xfId="22900" xr:uid="{00000000-0005-0000-0000-0000D1180000}"/>
    <cellStyle name="Normal 2 23 25 5" xfId="27822" xr:uid="{00000000-0005-0000-0000-0000D2180000}"/>
    <cellStyle name="Normal 2 23 25 6" xfId="32744" xr:uid="{00000000-0005-0000-0000-0000D3180000}"/>
    <cellStyle name="Normal 2 23 26" xfId="3244" xr:uid="{00000000-0005-0000-0000-0000D4180000}"/>
    <cellStyle name="Normal 2 23 26 2" xfId="9268" xr:uid="{00000000-0005-0000-0000-0000D5180000}"/>
    <cellStyle name="Normal 2 23 26 2 2" xfId="38853" xr:uid="{00000000-0005-0000-0000-0000D6180000}"/>
    <cellStyle name="Normal 2 23 26 3" xfId="17854" xr:uid="{00000000-0005-0000-0000-0000D7180000}"/>
    <cellStyle name="Normal 2 23 26 3 2" xfId="46391" xr:uid="{00000000-0005-0000-0000-0000D8180000}"/>
    <cellStyle name="Normal 2 23 26 4" xfId="23017" xr:uid="{00000000-0005-0000-0000-0000D9180000}"/>
    <cellStyle name="Normal 2 23 26 5" xfId="27939" xr:uid="{00000000-0005-0000-0000-0000DA180000}"/>
    <cellStyle name="Normal 2 23 26 6" xfId="32861" xr:uid="{00000000-0005-0000-0000-0000DB180000}"/>
    <cellStyle name="Normal 2 23 27" xfId="3361" xr:uid="{00000000-0005-0000-0000-0000DC180000}"/>
    <cellStyle name="Normal 2 23 27 2" xfId="9269" xr:uid="{00000000-0005-0000-0000-0000DD180000}"/>
    <cellStyle name="Normal 2 23 27 2 2" xfId="38854" xr:uid="{00000000-0005-0000-0000-0000DE180000}"/>
    <cellStyle name="Normal 2 23 27 3" xfId="17971" xr:uid="{00000000-0005-0000-0000-0000DF180000}"/>
    <cellStyle name="Normal 2 23 27 3 2" xfId="46508" xr:uid="{00000000-0005-0000-0000-0000E0180000}"/>
    <cellStyle name="Normal 2 23 27 4" xfId="23134" xr:uid="{00000000-0005-0000-0000-0000E1180000}"/>
    <cellStyle name="Normal 2 23 27 5" xfId="28056" xr:uid="{00000000-0005-0000-0000-0000E2180000}"/>
    <cellStyle name="Normal 2 23 27 6" xfId="32978" xr:uid="{00000000-0005-0000-0000-0000E3180000}"/>
    <cellStyle name="Normal 2 23 28" xfId="3475" xr:uid="{00000000-0005-0000-0000-0000E4180000}"/>
    <cellStyle name="Normal 2 23 28 2" xfId="9270" xr:uid="{00000000-0005-0000-0000-0000E5180000}"/>
    <cellStyle name="Normal 2 23 28 2 2" xfId="38855" xr:uid="{00000000-0005-0000-0000-0000E6180000}"/>
    <cellStyle name="Normal 2 23 28 3" xfId="18085" xr:uid="{00000000-0005-0000-0000-0000E7180000}"/>
    <cellStyle name="Normal 2 23 28 3 2" xfId="46622" xr:uid="{00000000-0005-0000-0000-0000E8180000}"/>
    <cellStyle name="Normal 2 23 28 4" xfId="23248" xr:uid="{00000000-0005-0000-0000-0000E9180000}"/>
    <cellStyle name="Normal 2 23 28 5" xfId="28170" xr:uid="{00000000-0005-0000-0000-0000EA180000}"/>
    <cellStyle name="Normal 2 23 28 6" xfId="33092" xr:uid="{00000000-0005-0000-0000-0000EB180000}"/>
    <cellStyle name="Normal 2 23 29" xfId="3592" xr:uid="{00000000-0005-0000-0000-0000EC180000}"/>
    <cellStyle name="Normal 2 23 29 2" xfId="9271" xr:uid="{00000000-0005-0000-0000-0000ED180000}"/>
    <cellStyle name="Normal 2 23 29 2 2" xfId="38856" xr:uid="{00000000-0005-0000-0000-0000EE180000}"/>
    <cellStyle name="Normal 2 23 29 3" xfId="18201" xr:uid="{00000000-0005-0000-0000-0000EF180000}"/>
    <cellStyle name="Normal 2 23 29 3 2" xfId="46738" xr:uid="{00000000-0005-0000-0000-0000F0180000}"/>
    <cellStyle name="Normal 2 23 29 4" xfId="23364" xr:uid="{00000000-0005-0000-0000-0000F1180000}"/>
    <cellStyle name="Normal 2 23 29 5" xfId="28286" xr:uid="{00000000-0005-0000-0000-0000F2180000}"/>
    <cellStyle name="Normal 2 23 29 6" xfId="33208" xr:uid="{00000000-0005-0000-0000-0000F3180000}"/>
    <cellStyle name="Normal 2 23 3" xfId="255" xr:uid="{00000000-0005-0000-0000-0000F4180000}"/>
    <cellStyle name="Normal 2 23 3 10" xfId="20085" xr:uid="{00000000-0005-0000-0000-0000F5180000}"/>
    <cellStyle name="Normal 2 23 3 11" xfId="25018" xr:uid="{00000000-0005-0000-0000-0000F6180000}"/>
    <cellStyle name="Normal 2 23 3 12" xfId="29929" xr:uid="{00000000-0005-0000-0000-0000F7180000}"/>
    <cellStyle name="Normal 2 23 3 2" xfId="2205" xr:uid="{00000000-0005-0000-0000-0000F8180000}"/>
    <cellStyle name="Normal 2 23 3 2 10" xfId="31861" xr:uid="{00000000-0005-0000-0000-0000F9180000}"/>
    <cellStyle name="Normal 2 23 3 2 2" xfId="5271" xr:uid="{00000000-0005-0000-0000-0000FA180000}"/>
    <cellStyle name="Normal 2 23 3 2 2 2" xfId="7629" xr:uid="{00000000-0005-0000-0000-0000FB180000}"/>
    <cellStyle name="Normal 2 23 3 2 2 2 2" xfId="37214" xr:uid="{00000000-0005-0000-0000-0000FC180000}"/>
    <cellStyle name="Normal 2 23 3 2 2 3" xfId="13830" xr:uid="{00000000-0005-0000-0000-0000FD180000}"/>
    <cellStyle name="Normal 2 23 3 2 2 3 2" xfId="42370" xr:uid="{00000000-0005-0000-0000-0000FE180000}"/>
    <cellStyle name="Normal 2 23 3 2 2 4" xfId="34873" xr:uid="{00000000-0005-0000-0000-0000FF180000}"/>
    <cellStyle name="Normal 2 23 3 2 3" xfId="7217" xr:uid="{00000000-0005-0000-0000-000000190000}"/>
    <cellStyle name="Normal 2 23 3 2 3 2" xfId="16852" xr:uid="{00000000-0005-0000-0000-000001190000}"/>
    <cellStyle name="Normal 2 23 3 2 3 2 2" xfId="45391" xr:uid="{00000000-0005-0000-0000-000002190000}"/>
    <cellStyle name="Normal 2 23 3 2 3 3" xfId="36804" xr:uid="{00000000-0005-0000-0000-000003190000}"/>
    <cellStyle name="Normal 2 23 3 2 4" xfId="6718" xr:uid="{00000000-0005-0000-0000-000004190000}"/>
    <cellStyle name="Normal 2 23 3 2 4 2" xfId="36305" xr:uid="{00000000-0005-0000-0000-000005190000}"/>
    <cellStyle name="Normal 2 23 3 2 5" xfId="5270" xr:uid="{00000000-0005-0000-0000-000006190000}"/>
    <cellStyle name="Normal 2 23 3 2 5 2" xfId="34872" xr:uid="{00000000-0005-0000-0000-000007190000}"/>
    <cellStyle name="Normal 2 23 3 2 6" xfId="9273" xr:uid="{00000000-0005-0000-0000-000008190000}"/>
    <cellStyle name="Normal 2 23 3 2 6 2" xfId="38858" xr:uid="{00000000-0005-0000-0000-000009190000}"/>
    <cellStyle name="Normal 2 23 3 2 7" xfId="13829" xr:uid="{00000000-0005-0000-0000-00000A190000}"/>
    <cellStyle name="Normal 2 23 3 2 7 2" xfId="42369" xr:uid="{00000000-0005-0000-0000-00000B190000}"/>
    <cellStyle name="Normal 2 23 3 2 8" xfId="22017" xr:uid="{00000000-0005-0000-0000-00000C190000}"/>
    <cellStyle name="Normal 2 23 3 2 9" xfId="26939" xr:uid="{00000000-0005-0000-0000-00000D190000}"/>
    <cellStyle name="Normal 2 23 3 3" xfId="5272" xr:uid="{00000000-0005-0000-0000-00000E190000}"/>
    <cellStyle name="Normal 2 23 3 3 2" xfId="7628" xr:uid="{00000000-0005-0000-0000-00000F190000}"/>
    <cellStyle name="Normal 2 23 3 3 2 2" xfId="37213" xr:uid="{00000000-0005-0000-0000-000010190000}"/>
    <cellStyle name="Normal 2 23 3 3 3" xfId="9272" xr:uid="{00000000-0005-0000-0000-000011190000}"/>
    <cellStyle name="Normal 2 23 3 3 3 2" xfId="38857" xr:uid="{00000000-0005-0000-0000-000012190000}"/>
    <cellStyle name="Normal 2 23 3 3 4" xfId="13831" xr:uid="{00000000-0005-0000-0000-000013190000}"/>
    <cellStyle name="Normal 2 23 3 3 4 2" xfId="42371" xr:uid="{00000000-0005-0000-0000-000014190000}"/>
    <cellStyle name="Normal 2 23 3 3 5" xfId="34874" xr:uid="{00000000-0005-0000-0000-000015190000}"/>
    <cellStyle name="Normal 2 23 3 4" xfId="7089" xr:uid="{00000000-0005-0000-0000-000016190000}"/>
    <cellStyle name="Normal 2 23 3 4 2" xfId="14920" xr:uid="{00000000-0005-0000-0000-000017190000}"/>
    <cellStyle name="Normal 2 23 3 4 2 2" xfId="43459" xr:uid="{00000000-0005-0000-0000-000018190000}"/>
    <cellStyle name="Normal 2 23 3 4 3" xfId="36676" xr:uid="{00000000-0005-0000-0000-000019190000}"/>
    <cellStyle name="Normal 2 23 3 5" xfId="6476" xr:uid="{00000000-0005-0000-0000-00001A190000}"/>
    <cellStyle name="Normal 2 23 3 5 2" xfId="19743" xr:uid="{00000000-0005-0000-0000-00001B190000}"/>
    <cellStyle name="Normal 2 23 3 5 2 2" xfId="48280" xr:uid="{00000000-0005-0000-0000-00001C190000}"/>
    <cellStyle name="Normal 2 23 3 5 3" xfId="36063" xr:uid="{00000000-0005-0000-0000-00001D190000}"/>
    <cellStyle name="Normal 2 23 3 6" xfId="5269" xr:uid="{00000000-0005-0000-0000-00001E190000}"/>
    <cellStyle name="Normal 2 23 3 6 2" xfId="34871" xr:uid="{00000000-0005-0000-0000-00001F190000}"/>
    <cellStyle name="Normal 2 23 3 7" xfId="8296" xr:uid="{00000000-0005-0000-0000-000020190000}"/>
    <cellStyle name="Normal 2 23 3 7 2" xfId="37881" xr:uid="{00000000-0005-0000-0000-000021190000}"/>
    <cellStyle name="Normal 2 23 3 8" xfId="8537" xr:uid="{00000000-0005-0000-0000-000022190000}"/>
    <cellStyle name="Normal 2 23 3 8 2" xfId="38122" xr:uid="{00000000-0005-0000-0000-000023190000}"/>
    <cellStyle name="Normal 2 23 3 9" xfId="13828" xr:uid="{00000000-0005-0000-0000-000024190000}"/>
    <cellStyle name="Normal 2 23 3 9 2" xfId="42368" xr:uid="{00000000-0005-0000-0000-000025190000}"/>
    <cellStyle name="Normal 2 23 30" xfId="3708" xr:uid="{00000000-0005-0000-0000-000026190000}"/>
    <cellStyle name="Normal 2 23 30 2" xfId="9274" xr:uid="{00000000-0005-0000-0000-000027190000}"/>
    <cellStyle name="Normal 2 23 30 2 2" xfId="38859" xr:uid="{00000000-0005-0000-0000-000028190000}"/>
    <cellStyle name="Normal 2 23 30 3" xfId="18316" xr:uid="{00000000-0005-0000-0000-000029190000}"/>
    <cellStyle name="Normal 2 23 30 3 2" xfId="46853" xr:uid="{00000000-0005-0000-0000-00002A190000}"/>
    <cellStyle name="Normal 2 23 30 4" xfId="23479" xr:uid="{00000000-0005-0000-0000-00002B190000}"/>
    <cellStyle name="Normal 2 23 30 5" xfId="28401" xr:uid="{00000000-0005-0000-0000-00002C190000}"/>
    <cellStyle name="Normal 2 23 30 6" xfId="33323" xr:uid="{00000000-0005-0000-0000-00002D190000}"/>
    <cellStyle name="Normal 2 23 31" xfId="3825" xr:uid="{00000000-0005-0000-0000-00002E190000}"/>
    <cellStyle name="Normal 2 23 31 2" xfId="9275" xr:uid="{00000000-0005-0000-0000-00002F190000}"/>
    <cellStyle name="Normal 2 23 31 2 2" xfId="38860" xr:uid="{00000000-0005-0000-0000-000030190000}"/>
    <cellStyle name="Normal 2 23 31 3" xfId="18432" xr:uid="{00000000-0005-0000-0000-000031190000}"/>
    <cellStyle name="Normal 2 23 31 3 2" xfId="46969" xr:uid="{00000000-0005-0000-0000-000032190000}"/>
    <cellStyle name="Normal 2 23 31 4" xfId="23595" xr:uid="{00000000-0005-0000-0000-000033190000}"/>
    <cellStyle name="Normal 2 23 31 5" xfId="28517" xr:uid="{00000000-0005-0000-0000-000034190000}"/>
    <cellStyle name="Normal 2 23 31 6" xfId="33439" xr:uid="{00000000-0005-0000-0000-000035190000}"/>
    <cellStyle name="Normal 2 23 32" xfId="3943" xr:uid="{00000000-0005-0000-0000-000036190000}"/>
    <cellStyle name="Normal 2 23 32 2" xfId="9276" xr:uid="{00000000-0005-0000-0000-000037190000}"/>
    <cellStyle name="Normal 2 23 32 2 2" xfId="38861" xr:uid="{00000000-0005-0000-0000-000038190000}"/>
    <cellStyle name="Normal 2 23 32 3" xfId="18550" xr:uid="{00000000-0005-0000-0000-000039190000}"/>
    <cellStyle name="Normal 2 23 32 3 2" xfId="47087" xr:uid="{00000000-0005-0000-0000-00003A190000}"/>
    <cellStyle name="Normal 2 23 32 4" xfId="23713" xr:uid="{00000000-0005-0000-0000-00003B190000}"/>
    <cellStyle name="Normal 2 23 32 5" xfId="28635" xr:uid="{00000000-0005-0000-0000-00003C190000}"/>
    <cellStyle name="Normal 2 23 32 6" xfId="33557" xr:uid="{00000000-0005-0000-0000-00003D190000}"/>
    <cellStyle name="Normal 2 23 33" xfId="4058" xr:uid="{00000000-0005-0000-0000-00003E190000}"/>
    <cellStyle name="Normal 2 23 33 2" xfId="9277" xr:uid="{00000000-0005-0000-0000-00003F190000}"/>
    <cellStyle name="Normal 2 23 33 2 2" xfId="38862" xr:uid="{00000000-0005-0000-0000-000040190000}"/>
    <cellStyle name="Normal 2 23 33 3" xfId="18664" xr:uid="{00000000-0005-0000-0000-000041190000}"/>
    <cellStyle name="Normal 2 23 33 3 2" xfId="47201" xr:uid="{00000000-0005-0000-0000-000042190000}"/>
    <cellStyle name="Normal 2 23 33 4" xfId="23827" xr:uid="{00000000-0005-0000-0000-000043190000}"/>
    <cellStyle name="Normal 2 23 33 5" xfId="28749" xr:uid="{00000000-0005-0000-0000-000044190000}"/>
    <cellStyle name="Normal 2 23 33 6" xfId="33671" xr:uid="{00000000-0005-0000-0000-000045190000}"/>
    <cellStyle name="Normal 2 23 34" xfId="4173" xr:uid="{00000000-0005-0000-0000-000046190000}"/>
    <cellStyle name="Normal 2 23 34 2" xfId="9278" xr:uid="{00000000-0005-0000-0000-000047190000}"/>
    <cellStyle name="Normal 2 23 34 2 2" xfId="38863" xr:uid="{00000000-0005-0000-0000-000048190000}"/>
    <cellStyle name="Normal 2 23 34 3" xfId="18779" xr:uid="{00000000-0005-0000-0000-000049190000}"/>
    <cellStyle name="Normal 2 23 34 3 2" xfId="47316" xr:uid="{00000000-0005-0000-0000-00004A190000}"/>
    <cellStyle name="Normal 2 23 34 4" xfId="23942" xr:uid="{00000000-0005-0000-0000-00004B190000}"/>
    <cellStyle name="Normal 2 23 34 5" xfId="28864" xr:uid="{00000000-0005-0000-0000-00004C190000}"/>
    <cellStyle name="Normal 2 23 34 6" xfId="33786" xr:uid="{00000000-0005-0000-0000-00004D190000}"/>
    <cellStyle name="Normal 2 23 35" xfId="4300" xr:uid="{00000000-0005-0000-0000-00004E190000}"/>
    <cellStyle name="Normal 2 23 35 2" xfId="9279" xr:uid="{00000000-0005-0000-0000-00004F190000}"/>
    <cellStyle name="Normal 2 23 35 2 2" xfId="38864" xr:uid="{00000000-0005-0000-0000-000050190000}"/>
    <cellStyle name="Normal 2 23 35 3" xfId="18906" xr:uid="{00000000-0005-0000-0000-000051190000}"/>
    <cellStyle name="Normal 2 23 35 3 2" xfId="47443" xr:uid="{00000000-0005-0000-0000-000052190000}"/>
    <cellStyle name="Normal 2 23 35 4" xfId="24069" xr:uid="{00000000-0005-0000-0000-000053190000}"/>
    <cellStyle name="Normal 2 23 35 5" xfId="28991" xr:uid="{00000000-0005-0000-0000-000054190000}"/>
    <cellStyle name="Normal 2 23 35 6" xfId="33913" xr:uid="{00000000-0005-0000-0000-000055190000}"/>
    <cellStyle name="Normal 2 23 36" xfId="4415" xr:uid="{00000000-0005-0000-0000-000056190000}"/>
    <cellStyle name="Normal 2 23 36 2" xfId="9280" xr:uid="{00000000-0005-0000-0000-000057190000}"/>
    <cellStyle name="Normal 2 23 36 2 2" xfId="38865" xr:uid="{00000000-0005-0000-0000-000058190000}"/>
    <cellStyle name="Normal 2 23 36 3" xfId="19020" xr:uid="{00000000-0005-0000-0000-000059190000}"/>
    <cellStyle name="Normal 2 23 36 3 2" xfId="47557" xr:uid="{00000000-0005-0000-0000-00005A190000}"/>
    <cellStyle name="Normal 2 23 36 4" xfId="24183" xr:uid="{00000000-0005-0000-0000-00005B190000}"/>
    <cellStyle name="Normal 2 23 36 5" xfId="29105" xr:uid="{00000000-0005-0000-0000-00005C190000}"/>
    <cellStyle name="Normal 2 23 36 6" xfId="34027" xr:uid="{00000000-0005-0000-0000-00005D190000}"/>
    <cellStyle name="Normal 2 23 37" xfId="4532" xr:uid="{00000000-0005-0000-0000-00005E190000}"/>
    <cellStyle name="Normal 2 23 37 2" xfId="9281" xr:uid="{00000000-0005-0000-0000-00005F190000}"/>
    <cellStyle name="Normal 2 23 37 2 2" xfId="38866" xr:uid="{00000000-0005-0000-0000-000060190000}"/>
    <cellStyle name="Normal 2 23 37 3" xfId="19137" xr:uid="{00000000-0005-0000-0000-000061190000}"/>
    <cellStyle name="Normal 2 23 37 3 2" xfId="47674" xr:uid="{00000000-0005-0000-0000-000062190000}"/>
    <cellStyle name="Normal 2 23 37 4" xfId="24300" xr:uid="{00000000-0005-0000-0000-000063190000}"/>
    <cellStyle name="Normal 2 23 37 5" xfId="29222" xr:uid="{00000000-0005-0000-0000-000064190000}"/>
    <cellStyle name="Normal 2 23 37 6" xfId="34144" xr:uid="{00000000-0005-0000-0000-000065190000}"/>
    <cellStyle name="Normal 2 23 38" xfId="4648" xr:uid="{00000000-0005-0000-0000-000066190000}"/>
    <cellStyle name="Normal 2 23 38 2" xfId="9282" xr:uid="{00000000-0005-0000-0000-000067190000}"/>
    <cellStyle name="Normal 2 23 38 2 2" xfId="38867" xr:uid="{00000000-0005-0000-0000-000068190000}"/>
    <cellStyle name="Normal 2 23 38 3" xfId="19253" xr:uid="{00000000-0005-0000-0000-000069190000}"/>
    <cellStyle name="Normal 2 23 38 3 2" xfId="47790" xr:uid="{00000000-0005-0000-0000-00006A190000}"/>
    <cellStyle name="Normal 2 23 38 4" xfId="24416" xr:uid="{00000000-0005-0000-0000-00006B190000}"/>
    <cellStyle name="Normal 2 23 38 5" xfId="29338" xr:uid="{00000000-0005-0000-0000-00006C190000}"/>
    <cellStyle name="Normal 2 23 38 6" xfId="34260" xr:uid="{00000000-0005-0000-0000-00006D190000}"/>
    <cellStyle name="Normal 2 23 39" xfId="4763" xr:uid="{00000000-0005-0000-0000-00006E190000}"/>
    <cellStyle name="Normal 2 23 39 2" xfId="9283" xr:uid="{00000000-0005-0000-0000-00006F190000}"/>
    <cellStyle name="Normal 2 23 39 2 2" xfId="38868" xr:uid="{00000000-0005-0000-0000-000070190000}"/>
    <cellStyle name="Normal 2 23 39 3" xfId="19368" xr:uid="{00000000-0005-0000-0000-000071190000}"/>
    <cellStyle name="Normal 2 23 39 3 2" xfId="47905" xr:uid="{00000000-0005-0000-0000-000072190000}"/>
    <cellStyle name="Normal 2 23 39 4" xfId="24531" xr:uid="{00000000-0005-0000-0000-000073190000}"/>
    <cellStyle name="Normal 2 23 39 5" xfId="29453" xr:uid="{00000000-0005-0000-0000-000074190000}"/>
    <cellStyle name="Normal 2 23 39 6" xfId="34375" xr:uid="{00000000-0005-0000-0000-000075190000}"/>
    <cellStyle name="Normal 2 23 4" xfId="375" xr:uid="{00000000-0005-0000-0000-000076190000}"/>
    <cellStyle name="Normal 2 23 4 10" xfId="30049" xr:uid="{00000000-0005-0000-0000-000077190000}"/>
    <cellStyle name="Normal 2 23 4 2" xfId="5274" xr:uid="{00000000-0005-0000-0000-000078190000}"/>
    <cellStyle name="Normal 2 23 4 2 2" xfId="7630" xr:uid="{00000000-0005-0000-0000-000079190000}"/>
    <cellStyle name="Normal 2 23 4 2 2 2" xfId="37215" xr:uid="{00000000-0005-0000-0000-00007A190000}"/>
    <cellStyle name="Normal 2 23 4 2 3" xfId="13833" xr:uid="{00000000-0005-0000-0000-00007B190000}"/>
    <cellStyle name="Normal 2 23 4 2 3 2" xfId="42373" xr:uid="{00000000-0005-0000-0000-00007C190000}"/>
    <cellStyle name="Normal 2 23 4 2 4" xfId="34876" xr:uid="{00000000-0005-0000-0000-00007D190000}"/>
    <cellStyle name="Normal 2 23 4 3" xfId="7218" xr:uid="{00000000-0005-0000-0000-00007E190000}"/>
    <cellStyle name="Normal 2 23 4 3 2" xfId="15040" xr:uid="{00000000-0005-0000-0000-00007F190000}"/>
    <cellStyle name="Normal 2 23 4 3 2 2" xfId="43579" xr:uid="{00000000-0005-0000-0000-000080190000}"/>
    <cellStyle name="Normal 2 23 4 3 3" xfId="36805" xr:uid="{00000000-0005-0000-0000-000081190000}"/>
    <cellStyle name="Normal 2 23 4 4" xfId="6598" xr:uid="{00000000-0005-0000-0000-000082190000}"/>
    <cellStyle name="Normal 2 23 4 4 2" xfId="36185" xr:uid="{00000000-0005-0000-0000-000083190000}"/>
    <cellStyle name="Normal 2 23 4 5" xfId="5273" xr:uid="{00000000-0005-0000-0000-000084190000}"/>
    <cellStyle name="Normal 2 23 4 5 2" xfId="34875" xr:uid="{00000000-0005-0000-0000-000085190000}"/>
    <cellStyle name="Normal 2 23 4 6" xfId="9284" xr:uid="{00000000-0005-0000-0000-000086190000}"/>
    <cellStyle name="Normal 2 23 4 6 2" xfId="38869" xr:uid="{00000000-0005-0000-0000-000087190000}"/>
    <cellStyle name="Normal 2 23 4 7" xfId="13832" xr:uid="{00000000-0005-0000-0000-000088190000}"/>
    <cellStyle name="Normal 2 23 4 7 2" xfId="42372" xr:uid="{00000000-0005-0000-0000-000089190000}"/>
    <cellStyle name="Normal 2 23 4 8" xfId="20205" xr:uid="{00000000-0005-0000-0000-00008A190000}"/>
    <cellStyle name="Normal 2 23 4 9" xfId="25127" xr:uid="{00000000-0005-0000-0000-00008B190000}"/>
    <cellStyle name="Normal 2 23 40" xfId="4884" xr:uid="{00000000-0005-0000-0000-00008C190000}"/>
    <cellStyle name="Normal 2 23 40 2" xfId="9285" xr:uid="{00000000-0005-0000-0000-00008D190000}"/>
    <cellStyle name="Normal 2 23 40 2 2" xfId="38870" xr:uid="{00000000-0005-0000-0000-00008E190000}"/>
    <cellStyle name="Normal 2 23 40 3" xfId="19488" xr:uid="{00000000-0005-0000-0000-00008F190000}"/>
    <cellStyle name="Normal 2 23 40 3 2" xfId="48025" xr:uid="{00000000-0005-0000-0000-000090190000}"/>
    <cellStyle name="Normal 2 23 40 4" xfId="24651" xr:uid="{00000000-0005-0000-0000-000091190000}"/>
    <cellStyle name="Normal 2 23 40 5" xfId="29573" xr:uid="{00000000-0005-0000-0000-000092190000}"/>
    <cellStyle name="Normal 2 23 40 6" xfId="34495" xr:uid="{00000000-0005-0000-0000-000093190000}"/>
    <cellStyle name="Normal 2 23 41" xfId="4999" xr:uid="{00000000-0005-0000-0000-000094190000}"/>
    <cellStyle name="Normal 2 23 41 2" xfId="9286" xr:uid="{00000000-0005-0000-0000-000095190000}"/>
    <cellStyle name="Normal 2 23 41 2 2" xfId="38871" xr:uid="{00000000-0005-0000-0000-000096190000}"/>
    <cellStyle name="Normal 2 23 41 3" xfId="19603" xr:uid="{00000000-0005-0000-0000-000097190000}"/>
    <cellStyle name="Normal 2 23 41 3 2" xfId="48140" xr:uid="{00000000-0005-0000-0000-000098190000}"/>
    <cellStyle name="Normal 2 23 41 4" xfId="24766" xr:uid="{00000000-0005-0000-0000-000099190000}"/>
    <cellStyle name="Normal 2 23 41 5" xfId="29688" xr:uid="{00000000-0005-0000-0000-00009A190000}"/>
    <cellStyle name="Normal 2 23 41 6" xfId="34610" xr:uid="{00000000-0005-0000-0000-00009B190000}"/>
    <cellStyle name="Normal 2 23 42" xfId="5258" xr:uid="{00000000-0005-0000-0000-00009C190000}"/>
    <cellStyle name="Normal 2 23 42 2" xfId="9210" xr:uid="{00000000-0005-0000-0000-00009D190000}"/>
    <cellStyle name="Normal 2 23 42 2 2" xfId="38795" xr:uid="{00000000-0005-0000-0000-00009E190000}"/>
    <cellStyle name="Normal 2 23 42 3" xfId="14800" xr:uid="{00000000-0005-0000-0000-00009F190000}"/>
    <cellStyle name="Normal 2 23 42 3 2" xfId="43339" xr:uid="{00000000-0005-0000-0000-0000A0190000}"/>
    <cellStyle name="Normal 2 23 42 4" xfId="34860" xr:uid="{00000000-0005-0000-0000-0000A1190000}"/>
    <cellStyle name="Normal 2 23 43" xfId="8166" xr:uid="{00000000-0005-0000-0000-0000A2190000}"/>
    <cellStyle name="Normal 2 23 43 2" xfId="19740" xr:uid="{00000000-0005-0000-0000-0000A3190000}"/>
    <cellStyle name="Normal 2 23 43 2 2" xfId="48277" xr:uid="{00000000-0005-0000-0000-0000A4190000}"/>
    <cellStyle name="Normal 2 23 43 3" xfId="37751" xr:uid="{00000000-0005-0000-0000-0000A5190000}"/>
    <cellStyle name="Normal 2 23 44" xfId="8407" xr:uid="{00000000-0005-0000-0000-0000A6190000}"/>
    <cellStyle name="Normal 2 23 44 2" xfId="37992" xr:uid="{00000000-0005-0000-0000-0000A7190000}"/>
    <cellStyle name="Normal 2 23 45" xfId="13617" xr:uid="{00000000-0005-0000-0000-0000A8190000}"/>
    <cellStyle name="Normal 2 23 45 2" xfId="42157" xr:uid="{00000000-0005-0000-0000-0000A9190000}"/>
    <cellStyle name="Normal 2 23 46" xfId="19965" xr:uid="{00000000-0005-0000-0000-0000AA190000}"/>
    <cellStyle name="Normal 2 23 47" xfId="24888" xr:uid="{00000000-0005-0000-0000-0000AB190000}"/>
    <cellStyle name="Normal 2 23 48" xfId="29809" xr:uid="{00000000-0005-0000-0000-0000AC190000}"/>
    <cellStyle name="Normal 2 23 5" xfId="497" xr:uid="{00000000-0005-0000-0000-0000AD190000}"/>
    <cellStyle name="Normal 2 23 5 10" xfId="30170" xr:uid="{00000000-0005-0000-0000-0000AE190000}"/>
    <cellStyle name="Normal 2 23 5 2" xfId="5276" xr:uid="{00000000-0005-0000-0000-0000AF190000}"/>
    <cellStyle name="Normal 2 23 5 2 2" xfId="7631" xr:uid="{00000000-0005-0000-0000-0000B0190000}"/>
    <cellStyle name="Normal 2 23 5 2 2 2" xfId="37216" xr:uid="{00000000-0005-0000-0000-0000B1190000}"/>
    <cellStyle name="Normal 2 23 5 2 3" xfId="13835" xr:uid="{00000000-0005-0000-0000-0000B2190000}"/>
    <cellStyle name="Normal 2 23 5 2 3 2" xfId="42375" xr:uid="{00000000-0005-0000-0000-0000B3190000}"/>
    <cellStyle name="Normal 2 23 5 2 4" xfId="34878" xr:uid="{00000000-0005-0000-0000-0000B4190000}"/>
    <cellStyle name="Normal 2 23 5 3" xfId="7443" xr:uid="{00000000-0005-0000-0000-0000B5190000}"/>
    <cellStyle name="Normal 2 23 5 3 2" xfId="15161" xr:uid="{00000000-0005-0000-0000-0000B6190000}"/>
    <cellStyle name="Normal 2 23 5 3 2 2" xfId="43700" xr:uid="{00000000-0005-0000-0000-0000B7190000}"/>
    <cellStyle name="Normal 2 23 5 3 3" xfId="37029" xr:uid="{00000000-0005-0000-0000-0000B8190000}"/>
    <cellStyle name="Normal 2 23 5 4" xfId="6839" xr:uid="{00000000-0005-0000-0000-0000B9190000}"/>
    <cellStyle name="Normal 2 23 5 4 2" xfId="36426" xr:uid="{00000000-0005-0000-0000-0000BA190000}"/>
    <cellStyle name="Normal 2 23 5 5" xfId="5275" xr:uid="{00000000-0005-0000-0000-0000BB190000}"/>
    <cellStyle name="Normal 2 23 5 5 2" xfId="34877" xr:uid="{00000000-0005-0000-0000-0000BC190000}"/>
    <cellStyle name="Normal 2 23 5 6" xfId="9287" xr:uid="{00000000-0005-0000-0000-0000BD190000}"/>
    <cellStyle name="Normal 2 23 5 6 2" xfId="38872" xr:uid="{00000000-0005-0000-0000-0000BE190000}"/>
    <cellStyle name="Normal 2 23 5 7" xfId="13834" xr:uid="{00000000-0005-0000-0000-0000BF190000}"/>
    <cellStyle name="Normal 2 23 5 7 2" xfId="42374" xr:uid="{00000000-0005-0000-0000-0000C0190000}"/>
    <cellStyle name="Normal 2 23 5 8" xfId="20326" xr:uid="{00000000-0005-0000-0000-0000C1190000}"/>
    <cellStyle name="Normal 2 23 5 9" xfId="25248" xr:uid="{00000000-0005-0000-0000-0000C2190000}"/>
    <cellStyle name="Normal 2 23 6" xfId="632" xr:uid="{00000000-0005-0000-0000-0000C3190000}"/>
    <cellStyle name="Normal 2 23 6 2" xfId="7622" xr:uid="{00000000-0005-0000-0000-0000C4190000}"/>
    <cellStyle name="Normal 2 23 6 2 2" xfId="15293" xr:uid="{00000000-0005-0000-0000-0000C5190000}"/>
    <cellStyle name="Normal 2 23 6 2 2 2" xfId="43832" xr:uid="{00000000-0005-0000-0000-0000C6190000}"/>
    <cellStyle name="Normal 2 23 6 2 3" xfId="37207" xr:uid="{00000000-0005-0000-0000-0000C7190000}"/>
    <cellStyle name="Normal 2 23 6 3" xfId="5277" xr:uid="{00000000-0005-0000-0000-0000C8190000}"/>
    <cellStyle name="Normal 2 23 6 3 2" xfId="34879" xr:uid="{00000000-0005-0000-0000-0000C9190000}"/>
    <cellStyle name="Normal 2 23 6 4" xfId="9288" xr:uid="{00000000-0005-0000-0000-0000CA190000}"/>
    <cellStyle name="Normal 2 23 6 4 2" xfId="38873" xr:uid="{00000000-0005-0000-0000-0000CB190000}"/>
    <cellStyle name="Normal 2 23 6 5" xfId="13836" xr:uid="{00000000-0005-0000-0000-0000CC190000}"/>
    <cellStyle name="Normal 2 23 6 5 2" xfId="42376" xr:uid="{00000000-0005-0000-0000-0000CD190000}"/>
    <cellStyle name="Normal 2 23 6 6" xfId="20458" xr:uid="{00000000-0005-0000-0000-0000CE190000}"/>
    <cellStyle name="Normal 2 23 6 7" xfId="25380" xr:uid="{00000000-0005-0000-0000-0000CF190000}"/>
    <cellStyle name="Normal 2 23 6 8" xfId="30302" xr:uid="{00000000-0005-0000-0000-0000D0190000}"/>
    <cellStyle name="Normal 2 23 7" xfId="746" xr:uid="{00000000-0005-0000-0000-0000D1190000}"/>
    <cellStyle name="Normal 2 23 7 2" xfId="6959" xr:uid="{00000000-0005-0000-0000-0000D2190000}"/>
    <cellStyle name="Normal 2 23 7 2 2" xfId="36546" xr:uid="{00000000-0005-0000-0000-0000D3190000}"/>
    <cellStyle name="Normal 2 23 7 3" xfId="9289" xr:uid="{00000000-0005-0000-0000-0000D4190000}"/>
    <cellStyle name="Normal 2 23 7 3 2" xfId="38874" xr:uid="{00000000-0005-0000-0000-0000D5190000}"/>
    <cellStyle name="Normal 2 23 7 4" xfId="15407" xr:uid="{00000000-0005-0000-0000-0000D6190000}"/>
    <cellStyle name="Normal 2 23 7 4 2" xfId="43946" xr:uid="{00000000-0005-0000-0000-0000D7190000}"/>
    <cellStyle name="Normal 2 23 7 5" xfId="20572" xr:uid="{00000000-0005-0000-0000-0000D8190000}"/>
    <cellStyle name="Normal 2 23 7 6" xfId="25494" xr:uid="{00000000-0005-0000-0000-0000D9190000}"/>
    <cellStyle name="Normal 2 23 7 7" xfId="30416" xr:uid="{00000000-0005-0000-0000-0000DA190000}"/>
    <cellStyle name="Normal 2 23 8" xfId="860" xr:uid="{00000000-0005-0000-0000-0000DB190000}"/>
    <cellStyle name="Normal 2 23 8 2" xfId="6356" xr:uid="{00000000-0005-0000-0000-0000DC190000}"/>
    <cellStyle name="Normal 2 23 8 2 2" xfId="35943" xr:uid="{00000000-0005-0000-0000-0000DD190000}"/>
    <cellStyle name="Normal 2 23 8 3" xfId="9290" xr:uid="{00000000-0005-0000-0000-0000DE190000}"/>
    <cellStyle name="Normal 2 23 8 3 2" xfId="38875" xr:uid="{00000000-0005-0000-0000-0000DF190000}"/>
    <cellStyle name="Normal 2 23 8 4" xfId="15521" xr:uid="{00000000-0005-0000-0000-0000E0190000}"/>
    <cellStyle name="Normal 2 23 8 4 2" xfId="44060" xr:uid="{00000000-0005-0000-0000-0000E1190000}"/>
    <cellStyle name="Normal 2 23 8 5" xfId="20686" xr:uid="{00000000-0005-0000-0000-0000E2190000}"/>
    <cellStyle name="Normal 2 23 8 6" xfId="25608" xr:uid="{00000000-0005-0000-0000-0000E3190000}"/>
    <cellStyle name="Normal 2 23 8 7" xfId="30530" xr:uid="{00000000-0005-0000-0000-0000E4190000}"/>
    <cellStyle name="Normal 2 23 9" xfId="1007" xr:uid="{00000000-0005-0000-0000-0000E5190000}"/>
    <cellStyle name="Normal 2 23 9 2" xfId="9291" xr:uid="{00000000-0005-0000-0000-0000E6190000}"/>
    <cellStyle name="Normal 2 23 9 2 2" xfId="38876" xr:uid="{00000000-0005-0000-0000-0000E7190000}"/>
    <cellStyle name="Normal 2 23 9 3" xfId="15662" xr:uid="{00000000-0005-0000-0000-0000E8190000}"/>
    <cellStyle name="Normal 2 23 9 3 2" xfId="44201" xr:uid="{00000000-0005-0000-0000-0000E9190000}"/>
    <cellStyle name="Normal 2 23 9 4" xfId="20827" xr:uid="{00000000-0005-0000-0000-0000EA190000}"/>
    <cellStyle name="Normal 2 23 9 5" xfId="25749" xr:uid="{00000000-0005-0000-0000-0000EB190000}"/>
    <cellStyle name="Normal 2 23 9 6" xfId="30671" xr:uid="{00000000-0005-0000-0000-0000EC190000}"/>
    <cellStyle name="Normal 2 24" xfId="126" xr:uid="{00000000-0005-0000-0000-0000ED190000}"/>
    <cellStyle name="Normal 2 24 10" xfId="1159" xr:uid="{00000000-0005-0000-0000-0000EE190000}"/>
    <cellStyle name="Normal 2 24 10 2" xfId="9293" xr:uid="{00000000-0005-0000-0000-0000EF190000}"/>
    <cellStyle name="Normal 2 24 10 2 2" xfId="38878" xr:uid="{00000000-0005-0000-0000-0000F0190000}"/>
    <cellStyle name="Normal 2 24 10 3" xfId="15809" xr:uid="{00000000-0005-0000-0000-0000F1190000}"/>
    <cellStyle name="Normal 2 24 10 3 2" xfId="44348" xr:uid="{00000000-0005-0000-0000-0000F2190000}"/>
    <cellStyle name="Normal 2 24 10 4" xfId="20974" xr:uid="{00000000-0005-0000-0000-0000F3190000}"/>
    <cellStyle name="Normal 2 24 10 5" xfId="25896" xr:uid="{00000000-0005-0000-0000-0000F4190000}"/>
    <cellStyle name="Normal 2 24 10 6" xfId="30818" xr:uid="{00000000-0005-0000-0000-0000F5190000}"/>
    <cellStyle name="Normal 2 24 11" xfId="1275" xr:uid="{00000000-0005-0000-0000-0000F6190000}"/>
    <cellStyle name="Normal 2 24 11 2" xfId="9294" xr:uid="{00000000-0005-0000-0000-0000F7190000}"/>
    <cellStyle name="Normal 2 24 11 2 2" xfId="38879" xr:uid="{00000000-0005-0000-0000-0000F8190000}"/>
    <cellStyle name="Normal 2 24 11 3" xfId="15924" xr:uid="{00000000-0005-0000-0000-0000F9190000}"/>
    <cellStyle name="Normal 2 24 11 3 2" xfId="44463" xr:uid="{00000000-0005-0000-0000-0000FA190000}"/>
    <cellStyle name="Normal 2 24 11 4" xfId="21089" xr:uid="{00000000-0005-0000-0000-0000FB190000}"/>
    <cellStyle name="Normal 2 24 11 5" xfId="26011" xr:uid="{00000000-0005-0000-0000-0000FC190000}"/>
    <cellStyle name="Normal 2 24 11 6" xfId="30933" xr:uid="{00000000-0005-0000-0000-0000FD190000}"/>
    <cellStyle name="Normal 2 24 12" xfId="1390" xr:uid="{00000000-0005-0000-0000-0000FE190000}"/>
    <cellStyle name="Normal 2 24 12 2" xfId="9295" xr:uid="{00000000-0005-0000-0000-0000FF190000}"/>
    <cellStyle name="Normal 2 24 12 2 2" xfId="38880" xr:uid="{00000000-0005-0000-0000-0000001A0000}"/>
    <cellStyle name="Normal 2 24 12 3" xfId="16039" xr:uid="{00000000-0005-0000-0000-0000011A0000}"/>
    <cellStyle name="Normal 2 24 12 3 2" xfId="44578" xr:uid="{00000000-0005-0000-0000-0000021A0000}"/>
    <cellStyle name="Normal 2 24 12 4" xfId="21204" xr:uid="{00000000-0005-0000-0000-0000031A0000}"/>
    <cellStyle name="Normal 2 24 12 5" xfId="26126" xr:uid="{00000000-0005-0000-0000-0000041A0000}"/>
    <cellStyle name="Normal 2 24 12 6" xfId="31048" xr:uid="{00000000-0005-0000-0000-0000051A0000}"/>
    <cellStyle name="Normal 2 24 13" xfId="1505" xr:uid="{00000000-0005-0000-0000-0000061A0000}"/>
    <cellStyle name="Normal 2 24 13 2" xfId="9296" xr:uid="{00000000-0005-0000-0000-0000071A0000}"/>
    <cellStyle name="Normal 2 24 13 2 2" xfId="38881" xr:uid="{00000000-0005-0000-0000-0000081A0000}"/>
    <cellStyle name="Normal 2 24 13 3" xfId="16154" xr:uid="{00000000-0005-0000-0000-0000091A0000}"/>
    <cellStyle name="Normal 2 24 13 3 2" xfId="44693" xr:uid="{00000000-0005-0000-0000-00000A1A0000}"/>
    <cellStyle name="Normal 2 24 13 4" xfId="21319" xr:uid="{00000000-0005-0000-0000-00000B1A0000}"/>
    <cellStyle name="Normal 2 24 13 5" xfId="26241" xr:uid="{00000000-0005-0000-0000-00000C1A0000}"/>
    <cellStyle name="Normal 2 24 13 6" xfId="31163" xr:uid="{00000000-0005-0000-0000-00000D1A0000}"/>
    <cellStyle name="Normal 2 24 14" xfId="1619" xr:uid="{00000000-0005-0000-0000-00000E1A0000}"/>
    <cellStyle name="Normal 2 24 14 2" xfId="9297" xr:uid="{00000000-0005-0000-0000-00000F1A0000}"/>
    <cellStyle name="Normal 2 24 14 2 2" xfId="38882" xr:uid="{00000000-0005-0000-0000-0000101A0000}"/>
    <cellStyle name="Normal 2 24 14 3" xfId="16268" xr:uid="{00000000-0005-0000-0000-0000111A0000}"/>
    <cellStyle name="Normal 2 24 14 3 2" xfId="44807" xr:uid="{00000000-0005-0000-0000-0000121A0000}"/>
    <cellStyle name="Normal 2 24 14 4" xfId="21433" xr:uid="{00000000-0005-0000-0000-0000131A0000}"/>
    <cellStyle name="Normal 2 24 14 5" xfId="26355" xr:uid="{00000000-0005-0000-0000-0000141A0000}"/>
    <cellStyle name="Normal 2 24 14 6" xfId="31277" xr:uid="{00000000-0005-0000-0000-0000151A0000}"/>
    <cellStyle name="Normal 2 24 15" xfId="1733" xr:uid="{00000000-0005-0000-0000-0000161A0000}"/>
    <cellStyle name="Normal 2 24 15 2" xfId="9298" xr:uid="{00000000-0005-0000-0000-0000171A0000}"/>
    <cellStyle name="Normal 2 24 15 2 2" xfId="38883" xr:uid="{00000000-0005-0000-0000-0000181A0000}"/>
    <cellStyle name="Normal 2 24 15 3" xfId="16382" xr:uid="{00000000-0005-0000-0000-0000191A0000}"/>
    <cellStyle name="Normal 2 24 15 3 2" xfId="44921" xr:uid="{00000000-0005-0000-0000-00001A1A0000}"/>
    <cellStyle name="Normal 2 24 15 4" xfId="21547" xr:uid="{00000000-0005-0000-0000-00001B1A0000}"/>
    <cellStyle name="Normal 2 24 15 5" xfId="26469" xr:uid="{00000000-0005-0000-0000-00001C1A0000}"/>
    <cellStyle name="Normal 2 24 15 6" xfId="31391" xr:uid="{00000000-0005-0000-0000-00001D1A0000}"/>
    <cellStyle name="Normal 2 24 16" xfId="1847" xr:uid="{00000000-0005-0000-0000-00001E1A0000}"/>
    <cellStyle name="Normal 2 24 16 2" xfId="9299" xr:uid="{00000000-0005-0000-0000-00001F1A0000}"/>
    <cellStyle name="Normal 2 24 16 2 2" xfId="38884" xr:uid="{00000000-0005-0000-0000-0000201A0000}"/>
    <cellStyle name="Normal 2 24 16 3" xfId="16496" xr:uid="{00000000-0005-0000-0000-0000211A0000}"/>
    <cellStyle name="Normal 2 24 16 3 2" xfId="45035" xr:uid="{00000000-0005-0000-0000-0000221A0000}"/>
    <cellStyle name="Normal 2 24 16 4" xfId="21661" xr:uid="{00000000-0005-0000-0000-0000231A0000}"/>
    <cellStyle name="Normal 2 24 16 5" xfId="26583" xr:uid="{00000000-0005-0000-0000-0000241A0000}"/>
    <cellStyle name="Normal 2 24 16 6" xfId="31505" xr:uid="{00000000-0005-0000-0000-0000251A0000}"/>
    <cellStyle name="Normal 2 24 17" xfId="1961" xr:uid="{00000000-0005-0000-0000-0000261A0000}"/>
    <cellStyle name="Normal 2 24 17 2" xfId="9300" xr:uid="{00000000-0005-0000-0000-0000271A0000}"/>
    <cellStyle name="Normal 2 24 17 2 2" xfId="38885" xr:uid="{00000000-0005-0000-0000-0000281A0000}"/>
    <cellStyle name="Normal 2 24 17 3" xfId="16610" xr:uid="{00000000-0005-0000-0000-0000291A0000}"/>
    <cellStyle name="Normal 2 24 17 3 2" xfId="45149" xr:uid="{00000000-0005-0000-0000-00002A1A0000}"/>
    <cellStyle name="Normal 2 24 17 4" xfId="21775" xr:uid="{00000000-0005-0000-0000-00002B1A0000}"/>
    <cellStyle name="Normal 2 24 17 5" xfId="26697" xr:uid="{00000000-0005-0000-0000-00002C1A0000}"/>
    <cellStyle name="Normal 2 24 17 6" xfId="31619" xr:uid="{00000000-0005-0000-0000-00002D1A0000}"/>
    <cellStyle name="Normal 2 24 18" xfId="2076" xr:uid="{00000000-0005-0000-0000-00002E1A0000}"/>
    <cellStyle name="Normal 2 24 18 2" xfId="9301" xr:uid="{00000000-0005-0000-0000-00002F1A0000}"/>
    <cellStyle name="Normal 2 24 18 2 2" xfId="38886" xr:uid="{00000000-0005-0000-0000-0000301A0000}"/>
    <cellStyle name="Normal 2 24 18 3" xfId="16725" xr:uid="{00000000-0005-0000-0000-0000311A0000}"/>
    <cellStyle name="Normal 2 24 18 3 2" xfId="45264" xr:uid="{00000000-0005-0000-0000-0000321A0000}"/>
    <cellStyle name="Normal 2 24 18 4" xfId="21890" xr:uid="{00000000-0005-0000-0000-0000331A0000}"/>
    <cellStyle name="Normal 2 24 18 5" xfId="26812" xr:uid="{00000000-0005-0000-0000-0000341A0000}"/>
    <cellStyle name="Normal 2 24 18 6" xfId="31734" xr:uid="{00000000-0005-0000-0000-0000351A0000}"/>
    <cellStyle name="Normal 2 24 19" xfId="2422" xr:uid="{00000000-0005-0000-0000-0000361A0000}"/>
    <cellStyle name="Normal 2 24 19 2" xfId="9302" xr:uid="{00000000-0005-0000-0000-0000371A0000}"/>
    <cellStyle name="Normal 2 24 19 2 2" xfId="38887" xr:uid="{00000000-0005-0000-0000-0000381A0000}"/>
    <cellStyle name="Normal 2 24 19 3" xfId="17033" xr:uid="{00000000-0005-0000-0000-0000391A0000}"/>
    <cellStyle name="Normal 2 24 19 3 2" xfId="45570" xr:uid="{00000000-0005-0000-0000-00003A1A0000}"/>
    <cellStyle name="Normal 2 24 19 4" xfId="22196" xr:uid="{00000000-0005-0000-0000-00003B1A0000}"/>
    <cellStyle name="Normal 2 24 19 5" xfId="27118" xr:uid="{00000000-0005-0000-0000-00003C1A0000}"/>
    <cellStyle name="Normal 2 24 19 6" xfId="32040" xr:uid="{00000000-0005-0000-0000-00003D1A0000}"/>
    <cellStyle name="Normal 2 24 2" xfId="180" xr:uid="{00000000-0005-0000-0000-00003E1A0000}"/>
    <cellStyle name="Normal 2 24 2 10" xfId="1329" xr:uid="{00000000-0005-0000-0000-00003F1A0000}"/>
    <cellStyle name="Normal 2 24 2 10 2" xfId="9304" xr:uid="{00000000-0005-0000-0000-0000401A0000}"/>
    <cellStyle name="Normal 2 24 2 10 2 2" xfId="38889" xr:uid="{00000000-0005-0000-0000-0000411A0000}"/>
    <cellStyle name="Normal 2 24 2 10 3" xfId="15978" xr:uid="{00000000-0005-0000-0000-0000421A0000}"/>
    <cellStyle name="Normal 2 24 2 10 3 2" xfId="44517" xr:uid="{00000000-0005-0000-0000-0000431A0000}"/>
    <cellStyle name="Normal 2 24 2 10 4" xfId="21143" xr:uid="{00000000-0005-0000-0000-0000441A0000}"/>
    <cellStyle name="Normal 2 24 2 10 5" xfId="26065" xr:uid="{00000000-0005-0000-0000-0000451A0000}"/>
    <cellStyle name="Normal 2 24 2 10 6" xfId="30987" xr:uid="{00000000-0005-0000-0000-0000461A0000}"/>
    <cellStyle name="Normal 2 24 2 11" xfId="1444" xr:uid="{00000000-0005-0000-0000-0000471A0000}"/>
    <cellStyle name="Normal 2 24 2 11 2" xfId="9305" xr:uid="{00000000-0005-0000-0000-0000481A0000}"/>
    <cellStyle name="Normal 2 24 2 11 2 2" xfId="38890" xr:uid="{00000000-0005-0000-0000-0000491A0000}"/>
    <cellStyle name="Normal 2 24 2 11 3" xfId="16093" xr:uid="{00000000-0005-0000-0000-00004A1A0000}"/>
    <cellStyle name="Normal 2 24 2 11 3 2" xfId="44632" xr:uid="{00000000-0005-0000-0000-00004B1A0000}"/>
    <cellStyle name="Normal 2 24 2 11 4" xfId="21258" xr:uid="{00000000-0005-0000-0000-00004C1A0000}"/>
    <cellStyle name="Normal 2 24 2 11 5" xfId="26180" xr:uid="{00000000-0005-0000-0000-00004D1A0000}"/>
    <cellStyle name="Normal 2 24 2 11 6" xfId="31102" xr:uid="{00000000-0005-0000-0000-00004E1A0000}"/>
    <cellStyle name="Normal 2 24 2 12" xfId="1559" xr:uid="{00000000-0005-0000-0000-00004F1A0000}"/>
    <cellStyle name="Normal 2 24 2 12 2" xfId="9306" xr:uid="{00000000-0005-0000-0000-0000501A0000}"/>
    <cellStyle name="Normal 2 24 2 12 2 2" xfId="38891" xr:uid="{00000000-0005-0000-0000-0000511A0000}"/>
    <cellStyle name="Normal 2 24 2 12 3" xfId="16208" xr:uid="{00000000-0005-0000-0000-0000521A0000}"/>
    <cellStyle name="Normal 2 24 2 12 3 2" xfId="44747" xr:uid="{00000000-0005-0000-0000-0000531A0000}"/>
    <cellStyle name="Normal 2 24 2 12 4" xfId="21373" xr:uid="{00000000-0005-0000-0000-0000541A0000}"/>
    <cellStyle name="Normal 2 24 2 12 5" xfId="26295" xr:uid="{00000000-0005-0000-0000-0000551A0000}"/>
    <cellStyle name="Normal 2 24 2 12 6" xfId="31217" xr:uid="{00000000-0005-0000-0000-0000561A0000}"/>
    <cellStyle name="Normal 2 24 2 13" xfId="1673" xr:uid="{00000000-0005-0000-0000-0000571A0000}"/>
    <cellStyle name="Normal 2 24 2 13 2" xfId="9307" xr:uid="{00000000-0005-0000-0000-0000581A0000}"/>
    <cellStyle name="Normal 2 24 2 13 2 2" xfId="38892" xr:uid="{00000000-0005-0000-0000-0000591A0000}"/>
    <cellStyle name="Normal 2 24 2 13 3" xfId="16322" xr:uid="{00000000-0005-0000-0000-00005A1A0000}"/>
    <cellStyle name="Normal 2 24 2 13 3 2" xfId="44861" xr:uid="{00000000-0005-0000-0000-00005B1A0000}"/>
    <cellStyle name="Normal 2 24 2 13 4" xfId="21487" xr:uid="{00000000-0005-0000-0000-00005C1A0000}"/>
    <cellStyle name="Normal 2 24 2 13 5" xfId="26409" xr:uid="{00000000-0005-0000-0000-00005D1A0000}"/>
    <cellStyle name="Normal 2 24 2 13 6" xfId="31331" xr:uid="{00000000-0005-0000-0000-00005E1A0000}"/>
    <cellStyle name="Normal 2 24 2 14" xfId="1787" xr:uid="{00000000-0005-0000-0000-00005F1A0000}"/>
    <cellStyle name="Normal 2 24 2 14 2" xfId="9308" xr:uid="{00000000-0005-0000-0000-0000601A0000}"/>
    <cellStyle name="Normal 2 24 2 14 2 2" xfId="38893" xr:uid="{00000000-0005-0000-0000-0000611A0000}"/>
    <cellStyle name="Normal 2 24 2 14 3" xfId="16436" xr:uid="{00000000-0005-0000-0000-0000621A0000}"/>
    <cellStyle name="Normal 2 24 2 14 3 2" xfId="44975" xr:uid="{00000000-0005-0000-0000-0000631A0000}"/>
    <cellStyle name="Normal 2 24 2 14 4" xfId="21601" xr:uid="{00000000-0005-0000-0000-0000641A0000}"/>
    <cellStyle name="Normal 2 24 2 14 5" xfId="26523" xr:uid="{00000000-0005-0000-0000-0000651A0000}"/>
    <cellStyle name="Normal 2 24 2 14 6" xfId="31445" xr:uid="{00000000-0005-0000-0000-0000661A0000}"/>
    <cellStyle name="Normal 2 24 2 15" xfId="1901" xr:uid="{00000000-0005-0000-0000-0000671A0000}"/>
    <cellStyle name="Normal 2 24 2 15 2" xfId="9309" xr:uid="{00000000-0005-0000-0000-0000681A0000}"/>
    <cellStyle name="Normal 2 24 2 15 2 2" xfId="38894" xr:uid="{00000000-0005-0000-0000-0000691A0000}"/>
    <cellStyle name="Normal 2 24 2 15 3" xfId="16550" xr:uid="{00000000-0005-0000-0000-00006A1A0000}"/>
    <cellStyle name="Normal 2 24 2 15 3 2" xfId="45089" xr:uid="{00000000-0005-0000-0000-00006B1A0000}"/>
    <cellStyle name="Normal 2 24 2 15 4" xfId="21715" xr:uid="{00000000-0005-0000-0000-00006C1A0000}"/>
    <cellStyle name="Normal 2 24 2 15 5" xfId="26637" xr:uid="{00000000-0005-0000-0000-00006D1A0000}"/>
    <cellStyle name="Normal 2 24 2 15 6" xfId="31559" xr:uid="{00000000-0005-0000-0000-00006E1A0000}"/>
    <cellStyle name="Normal 2 24 2 16" xfId="2015" xr:uid="{00000000-0005-0000-0000-00006F1A0000}"/>
    <cellStyle name="Normal 2 24 2 16 2" xfId="9310" xr:uid="{00000000-0005-0000-0000-0000701A0000}"/>
    <cellStyle name="Normal 2 24 2 16 2 2" xfId="38895" xr:uid="{00000000-0005-0000-0000-0000711A0000}"/>
    <cellStyle name="Normal 2 24 2 16 3" xfId="16664" xr:uid="{00000000-0005-0000-0000-0000721A0000}"/>
    <cellStyle name="Normal 2 24 2 16 3 2" xfId="45203" xr:uid="{00000000-0005-0000-0000-0000731A0000}"/>
    <cellStyle name="Normal 2 24 2 16 4" xfId="21829" xr:uid="{00000000-0005-0000-0000-0000741A0000}"/>
    <cellStyle name="Normal 2 24 2 16 5" xfId="26751" xr:uid="{00000000-0005-0000-0000-0000751A0000}"/>
    <cellStyle name="Normal 2 24 2 16 6" xfId="31673" xr:uid="{00000000-0005-0000-0000-0000761A0000}"/>
    <cellStyle name="Normal 2 24 2 17" xfId="2130" xr:uid="{00000000-0005-0000-0000-0000771A0000}"/>
    <cellStyle name="Normal 2 24 2 17 2" xfId="9311" xr:uid="{00000000-0005-0000-0000-0000781A0000}"/>
    <cellStyle name="Normal 2 24 2 17 2 2" xfId="38896" xr:uid="{00000000-0005-0000-0000-0000791A0000}"/>
    <cellStyle name="Normal 2 24 2 17 3" xfId="16779" xr:uid="{00000000-0005-0000-0000-00007A1A0000}"/>
    <cellStyle name="Normal 2 24 2 17 3 2" xfId="45318" xr:uid="{00000000-0005-0000-0000-00007B1A0000}"/>
    <cellStyle name="Normal 2 24 2 17 4" xfId="21944" xr:uid="{00000000-0005-0000-0000-00007C1A0000}"/>
    <cellStyle name="Normal 2 24 2 17 5" xfId="26866" xr:uid="{00000000-0005-0000-0000-00007D1A0000}"/>
    <cellStyle name="Normal 2 24 2 17 6" xfId="31788" xr:uid="{00000000-0005-0000-0000-00007E1A0000}"/>
    <cellStyle name="Normal 2 24 2 18" xfId="2476" xr:uid="{00000000-0005-0000-0000-00007F1A0000}"/>
    <cellStyle name="Normal 2 24 2 18 2" xfId="9312" xr:uid="{00000000-0005-0000-0000-0000801A0000}"/>
    <cellStyle name="Normal 2 24 2 18 2 2" xfId="38897" xr:uid="{00000000-0005-0000-0000-0000811A0000}"/>
    <cellStyle name="Normal 2 24 2 18 3" xfId="17087" xr:uid="{00000000-0005-0000-0000-0000821A0000}"/>
    <cellStyle name="Normal 2 24 2 18 3 2" xfId="45624" xr:uid="{00000000-0005-0000-0000-0000831A0000}"/>
    <cellStyle name="Normal 2 24 2 18 4" xfId="22250" xr:uid="{00000000-0005-0000-0000-0000841A0000}"/>
    <cellStyle name="Normal 2 24 2 18 5" xfId="27172" xr:uid="{00000000-0005-0000-0000-0000851A0000}"/>
    <cellStyle name="Normal 2 24 2 18 6" xfId="32094" xr:uid="{00000000-0005-0000-0000-0000861A0000}"/>
    <cellStyle name="Normal 2 24 2 19" xfId="2595" xr:uid="{00000000-0005-0000-0000-0000871A0000}"/>
    <cellStyle name="Normal 2 24 2 19 2" xfId="9313" xr:uid="{00000000-0005-0000-0000-0000881A0000}"/>
    <cellStyle name="Normal 2 24 2 19 2 2" xfId="38898" xr:uid="{00000000-0005-0000-0000-0000891A0000}"/>
    <cellStyle name="Normal 2 24 2 19 3" xfId="17206" xr:uid="{00000000-0005-0000-0000-00008A1A0000}"/>
    <cellStyle name="Normal 2 24 2 19 3 2" xfId="45743" xr:uid="{00000000-0005-0000-0000-00008B1A0000}"/>
    <cellStyle name="Normal 2 24 2 19 4" xfId="22369" xr:uid="{00000000-0005-0000-0000-00008C1A0000}"/>
    <cellStyle name="Normal 2 24 2 19 5" xfId="27291" xr:uid="{00000000-0005-0000-0000-00008D1A0000}"/>
    <cellStyle name="Normal 2 24 2 19 6" xfId="32213" xr:uid="{00000000-0005-0000-0000-00008E1A0000}"/>
    <cellStyle name="Normal 2 24 2 2" xfId="312" xr:uid="{00000000-0005-0000-0000-00008F1A0000}"/>
    <cellStyle name="Normal 2 24 2 2 10" xfId="20142" xr:uid="{00000000-0005-0000-0000-0000901A0000}"/>
    <cellStyle name="Normal 2 24 2 2 11" xfId="25071" xr:uid="{00000000-0005-0000-0000-0000911A0000}"/>
    <cellStyle name="Normal 2 24 2 2 12" xfId="29986" xr:uid="{00000000-0005-0000-0000-0000921A0000}"/>
    <cellStyle name="Normal 2 24 2 2 2" xfId="2259" xr:uid="{00000000-0005-0000-0000-0000931A0000}"/>
    <cellStyle name="Normal 2 24 2 2 2 10" xfId="31914" xr:uid="{00000000-0005-0000-0000-0000941A0000}"/>
    <cellStyle name="Normal 2 24 2 2 2 2" xfId="5282" xr:uid="{00000000-0005-0000-0000-0000951A0000}"/>
    <cellStyle name="Normal 2 24 2 2 2 2 2" xfId="7635" xr:uid="{00000000-0005-0000-0000-0000961A0000}"/>
    <cellStyle name="Normal 2 24 2 2 2 2 2 2" xfId="37220" xr:uid="{00000000-0005-0000-0000-0000971A0000}"/>
    <cellStyle name="Normal 2 24 2 2 2 2 3" xfId="13839" xr:uid="{00000000-0005-0000-0000-0000981A0000}"/>
    <cellStyle name="Normal 2 24 2 2 2 2 3 2" xfId="42379" xr:uid="{00000000-0005-0000-0000-0000991A0000}"/>
    <cellStyle name="Normal 2 24 2 2 2 2 4" xfId="34884" xr:uid="{00000000-0005-0000-0000-00009A1A0000}"/>
    <cellStyle name="Normal 2 24 2 2 2 3" xfId="7219" xr:uid="{00000000-0005-0000-0000-00009B1A0000}"/>
    <cellStyle name="Normal 2 24 2 2 2 3 2" xfId="16905" xr:uid="{00000000-0005-0000-0000-00009C1A0000}"/>
    <cellStyle name="Normal 2 24 2 2 2 3 2 2" xfId="45444" xr:uid="{00000000-0005-0000-0000-00009D1A0000}"/>
    <cellStyle name="Normal 2 24 2 2 2 3 3" xfId="36806" xr:uid="{00000000-0005-0000-0000-00009E1A0000}"/>
    <cellStyle name="Normal 2 24 2 2 2 4" xfId="6775" xr:uid="{00000000-0005-0000-0000-00009F1A0000}"/>
    <cellStyle name="Normal 2 24 2 2 2 4 2" xfId="36362" xr:uid="{00000000-0005-0000-0000-0000A01A0000}"/>
    <cellStyle name="Normal 2 24 2 2 2 5" xfId="5281" xr:uid="{00000000-0005-0000-0000-0000A11A0000}"/>
    <cellStyle name="Normal 2 24 2 2 2 5 2" xfId="34883" xr:uid="{00000000-0005-0000-0000-0000A21A0000}"/>
    <cellStyle name="Normal 2 24 2 2 2 6" xfId="9315" xr:uid="{00000000-0005-0000-0000-0000A31A0000}"/>
    <cellStyle name="Normal 2 24 2 2 2 6 2" xfId="38900" xr:uid="{00000000-0005-0000-0000-0000A41A0000}"/>
    <cellStyle name="Normal 2 24 2 2 2 7" xfId="13838" xr:uid="{00000000-0005-0000-0000-0000A51A0000}"/>
    <cellStyle name="Normal 2 24 2 2 2 7 2" xfId="42378" xr:uid="{00000000-0005-0000-0000-0000A61A0000}"/>
    <cellStyle name="Normal 2 24 2 2 2 8" xfId="22070" xr:uid="{00000000-0005-0000-0000-0000A71A0000}"/>
    <cellStyle name="Normal 2 24 2 2 2 9" xfId="26992" xr:uid="{00000000-0005-0000-0000-0000A81A0000}"/>
    <cellStyle name="Normal 2 24 2 2 3" xfId="5283" xr:uid="{00000000-0005-0000-0000-0000A91A0000}"/>
    <cellStyle name="Normal 2 24 2 2 3 2" xfId="7634" xr:uid="{00000000-0005-0000-0000-0000AA1A0000}"/>
    <cellStyle name="Normal 2 24 2 2 3 2 2" xfId="37219" xr:uid="{00000000-0005-0000-0000-0000AB1A0000}"/>
    <cellStyle name="Normal 2 24 2 2 3 3" xfId="9314" xr:uid="{00000000-0005-0000-0000-0000AC1A0000}"/>
    <cellStyle name="Normal 2 24 2 2 3 3 2" xfId="38899" xr:uid="{00000000-0005-0000-0000-0000AD1A0000}"/>
    <cellStyle name="Normal 2 24 2 2 3 4" xfId="13840" xr:uid="{00000000-0005-0000-0000-0000AE1A0000}"/>
    <cellStyle name="Normal 2 24 2 2 3 4 2" xfId="42380" xr:uid="{00000000-0005-0000-0000-0000AF1A0000}"/>
    <cellStyle name="Normal 2 24 2 2 3 5" xfId="34885" xr:uid="{00000000-0005-0000-0000-0000B01A0000}"/>
    <cellStyle name="Normal 2 24 2 2 4" xfId="7142" xr:uid="{00000000-0005-0000-0000-0000B11A0000}"/>
    <cellStyle name="Normal 2 24 2 2 4 2" xfId="14977" xr:uid="{00000000-0005-0000-0000-0000B21A0000}"/>
    <cellStyle name="Normal 2 24 2 2 4 2 2" xfId="43516" xr:uid="{00000000-0005-0000-0000-0000B31A0000}"/>
    <cellStyle name="Normal 2 24 2 2 4 3" xfId="36729" xr:uid="{00000000-0005-0000-0000-0000B41A0000}"/>
    <cellStyle name="Normal 2 24 2 2 5" xfId="6533" xr:uid="{00000000-0005-0000-0000-0000B51A0000}"/>
    <cellStyle name="Normal 2 24 2 2 5 2" xfId="19746" xr:uid="{00000000-0005-0000-0000-0000B61A0000}"/>
    <cellStyle name="Normal 2 24 2 2 5 2 2" xfId="48283" xr:uid="{00000000-0005-0000-0000-0000B71A0000}"/>
    <cellStyle name="Normal 2 24 2 2 5 3" xfId="36120" xr:uid="{00000000-0005-0000-0000-0000B81A0000}"/>
    <cellStyle name="Normal 2 24 2 2 6" xfId="5280" xr:uid="{00000000-0005-0000-0000-0000B91A0000}"/>
    <cellStyle name="Normal 2 24 2 2 6 2" xfId="34882" xr:uid="{00000000-0005-0000-0000-0000BA1A0000}"/>
    <cellStyle name="Normal 2 24 2 2 7" xfId="8349" xr:uid="{00000000-0005-0000-0000-0000BB1A0000}"/>
    <cellStyle name="Normal 2 24 2 2 7 2" xfId="37934" xr:uid="{00000000-0005-0000-0000-0000BC1A0000}"/>
    <cellStyle name="Normal 2 24 2 2 8" xfId="8590" xr:uid="{00000000-0005-0000-0000-0000BD1A0000}"/>
    <cellStyle name="Normal 2 24 2 2 8 2" xfId="38175" xr:uid="{00000000-0005-0000-0000-0000BE1A0000}"/>
    <cellStyle name="Normal 2 24 2 2 9" xfId="13837" xr:uid="{00000000-0005-0000-0000-0000BF1A0000}"/>
    <cellStyle name="Normal 2 24 2 2 9 2" xfId="42377" xr:uid="{00000000-0005-0000-0000-0000C01A0000}"/>
    <cellStyle name="Normal 2 24 2 20" xfId="2713" xr:uid="{00000000-0005-0000-0000-0000C11A0000}"/>
    <cellStyle name="Normal 2 24 2 20 2" xfId="9316" xr:uid="{00000000-0005-0000-0000-0000C21A0000}"/>
    <cellStyle name="Normal 2 24 2 20 2 2" xfId="38901" xr:uid="{00000000-0005-0000-0000-0000C31A0000}"/>
    <cellStyle name="Normal 2 24 2 20 3" xfId="17324" xr:uid="{00000000-0005-0000-0000-0000C41A0000}"/>
    <cellStyle name="Normal 2 24 2 20 3 2" xfId="45861" xr:uid="{00000000-0005-0000-0000-0000C51A0000}"/>
    <cellStyle name="Normal 2 24 2 20 4" xfId="22487" xr:uid="{00000000-0005-0000-0000-0000C61A0000}"/>
    <cellStyle name="Normal 2 24 2 20 5" xfId="27409" xr:uid="{00000000-0005-0000-0000-0000C71A0000}"/>
    <cellStyle name="Normal 2 24 2 20 6" xfId="32331" xr:uid="{00000000-0005-0000-0000-0000C81A0000}"/>
    <cellStyle name="Normal 2 24 2 21" xfId="2832" xr:uid="{00000000-0005-0000-0000-0000C91A0000}"/>
    <cellStyle name="Normal 2 24 2 21 2" xfId="9317" xr:uid="{00000000-0005-0000-0000-0000CA1A0000}"/>
    <cellStyle name="Normal 2 24 2 21 2 2" xfId="38902" xr:uid="{00000000-0005-0000-0000-0000CB1A0000}"/>
    <cellStyle name="Normal 2 24 2 21 3" xfId="17443" xr:uid="{00000000-0005-0000-0000-0000CC1A0000}"/>
    <cellStyle name="Normal 2 24 2 21 3 2" xfId="45980" xr:uid="{00000000-0005-0000-0000-0000CD1A0000}"/>
    <cellStyle name="Normal 2 24 2 21 4" xfId="22606" xr:uid="{00000000-0005-0000-0000-0000CE1A0000}"/>
    <cellStyle name="Normal 2 24 2 21 5" xfId="27528" xr:uid="{00000000-0005-0000-0000-0000CF1A0000}"/>
    <cellStyle name="Normal 2 24 2 21 6" xfId="32450" xr:uid="{00000000-0005-0000-0000-0000D01A0000}"/>
    <cellStyle name="Normal 2 24 2 22" xfId="2948" xr:uid="{00000000-0005-0000-0000-0000D11A0000}"/>
    <cellStyle name="Normal 2 24 2 22 2" xfId="9318" xr:uid="{00000000-0005-0000-0000-0000D21A0000}"/>
    <cellStyle name="Normal 2 24 2 22 2 2" xfId="38903" xr:uid="{00000000-0005-0000-0000-0000D31A0000}"/>
    <cellStyle name="Normal 2 24 2 22 3" xfId="17559" xr:uid="{00000000-0005-0000-0000-0000D41A0000}"/>
    <cellStyle name="Normal 2 24 2 22 3 2" xfId="46096" xr:uid="{00000000-0005-0000-0000-0000D51A0000}"/>
    <cellStyle name="Normal 2 24 2 22 4" xfId="22722" xr:uid="{00000000-0005-0000-0000-0000D61A0000}"/>
    <cellStyle name="Normal 2 24 2 22 5" xfId="27644" xr:uid="{00000000-0005-0000-0000-0000D71A0000}"/>
    <cellStyle name="Normal 2 24 2 22 6" xfId="32566" xr:uid="{00000000-0005-0000-0000-0000D81A0000}"/>
    <cellStyle name="Normal 2 24 2 23" xfId="3066" xr:uid="{00000000-0005-0000-0000-0000D91A0000}"/>
    <cellStyle name="Normal 2 24 2 23 2" xfId="9319" xr:uid="{00000000-0005-0000-0000-0000DA1A0000}"/>
    <cellStyle name="Normal 2 24 2 23 2 2" xfId="38904" xr:uid="{00000000-0005-0000-0000-0000DB1A0000}"/>
    <cellStyle name="Normal 2 24 2 23 3" xfId="17677" xr:uid="{00000000-0005-0000-0000-0000DC1A0000}"/>
    <cellStyle name="Normal 2 24 2 23 3 2" xfId="46214" xr:uid="{00000000-0005-0000-0000-0000DD1A0000}"/>
    <cellStyle name="Normal 2 24 2 23 4" xfId="22840" xr:uid="{00000000-0005-0000-0000-0000DE1A0000}"/>
    <cellStyle name="Normal 2 24 2 23 5" xfId="27762" xr:uid="{00000000-0005-0000-0000-0000DF1A0000}"/>
    <cellStyle name="Normal 2 24 2 23 6" xfId="32684" xr:uid="{00000000-0005-0000-0000-0000E01A0000}"/>
    <cellStyle name="Normal 2 24 2 24" xfId="3184" xr:uid="{00000000-0005-0000-0000-0000E11A0000}"/>
    <cellStyle name="Normal 2 24 2 24 2" xfId="9320" xr:uid="{00000000-0005-0000-0000-0000E21A0000}"/>
    <cellStyle name="Normal 2 24 2 24 2 2" xfId="38905" xr:uid="{00000000-0005-0000-0000-0000E31A0000}"/>
    <cellStyle name="Normal 2 24 2 24 3" xfId="17794" xr:uid="{00000000-0005-0000-0000-0000E41A0000}"/>
    <cellStyle name="Normal 2 24 2 24 3 2" xfId="46331" xr:uid="{00000000-0005-0000-0000-0000E51A0000}"/>
    <cellStyle name="Normal 2 24 2 24 4" xfId="22957" xr:uid="{00000000-0005-0000-0000-0000E61A0000}"/>
    <cellStyle name="Normal 2 24 2 24 5" xfId="27879" xr:uid="{00000000-0005-0000-0000-0000E71A0000}"/>
    <cellStyle name="Normal 2 24 2 24 6" xfId="32801" xr:uid="{00000000-0005-0000-0000-0000E81A0000}"/>
    <cellStyle name="Normal 2 24 2 25" xfId="3301" xr:uid="{00000000-0005-0000-0000-0000E91A0000}"/>
    <cellStyle name="Normal 2 24 2 25 2" xfId="9321" xr:uid="{00000000-0005-0000-0000-0000EA1A0000}"/>
    <cellStyle name="Normal 2 24 2 25 2 2" xfId="38906" xr:uid="{00000000-0005-0000-0000-0000EB1A0000}"/>
    <cellStyle name="Normal 2 24 2 25 3" xfId="17911" xr:uid="{00000000-0005-0000-0000-0000EC1A0000}"/>
    <cellStyle name="Normal 2 24 2 25 3 2" xfId="46448" xr:uid="{00000000-0005-0000-0000-0000ED1A0000}"/>
    <cellStyle name="Normal 2 24 2 25 4" xfId="23074" xr:uid="{00000000-0005-0000-0000-0000EE1A0000}"/>
    <cellStyle name="Normal 2 24 2 25 5" xfId="27996" xr:uid="{00000000-0005-0000-0000-0000EF1A0000}"/>
    <cellStyle name="Normal 2 24 2 25 6" xfId="32918" xr:uid="{00000000-0005-0000-0000-0000F01A0000}"/>
    <cellStyle name="Normal 2 24 2 26" xfId="3418" xr:uid="{00000000-0005-0000-0000-0000F11A0000}"/>
    <cellStyle name="Normal 2 24 2 26 2" xfId="9322" xr:uid="{00000000-0005-0000-0000-0000F21A0000}"/>
    <cellStyle name="Normal 2 24 2 26 2 2" xfId="38907" xr:uid="{00000000-0005-0000-0000-0000F31A0000}"/>
    <cellStyle name="Normal 2 24 2 26 3" xfId="18028" xr:uid="{00000000-0005-0000-0000-0000F41A0000}"/>
    <cellStyle name="Normal 2 24 2 26 3 2" xfId="46565" xr:uid="{00000000-0005-0000-0000-0000F51A0000}"/>
    <cellStyle name="Normal 2 24 2 26 4" xfId="23191" xr:uid="{00000000-0005-0000-0000-0000F61A0000}"/>
    <cellStyle name="Normal 2 24 2 26 5" xfId="28113" xr:uid="{00000000-0005-0000-0000-0000F71A0000}"/>
    <cellStyle name="Normal 2 24 2 26 6" xfId="33035" xr:uid="{00000000-0005-0000-0000-0000F81A0000}"/>
    <cellStyle name="Normal 2 24 2 27" xfId="3532" xr:uid="{00000000-0005-0000-0000-0000F91A0000}"/>
    <cellStyle name="Normal 2 24 2 27 2" xfId="9323" xr:uid="{00000000-0005-0000-0000-0000FA1A0000}"/>
    <cellStyle name="Normal 2 24 2 27 2 2" xfId="38908" xr:uid="{00000000-0005-0000-0000-0000FB1A0000}"/>
    <cellStyle name="Normal 2 24 2 27 3" xfId="18142" xr:uid="{00000000-0005-0000-0000-0000FC1A0000}"/>
    <cellStyle name="Normal 2 24 2 27 3 2" xfId="46679" xr:uid="{00000000-0005-0000-0000-0000FD1A0000}"/>
    <cellStyle name="Normal 2 24 2 27 4" xfId="23305" xr:uid="{00000000-0005-0000-0000-0000FE1A0000}"/>
    <cellStyle name="Normal 2 24 2 27 5" xfId="28227" xr:uid="{00000000-0005-0000-0000-0000FF1A0000}"/>
    <cellStyle name="Normal 2 24 2 27 6" xfId="33149" xr:uid="{00000000-0005-0000-0000-0000001B0000}"/>
    <cellStyle name="Normal 2 24 2 28" xfId="3649" xr:uid="{00000000-0005-0000-0000-0000011B0000}"/>
    <cellStyle name="Normal 2 24 2 28 2" xfId="9324" xr:uid="{00000000-0005-0000-0000-0000021B0000}"/>
    <cellStyle name="Normal 2 24 2 28 2 2" xfId="38909" xr:uid="{00000000-0005-0000-0000-0000031B0000}"/>
    <cellStyle name="Normal 2 24 2 28 3" xfId="18258" xr:uid="{00000000-0005-0000-0000-0000041B0000}"/>
    <cellStyle name="Normal 2 24 2 28 3 2" xfId="46795" xr:uid="{00000000-0005-0000-0000-0000051B0000}"/>
    <cellStyle name="Normal 2 24 2 28 4" xfId="23421" xr:uid="{00000000-0005-0000-0000-0000061B0000}"/>
    <cellStyle name="Normal 2 24 2 28 5" xfId="28343" xr:uid="{00000000-0005-0000-0000-0000071B0000}"/>
    <cellStyle name="Normal 2 24 2 28 6" xfId="33265" xr:uid="{00000000-0005-0000-0000-0000081B0000}"/>
    <cellStyle name="Normal 2 24 2 29" xfId="3765" xr:uid="{00000000-0005-0000-0000-0000091B0000}"/>
    <cellStyle name="Normal 2 24 2 29 2" xfId="9325" xr:uid="{00000000-0005-0000-0000-00000A1B0000}"/>
    <cellStyle name="Normal 2 24 2 29 2 2" xfId="38910" xr:uid="{00000000-0005-0000-0000-00000B1B0000}"/>
    <cellStyle name="Normal 2 24 2 29 3" xfId="18373" xr:uid="{00000000-0005-0000-0000-00000C1B0000}"/>
    <cellStyle name="Normal 2 24 2 29 3 2" xfId="46910" xr:uid="{00000000-0005-0000-0000-00000D1B0000}"/>
    <cellStyle name="Normal 2 24 2 29 4" xfId="23536" xr:uid="{00000000-0005-0000-0000-00000E1B0000}"/>
    <cellStyle name="Normal 2 24 2 29 5" xfId="28458" xr:uid="{00000000-0005-0000-0000-00000F1B0000}"/>
    <cellStyle name="Normal 2 24 2 29 6" xfId="33380" xr:uid="{00000000-0005-0000-0000-0000101B0000}"/>
    <cellStyle name="Normal 2 24 2 3" xfId="432" xr:uid="{00000000-0005-0000-0000-0000111B0000}"/>
    <cellStyle name="Normal 2 24 2 3 10" xfId="30106" xr:uid="{00000000-0005-0000-0000-0000121B0000}"/>
    <cellStyle name="Normal 2 24 2 3 2" xfId="5285" xr:uid="{00000000-0005-0000-0000-0000131B0000}"/>
    <cellStyle name="Normal 2 24 2 3 2 2" xfId="7636" xr:uid="{00000000-0005-0000-0000-0000141B0000}"/>
    <cellStyle name="Normal 2 24 2 3 2 2 2" xfId="37221" xr:uid="{00000000-0005-0000-0000-0000151B0000}"/>
    <cellStyle name="Normal 2 24 2 3 2 3" xfId="13842" xr:uid="{00000000-0005-0000-0000-0000161B0000}"/>
    <cellStyle name="Normal 2 24 2 3 2 3 2" xfId="42382" xr:uid="{00000000-0005-0000-0000-0000171B0000}"/>
    <cellStyle name="Normal 2 24 2 3 2 4" xfId="34887" xr:uid="{00000000-0005-0000-0000-0000181B0000}"/>
    <cellStyle name="Normal 2 24 2 3 3" xfId="7220" xr:uid="{00000000-0005-0000-0000-0000191B0000}"/>
    <cellStyle name="Normal 2 24 2 3 3 2" xfId="15097" xr:uid="{00000000-0005-0000-0000-00001A1B0000}"/>
    <cellStyle name="Normal 2 24 2 3 3 2 2" xfId="43636" xr:uid="{00000000-0005-0000-0000-00001B1B0000}"/>
    <cellStyle name="Normal 2 24 2 3 3 3" xfId="36807" xr:uid="{00000000-0005-0000-0000-00001C1B0000}"/>
    <cellStyle name="Normal 2 24 2 3 4" xfId="6655" xr:uid="{00000000-0005-0000-0000-00001D1B0000}"/>
    <cellStyle name="Normal 2 24 2 3 4 2" xfId="36242" xr:uid="{00000000-0005-0000-0000-00001E1B0000}"/>
    <cellStyle name="Normal 2 24 2 3 5" xfId="5284" xr:uid="{00000000-0005-0000-0000-00001F1B0000}"/>
    <cellStyle name="Normal 2 24 2 3 5 2" xfId="34886" xr:uid="{00000000-0005-0000-0000-0000201B0000}"/>
    <cellStyle name="Normal 2 24 2 3 6" xfId="9326" xr:uid="{00000000-0005-0000-0000-0000211B0000}"/>
    <cellStyle name="Normal 2 24 2 3 6 2" xfId="38911" xr:uid="{00000000-0005-0000-0000-0000221B0000}"/>
    <cellStyle name="Normal 2 24 2 3 7" xfId="13841" xr:uid="{00000000-0005-0000-0000-0000231B0000}"/>
    <cellStyle name="Normal 2 24 2 3 7 2" xfId="42381" xr:uid="{00000000-0005-0000-0000-0000241B0000}"/>
    <cellStyle name="Normal 2 24 2 3 8" xfId="20262" xr:uid="{00000000-0005-0000-0000-0000251B0000}"/>
    <cellStyle name="Normal 2 24 2 3 9" xfId="25184" xr:uid="{00000000-0005-0000-0000-0000261B0000}"/>
    <cellStyle name="Normal 2 24 2 30" xfId="3882" xr:uid="{00000000-0005-0000-0000-0000271B0000}"/>
    <cellStyle name="Normal 2 24 2 30 2" xfId="9327" xr:uid="{00000000-0005-0000-0000-0000281B0000}"/>
    <cellStyle name="Normal 2 24 2 30 2 2" xfId="38912" xr:uid="{00000000-0005-0000-0000-0000291B0000}"/>
    <cellStyle name="Normal 2 24 2 30 3" xfId="18489" xr:uid="{00000000-0005-0000-0000-00002A1B0000}"/>
    <cellStyle name="Normal 2 24 2 30 3 2" xfId="47026" xr:uid="{00000000-0005-0000-0000-00002B1B0000}"/>
    <cellStyle name="Normal 2 24 2 30 4" xfId="23652" xr:uid="{00000000-0005-0000-0000-00002C1B0000}"/>
    <cellStyle name="Normal 2 24 2 30 5" xfId="28574" xr:uid="{00000000-0005-0000-0000-00002D1B0000}"/>
    <cellStyle name="Normal 2 24 2 30 6" xfId="33496" xr:uid="{00000000-0005-0000-0000-00002E1B0000}"/>
    <cellStyle name="Normal 2 24 2 31" xfId="4000" xr:uid="{00000000-0005-0000-0000-00002F1B0000}"/>
    <cellStyle name="Normal 2 24 2 31 2" xfId="9328" xr:uid="{00000000-0005-0000-0000-0000301B0000}"/>
    <cellStyle name="Normal 2 24 2 31 2 2" xfId="38913" xr:uid="{00000000-0005-0000-0000-0000311B0000}"/>
    <cellStyle name="Normal 2 24 2 31 3" xfId="18607" xr:uid="{00000000-0005-0000-0000-0000321B0000}"/>
    <cellStyle name="Normal 2 24 2 31 3 2" xfId="47144" xr:uid="{00000000-0005-0000-0000-0000331B0000}"/>
    <cellStyle name="Normal 2 24 2 31 4" xfId="23770" xr:uid="{00000000-0005-0000-0000-0000341B0000}"/>
    <cellStyle name="Normal 2 24 2 31 5" xfId="28692" xr:uid="{00000000-0005-0000-0000-0000351B0000}"/>
    <cellStyle name="Normal 2 24 2 31 6" xfId="33614" xr:uid="{00000000-0005-0000-0000-0000361B0000}"/>
    <cellStyle name="Normal 2 24 2 32" xfId="4115" xr:uid="{00000000-0005-0000-0000-0000371B0000}"/>
    <cellStyle name="Normal 2 24 2 32 2" xfId="9329" xr:uid="{00000000-0005-0000-0000-0000381B0000}"/>
    <cellStyle name="Normal 2 24 2 32 2 2" xfId="38914" xr:uid="{00000000-0005-0000-0000-0000391B0000}"/>
    <cellStyle name="Normal 2 24 2 32 3" xfId="18721" xr:uid="{00000000-0005-0000-0000-00003A1B0000}"/>
    <cellStyle name="Normal 2 24 2 32 3 2" xfId="47258" xr:uid="{00000000-0005-0000-0000-00003B1B0000}"/>
    <cellStyle name="Normal 2 24 2 32 4" xfId="23884" xr:uid="{00000000-0005-0000-0000-00003C1B0000}"/>
    <cellStyle name="Normal 2 24 2 32 5" xfId="28806" xr:uid="{00000000-0005-0000-0000-00003D1B0000}"/>
    <cellStyle name="Normal 2 24 2 32 6" xfId="33728" xr:uid="{00000000-0005-0000-0000-00003E1B0000}"/>
    <cellStyle name="Normal 2 24 2 33" xfId="4230" xr:uid="{00000000-0005-0000-0000-00003F1B0000}"/>
    <cellStyle name="Normal 2 24 2 33 2" xfId="9330" xr:uid="{00000000-0005-0000-0000-0000401B0000}"/>
    <cellStyle name="Normal 2 24 2 33 2 2" xfId="38915" xr:uid="{00000000-0005-0000-0000-0000411B0000}"/>
    <cellStyle name="Normal 2 24 2 33 3" xfId="18836" xr:uid="{00000000-0005-0000-0000-0000421B0000}"/>
    <cellStyle name="Normal 2 24 2 33 3 2" xfId="47373" xr:uid="{00000000-0005-0000-0000-0000431B0000}"/>
    <cellStyle name="Normal 2 24 2 33 4" xfId="23999" xr:uid="{00000000-0005-0000-0000-0000441B0000}"/>
    <cellStyle name="Normal 2 24 2 33 5" xfId="28921" xr:uid="{00000000-0005-0000-0000-0000451B0000}"/>
    <cellStyle name="Normal 2 24 2 33 6" xfId="33843" xr:uid="{00000000-0005-0000-0000-0000461B0000}"/>
    <cellStyle name="Normal 2 24 2 34" xfId="4357" xr:uid="{00000000-0005-0000-0000-0000471B0000}"/>
    <cellStyle name="Normal 2 24 2 34 2" xfId="9331" xr:uid="{00000000-0005-0000-0000-0000481B0000}"/>
    <cellStyle name="Normal 2 24 2 34 2 2" xfId="38916" xr:uid="{00000000-0005-0000-0000-0000491B0000}"/>
    <cellStyle name="Normal 2 24 2 34 3" xfId="18963" xr:uid="{00000000-0005-0000-0000-00004A1B0000}"/>
    <cellStyle name="Normal 2 24 2 34 3 2" xfId="47500" xr:uid="{00000000-0005-0000-0000-00004B1B0000}"/>
    <cellStyle name="Normal 2 24 2 34 4" xfId="24126" xr:uid="{00000000-0005-0000-0000-00004C1B0000}"/>
    <cellStyle name="Normal 2 24 2 34 5" xfId="29048" xr:uid="{00000000-0005-0000-0000-00004D1B0000}"/>
    <cellStyle name="Normal 2 24 2 34 6" xfId="33970" xr:uid="{00000000-0005-0000-0000-00004E1B0000}"/>
    <cellStyle name="Normal 2 24 2 35" xfId="4472" xr:uid="{00000000-0005-0000-0000-00004F1B0000}"/>
    <cellStyle name="Normal 2 24 2 35 2" xfId="9332" xr:uid="{00000000-0005-0000-0000-0000501B0000}"/>
    <cellStyle name="Normal 2 24 2 35 2 2" xfId="38917" xr:uid="{00000000-0005-0000-0000-0000511B0000}"/>
    <cellStyle name="Normal 2 24 2 35 3" xfId="19077" xr:uid="{00000000-0005-0000-0000-0000521B0000}"/>
    <cellStyle name="Normal 2 24 2 35 3 2" xfId="47614" xr:uid="{00000000-0005-0000-0000-0000531B0000}"/>
    <cellStyle name="Normal 2 24 2 35 4" xfId="24240" xr:uid="{00000000-0005-0000-0000-0000541B0000}"/>
    <cellStyle name="Normal 2 24 2 35 5" xfId="29162" xr:uid="{00000000-0005-0000-0000-0000551B0000}"/>
    <cellStyle name="Normal 2 24 2 35 6" xfId="34084" xr:uid="{00000000-0005-0000-0000-0000561B0000}"/>
    <cellStyle name="Normal 2 24 2 36" xfId="4589" xr:uid="{00000000-0005-0000-0000-0000571B0000}"/>
    <cellStyle name="Normal 2 24 2 36 2" xfId="9333" xr:uid="{00000000-0005-0000-0000-0000581B0000}"/>
    <cellStyle name="Normal 2 24 2 36 2 2" xfId="38918" xr:uid="{00000000-0005-0000-0000-0000591B0000}"/>
    <cellStyle name="Normal 2 24 2 36 3" xfId="19194" xr:uid="{00000000-0005-0000-0000-00005A1B0000}"/>
    <cellStyle name="Normal 2 24 2 36 3 2" xfId="47731" xr:uid="{00000000-0005-0000-0000-00005B1B0000}"/>
    <cellStyle name="Normal 2 24 2 36 4" xfId="24357" xr:uid="{00000000-0005-0000-0000-00005C1B0000}"/>
    <cellStyle name="Normal 2 24 2 36 5" xfId="29279" xr:uid="{00000000-0005-0000-0000-00005D1B0000}"/>
    <cellStyle name="Normal 2 24 2 36 6" xfId="34201" xr:uid="{00000000-0005-0000-0000-00005E1B0000}"/>
    <cellStyle name="Normal 2 24 2 37" xfId="4705" xr:uid="{00000000-0005-0000-0000-00005F1B0000}"/>
    <cellStyle name="Normal 2 24 2 37 2" xfId="9334" xr:uid="{00000000-0005-0000-0000-0000601B0000}"/>
    <cellStyle name="Normal 2 24 2 37 2 2" xfId="38919" xr:uid="{00000000-0005-0000-0000-0000611B0000}"/>
    <cellStyle name="Normal 2 24 2 37 3" xfId="19310" xr:uid="{00000000-0005-0000-0000-0000621B0000}"/>
    <cellStyle name="Normal 2 24 2 37 3 2" xfId="47847" xr:uid="{00000000-0005-0000-0000-0000631B0000}"/>
    <cellStyle name="Normal 2 24 2 37 4" xfId="24473" xr:uid="{00000000-0005-0000-0000-0000641B0000}"/>
    <cellStyle name="Normal 2 24 2 37 5" xfId="29395" xr:uid="{00000000-0005-0000-0000-0000651B0000}"/>
    <cellStyle name="Normal 2 24 2 37 6" xfId="34317" xr:uid="{00000000-0005-0000-0000-0000661B0000}"/>
    <cellStyle name="Normal 2 24 2 38" xfId="4820" xr:uid="{00000000-0005-0000-0000-0000671B0000}"/>
    <cellStyle name="Normal 2 24 2 38 2" xfId="9335" xr:uid="{00000000-0005-0000-0000-0000681B0000}"/>
    <cellStyle name="Normal 2 24 2 38 2 2" xfId="38920" xr:uid="{00000000-0005-0000-0000-0000691B0000}"/>
    <cellStyle name="Normal 2 24 2 38 3" xfId="19425" xr:uid="{00000000-0005-0000-0000-00006A1B0000}"/>
    <cellStyle name="Normal 2 24 2 38 3 2" xfId="47962" xr:uid="{00000000-0005-0000-0000-00006B1B0000}"/>
    <cellStyle name="Normal 2 24 2 38 4" xfId="24588" xr:uid="{00000000-0005-0000-0000-00006C1B0000}"/>
    <cellStyle name="Normal 2 24 2 38 5" xfId="29510" xr:uid="{00000000-0005-0000-0000-00006D1B0000}"/>
    <cellStyle name="Normal 2 24 2 38 6" xfId="34432" xr:uid="{00000000-0005-0000-0000-00006E1B0000}"/>
    <cellStyle name="Normal 2 24 2 39" xfId="4941" xr:uid="{00000000-0005-0000-0000-00006F1B0000}"/>
    <cellStyle name="Normal 2 24 2 39 2" xfId="9336" xr:uid="{00000000-0005-0000-0000-0000701B0000}"/>
    <cellStyle name="Normal 2 24 2 39 2 2" xfId="38921" xr:uid="{00000000-0005-0000-0000-0000711B0000}"/>
    <cellStyle name="Normal 2 24 2 39 3" xfId="19545" xr:uid="{00000000-0005-0000-0000-0000721B0000}"/>
    <cellStyle name="Normal 2 24 2 39 3 2" xfId="48082" xr:uid="{00000000-0005-0000-0000-0000731B0000}"/>
    <cellStyle name="Normal 2 24 2 39 4" xfId="24708" xr:uid="{00000000-0005-0000-0000-0000741B0000}"/>
    <cellStyle name="Normal 2 24 2 39 5" xfId="29630" xr:uid="{00000000-0005-0000-0000-0000751B0000}"/>
    <cellStyle name="Normal 2 24 2 39 6" xfId="34552" xr:uid="{00000000-0005-0000-0000-0000761B0000}"/>
    <cellStyle name="Normal 2 24 2 4" xfId="554" xr:uid="{00000000-0005-0000-0000-0000771B0000}"/>
    <cellStyle name="Normal 2 24 2 4 10" xfId="30227" xr:uid="{00000000-0005-0000-0000-0000781B0000}"/>
    <cellStyle name="Normal 2 24 2 4 2" xfId="5287" xr:uid="{00000000-0005-0000-0000-0000791B0000}"/>
    <cellStyle name="Normal 2 24 2 4 2 2" xfId="7637" xr:uid="{00000000-0005-0000-0000-00007A1B0000}"/>
    <cellStyle name="Normal 2 24 2 4 2 2 2" xfId="37222" xr:uid="{00000000-0005-0000-0000-00007B1B0000}"/>
    <cellStyle name="Normal 2 24 2 4 2 3" xfId="13844" xr:uid="{00000000-0005-0000-0000-00007C1B0000}"/>
    <cellStyle name="Normal 2 24 2 4 2 3 2" xfId="42384" xr:uid="{00000000-0005-0000-0000-00007D1B0000}"/>
    <cellStyle name="Normal 2 24 2 4 2 4" xfId="34889" xr:uid="{00000000-0005-0000-0000-00007E1B0000}"/>
    <cellStyle name="Normal 2 24 2 4 3" xfId="7500" xr:uid="{00000000-0005-0000-0000-00007F1B0000}"/>
    <cellStyle name="Normal 2 24 2 4 3 2" xfId="15218" xr:uid="{00000000-0005-0000-0000-0000801B0000}"/>
    <cellStyle name="Normal 2 24 2 4 3 2 2" xfId="43757" xr:uid="{00000000-0005-0000-0000-0000811B0000}"/>
    <cellStyle name="Normal 2 24 2 4 3 3" xfId="37086" xr:uid="{00000000-0005-0000-0000-0000821B0000}"/>
    <cellStyle name="Normal 2 24 2 4 4" xfId="6896" xr:uid="{00000000-0005-0000-0000-0000831B0000}"/>
    <cellStyle name="Normal 2 24 2 4 4 2" xfId="36483" xr:uid="{00000000-0005-0000-0000-0000841B0000}"/>
    <cellStyle name="Normal 2 24 2 4 5" xfId="5286" xr:uid="{00000000-0005-0000-0000-0000851B0000}"/>
    <cellStyle name="Normal 2 24 2 4 5 2" xfId="34888" xr:uid="{00000000-0005-0000-0000-0000861B0000}"/>
    <cellStyle name="Normal 2 24 2 4 6" xfId="9337" xr:uid="{00000000-0005-0000-0000-0000871B0000}"/>
    <cellStyle name="Normal 2 24 2 4 6 2" xfId="38922" xr:uid="{00000000-0005-0000-0000-0000881B0000}"/>
    <cellStyle name="Normal 2 24 2 4 7" xfId="13843" xr:uid="{00000000-0005-0000-0000-0000891B0000}"/>
    <cellStyle name="Normal 2 24 2 4 7 2" xfId="42383" xr:uid="{00000000-0005-0000-0000-00008A1B0000}"/>
    <cellStyle name="Normal 2 24 2 4 8" xfId="20383" xr:uid="{00000000-0005-0000-0000-00008B1B0000}"/>
    <cellStyle name="Normal 2 24 2 4 9" xfId="25305" xr:uid="{00000000-0005-0000-0000-00008C1B0000}"/>
    <cellStyle name="Normal 2 24 2 40" xfId="5056" xr:uid="{00000000-0005-0000-0000-00008D1B0000}"/>
    <cellStyle name="Normal 2 24 2 40 2" xfId="9338" xr:uid="{00000000-0005-0000-0000-00008E1B0000}"/>
    <cellStyle name="Normal 2 24 2 40 2 2" xfId="38923" xr:uid="{00000000-0005-0000-0000-00008F1B0000}"/>
    <cellStyle name="Normal 2 24 2 40 3" xfId="19660" xr:uid="{00000000-0005-0000-0000-0000901B0000}"/>
    <cellStyle name="Normal 2 24 2 40 3 2" xfId="48197" xr:uid="{00000000-0005-0000-0000-0000911B0000}"/>
    <cellStyle name="Normal 2 24 2 40 4" xfId="24823" xr:uid="{00000000-0005-0000-0000-0000921B0000}"/>
    <cellStyle name="Normal 2 24 2 40 5" xfId="29745" xr:uid="{00000000-0005-0000-0000-0000931B0000}"/>
    <cellStyle name="Normal 2 24 2 40 6" xfId="34667" xr:uid="{00000000-0005-0000-0000-0000941B0000}"/>
    <cellStyle name="Normal 2 24 2 41" xfId="5279" xr:uid="{00000000-0005-0000-0000-0000951B0000}"/>
    <cellStyle name="Normal 2 24 2 41 2" xfId="9303" xr:uid="{00000000-0005-0000-0000-0000961B0000}"/>
    <cellStyle name="Normal 2 24 2 41 2 2" xfId="38888" xr:uid="{00000000-0005-0000-0000-0000971B0000}"/>
    <cellStyle name="Normal 2 24 2 41 3" xfId="14857" xr:uid="{00000000-0005-0000-0000-0000981B0000}"/>
    <cellStyle name="Normal 2 24 2 41 3 2" xfId="43396" xr:uid="{00000000-0005-0000-0000-0000991B0000}"/>
    <cellStyle name="Normal 2 24 2 41 4" xfId="34881" xr:uid="{00000000-0005-0000-0000-00009A1B0000}"/>
    <cellStyle name="Normal 2 24 2 42" xfId="8223" xr:uid="{00000000-0005-0000-0000-00009B1B0000}"/>
    <cellStyle name="Normal 2 24 2 42 2" xfId="19745" xr:uid="{00000000-0005-0000-0000-00009C1B0000}"/>
    <cellStyle name="Normal 2 24 2 42 2 2" xfId="48282" xr:uid="{00000000-0005-0000-0000-00009D1B0000}"/>
    <cellStyle name="Normal 2 24 2 42 3" xfId="37808" xr:uid="{00000000-0005-0000-0000-00009E1B0000}"/>
    <cellStyle name="Normal 2 24 2 43" xfId="8464" xr:uid="{00000000-0005-0000-0000-00009F1B0000}"/>
    <cellStyle name="Normal 2 24 2 43 2" xfId="38049" xr:uid="{00000000-0005-0000-0000-0000A01B0000}"/>
    <cellStyle name="Normal 2 24 2 44" xfId="13674" xr:uid="{00000000-0005-0000-0000-0000A11B0000}"/>
    <cellStyle name="Normal 2 24 2 44 2" xfId="42214" xr:uid="{00000000-0005-0000-0000-0000A21B0000}"/>
    <cellStyle name="Normal 2 24 2 45" xfId="20022" xr:uid="{00000000-0005-0000-0000-0000A31B0000}"/>
    <cellStyle name="Normal 2 24 2 46" xfId="24945" xr:uid="{00000000-0005-0000-0000-0000A41B0000}"/>
    <cellStyle name="Normal 2 24 2 47" xfId="29866" xr:uid="{00000000-0005-0000-0000-0000A51B0000}"/>
    <cellStyle name="Normal 2 24 2 5" xfId="689" xr:uid="{00000000-0005-0000-0000-0000A61B0000}"/>
    <cellStyle name="Normal 2 24 2 5 2" xfId="7633" xr:uid="{00000000-0005-0000-0000-0000A71B0000}"/>
    <cellStyle name="Normal 2 24 2 5 2 2" xfId="15350" xr:uid="{00000000-0005-0000-0000-0000A81B0000}"/>
    <cellStyle name="Normal 2 24 2 5 2 2 2" xfId="43889" xr:uid="{00000000-0005-0000-0000-0000A91B0000}"/>
    <cellStyle name="Normal 2 24 2 5 2 3" xfId="37218" xr:uid="{00000000-0005-0000-0000-0000AA1B0000}"/>
    <cellStyle name="Normal 2 24 2 5 3" xfId="5288" xr:uid="{00000000-0005-0000-0000-0000AB1B0000}"/>
    <cellStyle name="Normal 2 24 2 5 3 2" xfId="34890" xr:uid="{00000000-0005-0000-0000-0000AC1B0000}"/>
    <cellStyle name="Normal 2 24 2 5 4" xfId="9339" xr:uid="{00000000-0005-0000-0000-0000AD1B0000}"/>
    <cellStyle name="Normal 2 24 2 5 4 2" xfId="38924" xr:uid="{00000000-0005-0000-0000-0000AE1B0000}"/>
    <cellStyle name="Normal 2 24 2 5 5" xfId="13845" xr:uid="{00000000-0005-0000-0000-0000AF1B0000}"/>
    <cellStyle name="Normal 2 24 2 5 5 2" xfId="42385" xr:uid="{00000000-0005-0000-0000-0000B01B0000}"/>
    <cellStyle name="Normal 2 24 2 5 6" xfId="20515" xr:uid="{00000000-0005-0000-0000-0000B11B0000}"/>
    <cellStyle name="Normal 2 24 2 5 7" xfId="25437" xr:uid="{00000000-0005-0000-0000-0000B21B0000}"/>
    <cellStyle name="Normal 2 24 2 5 8" xfId="30359" xr:uid="{00000000-0005-0000-0000-0000B31B0000}"/>
    <cellStyle name="Normal 2 24 2 6" xfId="803" xr:uid="{00000000-0005-0000-0000-0000B41B0000}"/>
    <cellStyle name="Normal 2 24 2 6 2" xfId="7016" xr:uid="{00000000-0005-0000-0000-0000B51B0000}"/>
    <cellStyle name="Normal 2 24 2 6 2 2" xfId="36603" xr:uid="{00000000-0005-0000-0000-0000B61B0000}"/>
    <cellStyle name="Normal 2 24 2 6 3" xfId="9340" xr:uid="{00000000-0005-0000-0000-0000B71B0000}"/>
    <cellStyle name="Normal 2 24 2 6 3 2" xfId="38925" xr:uid="{00000000-0005-0000-0000-0000B81B0000}"/>
    <cellStyle name="Normal 2 24 2 6 4" xfId="15464" xr:uid="{00000000-0005-0000-0000-0000B91B0000}"/>
    <cellStyle name="Normal 2 24 2 6 4 2" xfId="44003" xr:uid="{00000000-0005-0000-0000-0000BA1B0000}"/>
    <cellStyle name="Normal 2 24 2 6 5" xfId="20629" xr:uid="{00000000-0005-0000-0000-0000BB1B0000}"/>
    <cellStyle name="Normal 2 24 2 6 6" xfId="25551" xr:uid="{00000000-0005-0000-0000-0000BC1B0000}"/>
    <cellStyle name="Normal 2 24 2 6 7" xfId="30473" xr:uid="{00000000-0005-0000-0000-0000BD1B0000}"/>
    <cellStyle name="Normal 2 24 2 7" xfId="917" xr:uid="{00000000-0005-0000-0000-0000BE1B0000}"/>
    <cellStyle name="Normal 2 24 2 7 2" xfId="6413" xr:uid="{00000000-0005-0000-0000-0000BF1B0000}"/>
    <cellStyle name="Normal 2 24 2 7 2 2" xfId="36000" xr:uid="{00000000-0005-0000-0000-0000C01B0000}"/>
    <cellStyle name="Normal 2 24 2 7 3" xfId="9341" xr:uid="{00000000-0005-0000-0000-0000C11B0000}"/>
    <cellStyle name="Normal 2 24 2 7 3 2" xfId="38926" xr:uid="{00000000-0005-0000-0000-0000C21B0000}"/>
    <cellStyle name="Normal 2 24 2 7 4" xfId="15578" xr:uid="{00000000-0005-0000-0000-0000C31B0000}"/>
    <cellStyle name="Normal 2 24 2 7 4 2" xfId="44117" xr:uid="{00000000-0005-0000-0000-0000C41B0000}"/>
    <cellStyle name="Normal 2 24 2 7 5" xfId="20743" xr:uid="{00000000-0005-0000-0000-0000C51B0000}"/>
    <cellStyle name="Normal 2 24 2 7 6" xfId="25665" xr:uid="{00000000-0005-0000-0000-0000C61B0000}"/>
    <cellStyle name="Normal 2 24 2 7 7" xfId="30587" xr:uid="{00000000-0005-0000-0000-0000C71B0000}"/>
    <cellStyle name="Normal 2 24 2 8" xfId="1064" xr:uid="{00000000-0005-0000-0000-0000C81B0000}"/>
    <cellStyle name="Normal 2 24 2 8 2" xfId="9342" xr:uid="{00000000-0005-0000-0000-0000C91B0000}"/>
    <cellStyle name="Normal 2 24 2 8 2 2" xfId="38927" xr:uid="{00000000-0005-0000-0000-0000CA1B0000}"/>
    <cellStyle name="Normal 2 24 2 8 3" xfId="15719" xr:uid="{00000000-0005-0000-0000-0000CB1B0000}"/>
    <cellStyle name="Normal 2 24 2 8 3 2" xfId="44258" xr:uid="{00000000-0005-0000-0000-0000CC1B0000}"/>
    <cellStyle name="Normal 2 24 2 8 4" xfId="20884" xr:uid="{00000000-0005-0000-0000-0000CD1B0000}"/>
    <cellStyle name="Normal 2 24 2 8 5" xfId="25806" xr:uid="{00000000-0005-0000-0000-0000CE1B0000}"/>
    <cellStyle name="Normal 2 24 2 8 6" xfId="30728" xr:uid="{00000000-0005-0000-0000-0000CF1B0000}"/>
    <cellStyle name="Normal 2 24 2 9" xfId="1213" xr:uid="{00000000-0005-0000-0000-0000D01B0000}"/>
    <cellStyle name="Normal 2 24 2 9 2" xfId="9343" xr:uid="{00000000-0005-0000-0000-0000D11B0000}"/>
    <cellStyle name="Normal 2 24 2 9 2 2" xfId="38928" xr:uid="{00000000-0005-0000-0000-0000D21B0000}"/>
    <cellStyle name="Normal 2 24 2 9 3" xfId="15863" xr:uid="{00000000-0005-0000-0000-0000D31B0000}"/>
    <cellStyle name="Normal 2 24 2 9 3 2" xfId="44402" xr:uid="{00000000-0005-0000-0000-0000D41B0000}"/>
    <cellStyle name="Normal 2 24 2 9 4" xfId="21028" xr:uid="{00000000-0005-0000-0000-0000D51B0000}"/>
    <cellStyle name="Normal 2 24 2 9 5" xfId="25950" xr:uid="{00000000-0005-0000-0000-0000D61B0000}"/>
    <cellStyle name="Normal 2 24 2 9 6" xfId="30872" xr:uid="{00000000-0005-0000-0000-0000D71B0000}"/>
    <cellStyle name="Normal 2 24 20" xfId="2541" xr:uid="{00000000-0005-0000-0000-0000D81B0000}"/>
    <cellStyle name="Normal 2 24 20 2" xfId="9344" xr:uid="{00000000-0005-0000-0000-0000D91B0000}"/>
    <cellStyle name="Normal 2 24 20 2 2" xfId="38929" xr:uid="{00000000-0005-0000-0000-0000DA1B0000}"/>
    <cellStyle name="Normal 2 24 20 3" xfId="17152" xr:uid="{00000000-0005-0000-0000-0000DB1B0000}"/>
    <cellStyle name="Normal 2 24 20 3 2" xfId="45689" xr:uid="{00000000-0005-0000-0000-0000DC1B0000}"/>
    <cellStyle name="Normal 2 24 20 4" xfId="22315" xr:uid="{00000000-0005-0000-0000-0000DD1B0000}"/>
    <cellStyle name="Normal 2 24 20 5" xfId="27237" xr:uid="{00000000-0005-0000-0000-0000DE1B0000}"/>
    <cellStyle name="Normal 2 24 20 6" xfId="32159" xr:uid="{00000000-0005-0000-0000-0000DF1B0000}"/>
    <cellStyle name="Normal 2 24 21" xfId="2659" xr:uid="{00000000-0005-0000-0000-0000E01B0000}"/>
    <cellStyle name="Normal 2 24 21 2" xfId="9345" xr:uid="{00000000-0005-0000-0000-0000E11B0000}"/>
    <cellStyle name="Normal 2 24 21 2 2" xfId="38930" xr:uid="{00000000-0005-0000-0000-0000E21B0000}"/>
    <cellStyle name="Normal 2 24 21 3" xfId="17270" xr:uid="{00000000-0005-0000-0000-0000E31B0000}"/>
    <cellStyle name="Normal 2 24 21 3 2" xfId="45807" xr:uid="{00000000-0005-0000-0000-0000E41B0000}"/>
    <cellStyle name="Normal 2 24 21 4" xfId="22433" xr:uid="{00000000-0005-0000-0000-0000E51B0000}"/>
    <cellStyle name="Normal 2 24 21 5" xfId="27355" xr:uid="{00000000-0005-0000-0000-0000E61B0000}"/>
    <cellStyle name="Normal 2 24 21 6" xfId="32277" xr:uid="{00000000-0005-0000-0000-0000E71B0000}"/>
    <cellStyle name="Normal 2 24 22" xfId="2778" xr:uid="{00000000-0005-0000-0000-0000E81B0000}"/>
    <cellStyle name="Normal 2 24 22 2" xfId="9346" xr:uid="{00000000-0005-0000-0000-0000E91B0000}"/>
    <cellStyle name="Normal 2 24 22 2 2" xfId="38931" xr:uid="{00000000-0005-0000-0000-0000EA1B0000}"/>
    <cellStyle name="Normal 2 24 22 3" xfId="17389" xr:uid="{00000000-0005-0000-0000-0000EB1B0000}"/>
    <cellStyle name="Normal 2 24 22 3 2" xfId="45926" xr:uid="{00000000-0005-0000-0000-0000EC1B0000}"/>
    <cellStyle name="Normal 2 24 22 4" xfId="22552" xr:uid="{00000000-0005-0000-0000-0000ED1B0000}"/>
    <cellStyle name="Normal 2 24 22 5" xfId="27474" xr:uid="{00000000-0005-0000-0000-0000EE1B0000}"/>
    <cellStyle name="Normal 2 24 22 6" xfId="32396" xr:uid="{00000000-0005-0000-0000-0000EF1B0000}"/>
    <cellStyle name="Normal 2 24 23" xfId="2894" xr:uid="{00000000-0005-0000-0000-0000F01B0000}"/>
    <cellStyle name="Normal 2 24 23 2" xfId="9347" xr:uid="{00000000-0005-0000-0000-0000F11B0000}"/>
    <cellStyle name="Normal 2 24 23 2 2" xfId="38932" xr:uid="{00000000-0005-0000-0000-0000F21B0000}"/>
    <cellStyle name="Normal 2 24 23 3" xfId="17505" xr:uid="{00000000-0005-0000-0000-0000F31B0000}"/>
    <cellStyle name="Normal 2 24 23 3 2" xfId="46042" xr:uid="{00000000-0005-0000-0000-0000F41B0000}"/>
    <cellStyle name="Normal 2 24 23 4" xfId="22668" xr:uid="{00000000-0005-0000-0000-0000F51B0000}"/>
    <cellStyle name="Normal 2 24 23 5" xfId="27590" xr:uid="{00000000-0005-0000-0000-0000F61B0000}"/>
    <cellStyle name="Normal 2 24 23 6" xfId="32512" xr:uid="{00000000-0005-0000-0000-0000F71B0000}"/>
    <cellStyle name="Normal 2 24 24" xfId="3012" xr:uid="{00000000-0005-0000-0000-0000F81B0000}"/>
    <cellStyle name="Normal 2 24 24 2" xfId="9348" xr:uid="{00000000-0005-0000-0000-0000F91B0000}"/>
    <cellStyle name="Normal 2 24 24 2 2" xfId="38933" xr:uid="{00000000-0005-0000-0000-0000FA1B0000}"/>
    <cellStyle name="Normal 2 24 24 3" xfId="17623" xr:uid="{00000000-0005-0000-0000-0000FB1B0000}"/>
    <cellStyle name="Normal 2 24 24 3 2" xfId="46160" xr:uid="{00000000-0005-0000-0000-0000FC1B0000}"/>
    <cellStyle name="Normal 2 24 24 4" xfId="22786" xr:uid="{00000000-0005-0000-0000-0000FD1B0000}"/>
    <cellStyle name="Normal 2 24 24 5" xfId="27708" xr:uid="{00000000-0005-0000-0000-0000FE1B0000}"/>
    <cellStyle name="Normal 2 24 24 6" xfId="32630" xr:uid="{00000000-0005-0000-0000-0000FF1B0000}"/>
    <cellStyle name="Normal 2 24 25" xfId="3130" xr:uid="{00000000-0005-0000-0000-0000001C0000}"/>
    <cellStyle name="Normal 2 24 25 2" xfId="9349" xr:uid="{00000000-0005-0000-0000-0000011C0000}"/>
    <cellStyle name="Normal 2 24 25 2 2" xfId="38934" xr:uid="{00000000-0005-0000-0000-0000021C0000}"/>
    <cellStyle name="Normal 2 24 25 3" xfId="17740" xr:uid="{00000000-0005-0000-0000-0000031C0000}"/>
    <cellStyle name="Normal 2 24 25 3 2" xfId="46277" xr:uid="{00000000-0005-0000-0000-0000041C0000}"/>
    <cellStyle name="Normal 2 24 25 4" xfId="22903" xr:uid="{00000000-0005-0000-0000-0000051C0000}"/>
    <cellStyle name="Normal 2 24 25 5" xfId="27825" xr:uid="{00000000-0005-0000-0000-0000061C0000}"/>
    <cellStyle name="Normal 2 24 25 6" xfId="32747" xr:uid="{00000000-0005-0000-0000-0000071C0000}"/>
    <cellStyle name="Normal 2 24 26" xfId="3247" xr:uid="{00000000-0005-0000-0000-0000081C0000}"/>
    <cellStyle name="Normal 2 24 26 2" xfId="9350" xr:uid="{00000000-0005-0000-0000-0000091C0000}"/>
    <cellStyle name="Normal 2 24 26 2 2" xfId="38935" xr:uid="{00000000-0005-0000-0000-00000A1C0000}"/>
    <cellStyle name="Normal 2 24 26 3" xfId="17857" xr:uid="{00000000-0005-0000-0000-00000B1C0000}"/>
    <cellStyle name="Normal 2 24 26 3 2" xfId="46394" xr:uid="{00000000-0005-0000-0000-00000C1C0000}"/>
    <cellStyle name="Normal 2 24 26 4" xfId="23020" xr:uid="{00000000-0005-0000-0000-00000D1C0000}"/>
    <cellStyle name="Normal 2 24 26 5" xfId="27942" xr:uid="{00000000-0005-0000-0000-00000E1C0000}"/>
    <cellStyle name="Normal 2 24 26 6" xfId="32864" xr:uid="{00000000-0005-0000-0000-00000F1C0000}"/>
    <cellStyle name="Normal 2 24 27" xfId="3364" xr:uid="{00000000-0005-0000-0000-0000101C0000}"/>
    <cellStyle name="Normal 2 24 27 2" xfId="9351" xr:uid="{00000000-0005-0000-0000-0000111C0000}"/>
    <cellStyle name="Normal 2 24 27 2 2" xfId="38936" xr:uid="{00000000-0005-0000-0000-0000121C0000}"/>
    <cellStyle name="Normal 2 24 27 3" xfId="17974" xr:uid="{00000000-0005-0000-0000-0000131C0000}"/>
    <cellStyle name="Normal 2 24 27 3 2" xfId="46511" xr:uid="{00000000-0005-0000-0000-0000141C0000}"/>
    <cellStyle name="Normal 2 24 27 4" xfId="23137" xr:uid="{00000000-0005-0000-0000-0000151C0000}"/>
    <cellStyle name="Normal 2 24 27 5" xfId="28059" xr:uid="{00000000-0005-0000-0000-0000161C0000}"/>
    <cellStyle name="Normal 2 24 27 6" xfId="32981" xr:uid="{00000000-0005-0000-0000-0000171C0000}"/>
    <cellStyle name="Normal 2 24 28" xfId="3478" xr:uid="{00000000-0005-0000-0000-0000181C0000}"/>
    <cellStyle name="Normal 2 24 28 2" xfId="9352" xr:uid="{00000000-0005-0000-0000-0000191C0000}"/>
    <cellStyle name="Normal 2 24 28 2 2" xfId="38937" xr:uid="{00000000-0005-0000-0000-00001A1C0000}"/>
    <cellStyle name="Normal 2 24 28 3" xfId="18088" xr:uid="{00000000-0005-0000-0000-00001B1C0000}"/>
    <cellStyle name="Normal 2 24 28 3 2" xfId="46625" xr:uid="{00000000-0005-0000-0000-00001C1C0000}"/>
    <cellStyle name="Normal 2 24 28 4" xfId="23251" xr:uid="{00000000-0005-0000-0000-00001D1C0000}"/>
    <cellStyle name="Normal 2 24 28 5" xfId="28173" xr:uid="{00000000-0005-0000-0000-00001E1C0000}"/>
    <cellStyle name="Normal 2 24 28 6" xfId="33095" xr:uid="{00000000-0005-0000-0000-00001F1C0000}"/>
    <cellStyle name="Normal 2 24 29" xfId="3595" xr:uid="{00000000-0005-0000-0000-0000201C0000}"/>
    <cellStyle name="Normal 2 24 29 2" xfId="9353" xr:uid="{00000000-0005-0000-0000-0000211C0000}"/>
    <cellStyle name="Normal 2 24 29 2 2" xfId="38938" xr:uid="{00000000-0005-0000-0000-0000221C0000}"/>
    <cellStyle name="Normal 2 24 29 3" xfId="18204" xr:uid="{00000000-0005-0000-0000-0000231C0000}"/>
    <cellStyle name="Normal 2 24 29 3 2" xfId="46741" xr:uid="{00000000-0005-0000-0000-0000241C0000}"/>
    <cellStyle name="Normal 2 24 29 4" xfId="23367" xr:uid="{00000000-0005-0000-0000-0000251C0000}"/>
    <cellStyle name="Normal 2 24 29 5" xfId="28289" xr:uid="{00000000-0005-0000-0000-0000261C0000}"/>
    <cellStyle name="Normal 2 24 29 6" xfId="33211" xr:uid="{00000000-0005-0000-0000-0000271C0000}"/>
    <cellStyle name="Normal 2 24 3" xfId="258" xr:uid="{00000000-0005-0000-0000-0000281C0000}"/>
    <cellStyle name="Normal 2 24 3 10" xfId="20088" xr:uid="{00000000-0005-0000-0000-0000291C0000}"/>
    <cellStyle name="Normal 2 24 3 11" xfId="25021" xr:uid="{00000000-0005-0000-0000-00002A1C0000}"/>
    <cellStyle name="Normal 2 24 3 12" xfId="29932" xr:uid="{00000000-0005-0000-0000-00002B1C0000}"/>
    <cellStyle name="Normal 2 24 3 2" xfId="2208" xr:uid="{00000000-0005-0000-0000-00002C1C0000}"/>
    <cellStyle name="Normal 2 24 3 2 10" xfId="31864" xr:uid="{00000000-0005-0000-0000-00002D1C0000}"/>
    <cellStyle name="Normal 2 24 3 2 2" xfId="5291" xr:uid="{00000000-0005-0000-0000-00002E1C0000}"/>
    <cellStyle name="Normal 2 24 3 2 2 2" xfId="7639" xr:uid="{00000000-0005-0000-0000-00002F1C0000}"/>
    <cellStyle name="Normal 2 24 3 2 2 2 2" xfId="37224" xr:uid="{00000000-0005-0000-0000-0000301C0000}"/>
    <cellStyle name="Normal 2 24 3 2 2 3" xfId="13848" xr:uid="{00000000-0005-0000-0000-0000311C0000}"/>
    <cellStyle name="Normal 2 24 3 2 2 3 2" xfId="42388" xr:uid="{00000000-0005-0000-0000-0000321C0000}"/>
    <cellStyle name="Normal 2 24 3 2 2 4" xfId="34893" xr:uid="{00000000-0005-0000-0000-0000331C0000}"/>
    <cellStyle name="Normal 2 24 3 2 3" xfId="7221" xr:uid="{00000000-0005-0000-0000-0000341C0000}"/>
    <cellStyle name="Normal 2 24 3 2 3 2" xfId="16855" xr:uid="{00000000-0005-0000-0000-0000351C0000}"/>
    <cellStyle name="Normal 2 24 3 2 3 2 2" xfId="45394" xr:uid="{00000000-0005-0000-0000-0000361C0000}"/>
    <cellStyle name="Normal 2 24 3 2 3 3" xfId="36808" xr:uid="{00000000-0005-0000-0000-0000371C0000}"/>
    <cellStyle name="Normal 2 24 3 2 4" xfId="6721" xr:uid="{00000000-0005-0000-0000-0000381C0000}"/>
    <cellStyle name="Normal 2 24 3 2 4 2" xfId="36308" xr:uid="{00000000-0005-0000-0000-0000391C0000}"/>
    <cellStyle name="Normal 2 24 3 2 5" xfId="5290" xr:uid="{00000000-0005-0000-0000-00003A1C0000}"/>
    <cellStyle name="Normal 2 24 3 2 5 2" xfId="34892" xr:uid="{00000000-0005-0000-0000-00003B1C0000}"/>
    <cellStyle name="Normal 2 24 3 2 6" xfId="9355" xr:uid="{00000000-0005-0000-0000-00003C1C0000}"/>
    <cellStyle name="Normal 2 24 3 2 6 2" xfId="38940" xr:uid="{00000000-0005-0000-0000-00003D1C0000}"/>
    <cellStyle name="Normal 2 24 3 2 7" xfId="13847" xr:uid="{00000000-0005-0000-0000-00003E1C0000}"/>
    <cellStyle name="Normal 2 24 3 2 7 2" xfId="42387" xr:uid="{00000000-0005-0000-0000-00003F1C0000}"/>
    <cellStyle name="Normal 2 24 3 2 8" xfId="22020" xr:uid="{00000000-0005-0000-0000-0000401C0000}"/>
    <cellStyle name="Normal 2 24 3 2 9" xfId="26942" xr:uid="{00000000-0005-0000-0000-0000411C0000}"/>
    <cellStyle name="Normal 2 24 3 3" xfId="5292" xr:uid="{00000000-0005-0000-0000-0000421C0000}"/>
    <cellStyle name="Normal 2 24 3 3 2" xfId="7638" xr:uid="{00000000-0005-0000-0000-0000431C0000}"/>
    <cellStyle name="Normal 2 24 3 3 2 2" xfId="37223" xr:uid="{00000000-0005-0000-0000-0000441C0000}"/>
    <cellStyle name="Normal 2 24 3 3 3" xfId="9354" xr:uid="{00000000-0005-0000-0000-0000451C0000}"/>
    <cellStyle name="Normal 2 24 3 3 3 2" xfId="38939" xr:uid="{00000000-0005-0000-0000-0000461C0000}"/>
    <cellStyle name="Normal 2 24 3 3 4" xfId="13849" xr:uid="{00000000-0005-0000-0000-0000471C0000}"/>
    <cellStyle name="Normal 2 24 3 3 4 2" xfId="42389" xr:uid="{00000000-0005-0000-0000-0000481C0000}"/>
    <cellStyle name="Normal 2 24 3 3 5" xfId="34894" xr:uid="{00000000-0005-0000-0000-0000491C0000}"/>
    <cellStyle name="Normal 2 24 3 4" xfId="7092" xr:uid="{00000000-0005-0000-0000-00004A1C0000}"/>
    <cellStyle name="Normal 2 24 3 4 2" xfId="14923" xr:uid="{00000000-0005-0000-0000-00004B1C0000}"/>
    <cellStyle name="Normal 2 24 3 4 2 2" xfId="43462" xr:uid="{00000000-0005-0000-0000-00004C1C0000}"/>
    <cellStyle name="Normal 2 24 3 4 3" xfId="36679" xr:uid="{00000000-0005-0000-0000-00004D1C0000}"/>
    <cellStyle name="Normal 2 24 3 5" xfId="6479" xr:uid="{00000000-0005-0000-0000-00004E1C0000}"/>
    <cellStyle name="Normal 2 24 3 5 2" xfId="19747" xr:uid="{00000000-0005-0000-0000-00004F1C0000}"/>
    <cellStyle name="Normal 2 24 3 5 2 2" xfId="48284" xr:uid="{00000000-0005-0000-0000-0000501C0000}"/>
    <cellStyle name="Normal 2 24 3 5 3" xfId="36066" xr:uid="{00000000-0005-0000-0000-0000511C0000}"/>
    <cellStyle name="Normal 2 24 3 6" xfId="5289" xr:uid="{00000000-0005-0000-0000-0000521C0000}"/>
    <cellStyle name="Normal 2 24 3 6 2" xfId="34891" xr:uid="{00000000-0005-0000-0000-0000531C0000}"/>
    <cellStyle name="Normal 2 24 3 7" xfId="8299" xr:uid="{00000000-0005-0000-0000-0000541C0000}"/>
    <cellStyle name="Normal 2 24 3 7 2" xfId="37884" xr:uid="{00000000-0005-0000-0000-0000551C0000}"/>
    <cellStyle name="Normal 2 24 3 8" xfId="8540" xr:uid="{00000000-0005-0000-0000-0000561C0000}"/>
    <cellStyle name="Normal 2 24 3 8 2" xfId="38125" xr:uid="{00000000-0005-0000-0000-0000571C0000}"/>
    <cellStyle name="Normal 2 24 3 9" xfId="13846" xr:uid="{00000000-0005-0000-0000-0000581C0000}"/>
    <cellStyle name="Normal 2 24 3 9 2" xfId="42386" xr:uid="{00000000-0005-0000-0000-0000591C0000}"/>
    <cellStyle name="Normal 2 24 30" xfId="3711" xr:uid="{00000000-0005-0000-0000-00005A1C0000}"/>
    <cellStyle name="Normal 2 24 30 2" xfId="9356" xr:uid="{00000000-0005-0000-0000-00005B1C0000}"/>
    <cellStyle name="Normal 2 24 30 2 2" xfId="38941" xr:uid="{00000000-0005-0000-0000-00005C1C0000}"/>
    <cellStyle name="Normal 2 24 30 3" xfId="18319" xr:uid="{00000000-0005-0000-0000-00005D1C0000}"/>
    <cellStyle name="Normal 2 24 30 3 2" xfId="46856" xr:uid="{00000000-0005-0000-0000-00005E1C0000}"/>
    <cellStyle name="Normal 2 24 30 4" xfId="23482" xr:uid="{00000000-0005-0000-0000-00005F1C0000}"/>
    <cellStyle name="Normal 2 24 30 5" xfId="28404" xr:uid="{00000000-0005-0000-0000-0000601C0000}"/>
    <cellStyle name="Normal 2 24 30 6" xfId="33326" xr:uid="{00000000-0005-0000-0000-0000611C0000}"/>
    <cellStyle name="Normal 2 24 31" xfId="3828" xr:uid="{00000000-0005-0000-0000-0000621C0000}"/>
    <cellStyle name="Normal 2 24 31 2" xfId="9357" xr:uid="{00000000-0005-0000-0000-0000631C0000}"/>
    <cellStyle name="Normal 2 24 31 2 2" xfId="38942" xr:uid="{00000000-0005-0000-0000-0000641C0000}"/>
    <cellStyle name="Normal 2 24 31 3" xfId="18435" xr:uid="{00000000-0005-0000-0000-0000651C0000}"/>
    <cellStyle name="Normal 2 24 31 3 2" xfId="46972" xr:uid="{00000000-0005-0000-0000-0000661C0000}"/>
    <cellStyle name="Normal 2 24 31 4" xfId="23598" xr:uid="{00000000-0005-0000-0000-0000671C0000}"/>
    <cellStyle name="Normal 2 24 31 5" xfId="28520" xr:uid="{00000000-0005-0000-0000-0000681C0000}"/>
    <cellStyle name="Normal 2 24 31 6" xfId="33442" xr:uid="{00000000-0005-0000-0000-0000691C0000}"/>
    <cellStyle name="Normal 2 24 32" xfId="3946" xr:uid="{00000000-0005-0000-0000-00006A1C0000}"/>
    <cellStyle name="Normal 2 24 32 2" xfId="9358" xr:uid="{00000000-0005-0000-0000-00006B1C0000}"/>
    <cellStyle name="Normal 2 24 32 2 2" xfId="38943" xr:uid="{00000000-0005-0000-0000-00006C1C0000}"/>
    <cellStyle name="Normal 2 24 32 3" xfId="18553" xr:uid="{00000000-0005-0000-0000-00006D1C0000}"/>
    <cellStyle name="Normal 2 24 32 3 2" xfId="47090" xr:uid="{00000000-0005-0000-0000-00006E1C0000}"/>
    <cellStyle name="Normal 2 24 32 4" xfId="23716" xr:uid="{00000000-0005-0000-0000-00006F1C0000}"/>
    <cellStyle name="Normal 2 24 32 5" xfId="28638" xr:uid="{00000000-0005-0000-0000-0000701C0000}"/>
    <cellStyle name="Normal 2 24 32 6" xfId="33560" xr:uid="{00000000-0005-0000-0000-0000711C0000}"/>
    <cellStyle name="Normal 2 24 33" xfId="4061" xr:uid="{00000000-0005-0000-0000-0000721C0000}"/>
    <cellStyle name="Normal 2 24 33 2" xfId="9359" xr:uid="{00000000-0005-0000-0000-0000731C0000}"/>
    <cellStyle name="Normal 2 24 33 2 2" xfId="38944" xr:uid="{00000000-0005-0000-0000-0000741C0000}"/>
    <cellStyle name="Normal 2 24 33 3" xfId="18667" xr:uid="{00000000-0005-0000-0000-0000751C0000}"/>
    <cellStyle name="Normal 2 24 33 3 2" xfId="47204" xr:uid="{00000000-0005-0000-0000-0000761C0000}"/>
    <cellStyle name="Normal 2 24 33 4" xfId="23830" xr:uid="{00000000-0005-0000-0000-0000771C0000}"/>
    <cellStyle name="Normal 2 24 33 5" xfId="28752" xr:uid="{00000000-0005-0000-0000-0000781C0000}"/>
    <cellStyle name="Normal 2 24 33 6" xfId="33674" xr:uid="{00000000-0005-0000-0000-0000791C0000}"/>
    <cellStyle name="Normal 2 24 34" xfId="4176" xr:uid="{00000000-0005-0000-0000-00007A1C0000}"/>
    <cellStyle name="Normal 2 24 34 2" xfId="9360" xr:uid="{00000000-0005-0000-0000-00007B1C0000}"/>
    <cellStyle name="Normal 2 24 34 2 2" xfId="38945" xr:uid="{00000000-0005-0000-0000-00007C1C0000}"/>
    <cellStyle name="Normal 2 24 34 3" xfId="18782" xr:uid="{00000000-0005-0000-0000-00007D1C0000}"/>
    <cellStyle name="Normal 2 24 34 3 2" xfId="47319" xr:uid="{00000000-0005-0000-0000-00007E1C0000}"/>
    <cellStyle name="Normal 2 24 34 4" xfId="23945" xr:uid="{00000000-0005-0000-0000-00007F1C0000}"/>
    <cellStyle name="Normal 2 24 34 5" xfId="28867" xr:uid="{00000000-0005-0000-0000-0000801C0000}"/>
    <cellStyle name="Normal 2 24 34 6" xfId="33789" xr:uid="{00000000-0005-0000-0000-0000811C0000}"/>
    <cellStyle name="Normal 2 24 35" xfId="4303" xr:uid="{00000000-0005-0000-0000-0000821C0000}"/>
    <cellStyle name="Normal 2 24 35 2" xfId="9361" xr:uid="{00000000-0005-0000-0000-0000831C0000}"/>
    <cellStyle name="Normal 2 24 35 2 2" xfId="38946" xr:uid="{00000000-0005-0000-0000-0000841C0000}"/>
    <cellStyle name="Normal 2 24 35 3" xfId="18909" xr:uid="{00000000-0005-0000-0000-0000851C0000}"/>
    <cellStyle name="Normal 2 24 35 3 2" xfId="47446" xr:uid="{00000000-0005-0000-0000-0000861C0000}"/>
    <cellStyle name="Normal 2 24 35 4" xfId="24072" xr:uid="{00000000-0005-0000-0000-0000871C0000}"/>
    <cellStyle name="Normal 2 24 35 5" xfId="28994" xr:uid="{00000000-0005-0000-0000-0000881C0000}"/>
    <cellStyle name="Normal 2 24 35 6" xfId="33916" xr:uid="{00000000-0005-0000-0000-0000891C0000}"/>
    <cellStyle name="Normal 2 24 36" xfId="4418" xr:uid="{00000000-0005-0000-0000-00008A1C0000}"/>
    <cellStyle name="Normal 2 24 36 2" xfId="9362" xr:uid="{00000000-0005-0000-0000-00008B1C0000}"/>
    <cellStyle name="Normal 2 24 36 2 2" xfId="38947" xr:uid="{00000000-0005-0000-0000-00008C1C0000}"/>
    <cellStyle name="Normal 2 24 36 3" xfId="19023" xr:uid="{00000000-0005-0000-0000-00008D1C0000}"/>
    <cellStyle name="Normal 2 24 36 3 2" xfId="47560" xr:uid="{00000000-0005-0000-0000-00008E1C0000}"/>
    <cellStyle name="Normal 2 24 36 4" xfId="24186" xr:uid="{00000000-0005-0000-0000-00008F1C0000}"/>
    <cellStyle name="Normal 2 24 36 5" xfId="29108" xr:uid="{00000000-0005-0000-0000-0000901C0000}"/>
    <cellStyle name="Normal 2 24 36 6" xfId="34030" xr:uid="{00000000-0005-0000-0000-0000911C0000}"/>
    <cellStyle name="Normal 2 24 37" xfId="4535" xr:uid="{00000000-0005-0000-0000-0000921C0000}"/>
    <cellStyle name="Normal 2 24 37 2" xfId="9363" xr:uid="{00000000-0005-0000-0000-0000931C0000}"/>
    <cellStyle name="Normal 2 24 37 2 2" xfId="38948" xr:uid="{00000000-0005-0000-0000-0000941C0000}"/>
    <cellStyle name="Normal 2 24 37 3" xfId="19140" xr:uid="{00000000-0005-0000-0000-0000951C0000}"/>
    <cellStyle name="Normal 2 24 37 3 2" xfId="47677" xr:uid="{00000000-0005-0000-0000-0000961C0000}"/>
    <cellStyle name="Normal 2 24 37 4" xfId="24303" xr:uid="{00000000-0005-0000-0000-0000971C0000}"/>
    <cellStyle name="Normal 2 24 37 5" xfId="29225" xr:uid="{00000000-0005-0000-0000-0000981C0000}"/>
    <cellStyle name="Normal 2 24 37 6" xfId="34147" xr:uid="{00000000-0005-0000-0000-0000991C0000}"/>
    <cellStyle name="Normal 2 24 38" xfId="4651" xr:uid="{00000000-0005-0000-0000-00009A1C0000}"/>
    <cellStyle name="Normal 2 24 38 2" xfId="9364" xr:uid="{00000000-0005-0000-0000-00009B1C0000}"/>
    <cellStyle name="Normal 2 24 38 2 2" xfId="38949" xr:uid="{00000000-0005-0000-0000-00009C1C0000}"/>
    <cellStyle name="Normal 2 24 38 3" xfId="19256" xr:uid="{00000000-0005-0000-0000-00009D1C0000}"/>
    <cellStyle name="Normal 2 24 38 3 2" xfId="47793" xr:uid="{00000000-0005-0000-0000-00009E1C0000}"/>
    <cellStyle name="Normal 2 24 38 4" xfId="24419" xr:uid="{00000000-0005-0000-0000-00009F1C0000}"/>
    <cellStyle name="Normal 2 24 38 5" xfId="29341" xr:uid="{00000000-0005-0000-0000-0000A01C0000}"/>
    <cellStyle name="Normal 2 24 38 6" xfId="34263" xr:uid="{00000000-0005-0000-0000-0000A11C0000}"/>
    <cellStyle name="Normal 2 24 39" xfId="4766" xr:uid="{00000000-0005-0000-0000-0000A21C0000}"/>
    <cellStyle name="Normal 2 24 39 2" xfId="9365" xr:uid="{00000000-0005-0000-0000-0000A31C0000}"/>
    <cellStyle name="Normal 2 24 39 2 2" xfId="38950" xr:uid="{00000000-0005-0000-0000-0000A41C0000}"/>
    <cellStyle name="Normal 2 24 39 3" xfId="19371" xr:uid="{00000000-0005-0000-0000-0000A51C0000}"/>
    <cellStyle name="Normal 2 24 39 3 2" xfId="47908" xr:uid="{00000000-0005-0000-0000-0000A61C0000}"/>
    <cellStyle name="Normal 2 24 39 4" xfId="24534" xr:uid="{00000000-0005-0000-0000-0000A71C0000}"/>
    <cellStyle name="Normal 2 24 39 5" xfId="29456" xr:uid="{00000000-0005-0000-0000-0000A81C0000}"/>
    <cellStyle name="Normal 2 24 39 6" xfId="34378" xr:uid="{00000000-0005-0000-0000-0000A91C0000}"/>
    <cellStyle name="Normal 2 24 4" xfId="378" xr:uid="{00000000-0005-0000-0000-0000AA1C0000}"/>
    <cellStyle name="Normal 2 24 4 10" xfId="30052" xr:uid="{00000000-0005-0000-0000-0000AB1C0000}"/>
    <cellStyle name="Normal 2 24 4 2" xfId="5294" xr:uid="{00000000-0005-0000-0000-0000AC1C0000}"/>
    <cellStyle name="Normal 2 24 4 2 2" xfId="7640" xr:uid="{00000000-0005-0000-0000-0000AD1C0000}"/>
    <cellStyle name="Normal 2 24 4 2 2 2" xfId="37225" xr:uid="{00000000-0005-0000-0000-0000AE1C0000}"/>
    <cellStyle name="Normal 2 24 4 2 3" xfId="13851" xr:uid="{00000000-0005-0000-0000-0000AF1C0000}"/>
    <cellStyle name="Normal 2 24 4 2 3 2" xfId="42391" xr:uid="{00000000-0005-0000-0000-0000B01C0000}"/>
    <cellStyle name="Normal 2 24 4 2 4" xfId="34896" xr:uid="{00000000-0005-0000-0000-0000B11C0000}"/>
    <cellStyle name="Normal 2 24 4 3" xfId="7222" xr:uid="{00000000-0005-0000-0000-0000B21C0000}"/>
    <cellStyle name="Normal 2 24 4 3 2" xfId="15043" xr:uid="{00000000-0005-0000-0000-0000B31C0000}"/>
    <cellStyle name="Normal 2 24 4 3 2 2" xfId="43582" xr:uid="{00000000-0005-0000-0000-0000B41C0000}"/>
    <cellStyle name="Normal 2 24 4 3 3" xfId="36809" xr:uid="{00000000-0005-0000-0000-0000B51C0000}"/>
    <cellStyle name="Normal 2 24 4 4" xfId="6601" xr:uid="{00000000-0005-0000-0000-0000B61C0000}"/>
    <cellStyle name="Normal 2 24 4 4 2" xfId="36188" xr:uid="{00000000-0005-0000-0000-0000B71C0000}"/>
    <cellStyle name="Normal 2 24 4 5" xfId="5293" xr:uid="{00000000-0005-0000-0000-0000B81C0000}"/>
    <cellStyle name="Normal 2 24 4 5 2" xfId="34895" xr:uid="{00000000-0005-0000-0000-0000B91C0000}"/>
    <cellStyle name="Normal 2 24 4 6" xfId="9366" xr:uid="{00000000-0005-0000-0000-0000BA1C0000}"/>
    <cellStyle name="Normal 2 24 4 6 2" xfId="38951" xr:uid="{00000000-0005-0000-0000-0000BB1C0000}"/>
    <cellStyle name="Normal 2 24 4 7" xfId="13850" xr:uid="{00000000-0005-0000-0000-0000BC1C0000}"/>
    <cellStyle name="Normal 2 24 4 7 2" xfId="42390" xr:uid="{00000000-0005-0000-0000-0000BD1C0000}"/>
    <cellStyle name="Normal 2 24 4 8" xfId="20208" xr:uid="{00000000-0005-0000-0000-0000BE1C0000}"/>
    <cellStyle name="Normal 2 24 4 9" xfId="25130" xr:uid="{00000000-0005-0000-0000-0000BF1C0000}"/>
    <cellStyle name="Normal 2 24 40" xfId="4887" xr:uid="{00000000-0005-0000-0000-0000C01C0000}"/>
    <cellStyle name="Normal 2 24 40 2" xfId="9367" xr:uid="{00000000-0005-0000-0000-0000C11C0000}"/>
    <cellStyle name="Normal 2 24 40 2 2" xfId="38952" xr:uid="{00000000-0005-0000-0000-0000C21C0000}"/>
    <cellStyle name="Normal 2 24 40 3" xfId="19491" xr:uid="{00000000-0005-0000-0000-0000C31C0000}"/>
    <cellStyle name="Normal 2 24 40 3 2" xfId="48028" xr:uid="{00000000-0005-0000-0000-0000C41C0000}"/>
    <cellStyle name="Normal 2 24 40 4" xfId="24654" xr:uid="{00000000-0005-0000-0000-0000C51C0000}"/>
    <cellStyle name="Normal 2 24 40 5" xfId="29576" xr:uid="{00000000-0005-0000-0000-0000C61C0000}"/>
    <cellStyle name="Normal 2 24 40 6" xfId="34498" xr:uid="{00000000-0005-0000-0000-0000C71C0000}"/>
    <cellStyle name="Normal 2 24 41" xfId="5002" xr:uid="{00000000-0005-0000-0000-0000C81C0000}"/>
    <cellStyle name="Normal 2 24 41 2" xfId="9368" xr:uid="{00000000-0005-0000-0000-0000C91C0000}"/>
    <cellStyle name="Normal 2 24 41 2 2" xfId="38953" xr:uid="{00000000-0005-0000-0000-0000CA1C0000}"/>
    <cellStyle name="Normal 2 24 41 3" xfId="19606" xr:uid="{00000000-0005-0000-0000-0000CB1C0000}"/>
    <cellStyle name="Normal 2 24 41 3 2" xfId="48143" xr:uid="{00000000-0005-0000-0000-0000CC1C0000}"/>
    <cellStyle name="Normal 2 24 41 4" xfId="24769" xr:uid="{00000000-0005-0000-0000-0000CD1C0000}"/>
    <cellStyle name="Normal 2 24 41 5" xfId="29691" xr:uid="{00000000-0005-0000-0000-0000CE1C0000}"/>
    <cellStyle name="Normal 2 24 41 6" xfId="34613" xr:uid="{00000000-0005-0000-0000-0000CF1C0000}"/>
    <cellStyle name="Normal 2 24 42" xfId="5278" xr:uid="{00000000-0005-0000-0000-0000D01C0000}"/>
    <cellStyle name="Normal 2 24 42 2" xfId="9292" xr:uid="{00000000-0005-0000-0000-0000D11C0000}"/>
    <cellStyle name="Normal 2 24 42 2 2" xfId="38877" xr:uid="{00000000-0005-0000-0000-0000D21C0000}"/>
    <cellStyle name="Normal 2 24 42 3" xfId="14803" xr:uid="{00000000-0005-0000-0000-0000D31C0000}"/>
    <cellStyle name="Normal 2 24 42 3 2" xfId="43342" xr:uid="{00000000-0005-0000-0000-0000D41C0000}"/>
    <cellStyle name="Normal 2 24 42 4" xfId="34880" xr:uid="{00000000-0005-0000-0000-0000D51C0000}"/>
    <cellStyle name="Normal 2 24 43" xfId="8169" xr:uid="{00000000-0005-0000-0000-0000D61C0000}"/>
    <cellStyle name="Normal 2 24 43 2" xfId="19744" xr:uid="{00000000-0005-0000-0000-0000D71C0000}"/>
    <cellStyle name="Normal 2 24 43 2 2" xfId="48281" xr:uid="{00000000-0005-0000-0000-0000D81C0000}"/>
    <cellStyle name="Normal 2 24 43 3" xfId="37754" xr:uid="{00000000-0005-0000-0000-0000D91C0000}"/>
    <cellStyle name="Normal 2 24 44" xfId="8410" xr:uid="{00000000-0005-0000-0000-0000DA1C0000}"/>
    <cellStyle name="Normal 2 24 44 2" xfId="37995" xr:uid="{00000000-0005-0000-0000-0000DB1C0000}"/>
    <cellStyle name="Normal 2 24 45" xfId="13620" xr:uid="{00000000-0005-0000-0000-0000DC1C0000}"/>
    <cellStyle name="Normal 2 24 45 2" xfId="42160" xr:uid="{00000000-0005-0000-0000-0000DD1C0000}"/>
    <cellStyle name="Normal 2 24 46" xfId="19968" xr:uid="{00000000-0005-0000-0000-0000DE1C0000}"/>
    <cellStyle name="Normal 2 24 47" xfId="24891" xr:uid="{00000000-0005-0000-0000-0000DF1C0000}"/>
    <cellStyle name="Normal 2 24 48" xfId="29812" xr:uid="{00000000-0005-0000-0000-0000E01C0000}"/>
    <cellStyle name="Normal 2 24 5" xfId="500" xr:uid="{00000000-0005-0000-0000-0000E11C0000}"/>
    <cellStyle name="Normal 2 24 5 10" xfId="30173" xr:uid="{00000000-0005-0000-0000-0000E21C0000}"/>
    <cellStyle name="Normal 2 24 5 2" xfId="5296" xr:uid="{00000000-0005-0000-0000-0000E31C0000}"/>
    <cellStyle name="Normal 2 24 5 2 2" xfId="7641" xr:uid="{00000000-0005-0000-0000-0000E41C0000}"/>
    <cellStyle name="Normal 2 24 5 2 2 2" xfId="37226" xr:uid="{00000000-0005-0000-0000-0000E51C0000}"/>
    <cellStyle name="Normal 2 24 5 2 3" xfId="13853" xr:uid="{00000000-0005-0000-0000-0000E61C0000}"/>
    <cellStyle name="Normal 2 24 5 2 3 2" xfId="42393" xr:uid="{00000000-0005-0000-0000-0000E71C0000}"/>
    <cellStyle name="Normal 2 24 5 2 4" xfId="34898" xr:uid="{00000000-0005-0000-0000-0000E81C0000}"/>
    <cellStyle name="Normal 2 24 5 3" xfId="7446" xr:uid="{00000000-0005-0000-0000-0000E91C0000}"/>
    <cellStyle name="Normal 2 24 5 3 2" xfId="15164" xr:uid="{00000000-0005-0000-0000-0000EA1C0000}"/>
    <cellStyle name="Normal 2 24 5 3 2 2" xfId="43703" xr:uid="{00000000-0005-0000-0000-0000EB1C0000}"/>
    <cellStyle name="Normal 2 24 5 3 3" xfId="37032" xr:uid="{00000000-0005-0000-0000-0000EC1C0000}"/>
    <cellStyle name="Normal 2 24 5 4" xfId="6842" xr:uid="{00000000-0005-0000-0000-0000ED1C0000}"/>
    <cellStyle name="Normal 2 24 5 4 2" xfId="36429" xr:uid="{00000000-0005-0000-0000-0000EE1C0000}"/>
    <cellStyle name="Normal 2 24 5 5" xfId="5295" xr:uid="{00000000-0005-0000-0000-0000EF1C0000}"/>
    <cellStyle name="Normal 2 24 5 5 2" xfId="34897" xr:uid="{00000000-0005-0000-0000-0000F01C0000}"/>
    <cellStyle name="Normal 2 24 5 6" xfId="9369" xr:uid="{00000000-0005-0000-0000-0000F11C0000}"/>
    <cellStyle name="Normal 2 24 5 6 2" xfId="38954" xr:uid="{00000000-0005-0000-0000-0000F21C0000}"/>
    <cellStyle name="Normal 2 24 5 7" xfId="13852" xr:uid="{00000000-0005-0000-0000-0000F31C0000}"/>
    <cellStyle name="Normal 2 24 5 7 2" xfId="42392" xr:uid="{00000000-0005-0000-0000-0000F41C0000}"/>
    <cellStyle name="Normal 2 24 5 8" xfId="20329" xr:uid="{00000000-0005-0000-0000-0000F51C0000}"/>
    <cellStyle name="Normal 2 24 5 9" xfId="25251" xr:uid="{00000000-0005-0000-0000-0000F61C0000}"/>
    <cellStyle name="Normal 2 24 6" xfId="635" xr:uid="{00000000-0005-0000-0000-0000F71C0000}"/>
    <cellStyle name="Normal 2 24 6 2" xfId="7632" xr:uid="{00000000-0005-0000-0000-0000F81C0000}"/>
    <cellStyle name="Normal 2 24 6 2 2" xfId="15296" xr:uid="{00000000-0005-0000-0000-0000F91C0000}"/>
    <cellStyle name="Normal 2 24 6 2 2 2" xfId="43835" xr:uid="{00000000-0005-0000-0000-0000FA1C0000}"/>
    <cellStyle name="Normal 2 24 6 2 3" xfId="37217" xr:uid="{00000000-0005-0000-0000-0000FB1C0000}"/>
    <cellStyle name="Normal 2 24 6 3" xfId="5297" xr:uid="{00000000-0005-0000-0000-0000FC1C0000}"/>
    <cellStyle name="Normal 2 24 6 3 2" xfId="34899" xr:uid="{00000000-0005-0000-0000-0000FD1C0000}"/>
    <cellStyle name="Normal 2 24 6 4" xfId="9370" xr:uid="{00000000-0005-0000-0000-0000FE1C0000}"/>
    <cellStyle name="Normal 2 24 6 4 2" xfId="38955" xr:uid="{00000000-0005-0000-0000-0000FF1C0000}"/>
    <cellStyle name="Normal 2 24 6 5" xfId="13854" xr:uid="{00000000-0005-0000-0000-0000001D0000}"/>
    <cellStyle name="Normal 2 24 6 5 2" xfId="42394" xr:uid="{00000000-0005-0000-0000-0000011D0000}"/>
    <cellStyle name="Normal 2 24 6 6" xfId="20461" xr:uid="{00000000-0005-0000-0000-0000021D0000}"/>
    <cellStyle name="Normal 2 24 6 7" xfId="25383" xr:uid="{00000000-0005-0000-0000-0000031D0000}"/>
    <cellStyle name="Normal 2 24 6 8" xfId="30305" xr:uid="{00000000-0005-0000-0000-0000041D0000}"/>
    <cellStyle name="Normal 2 24 7" xfId="749" xr:uid="{00000000-0005-0000-0000-0000051D0000}"/>
    <cellStyle name="Normal 2 24 7 2" xfId="6962" xr:uid="{00000000-0005-0000-0000-0000061D0000}"/>
    <cellStyle name="Normal 2 24 7 2 2" xfId="36549" xr:uid="{00000000-0005-0000-0000-0000071D0000}"/>
    <cellStyle name="Normal 2 24 7 3" xfId="9371" xr:uid="{00000000-0005-0000-0000-0000081D0000}"/>
    <cellStyle name="Normal 2 24 7 3 2" xfId="38956" xr:uid="{00000000-0005-0000-0000-0000091D0000}"/>
    <cellStyle name="Normal 2 24 7 4" xfId="15410" xr:uid="{00000000-0005-0000-0000-00000A1D0000}"/>
    <cellStyle name="Normal 2 24 7 4 2" xfId="43949" xr:uid="{00000000-0005-0000-0000-00000B1D0000}"/>
    <cellStyle name="Normal 2 24 7 5" xfId="20575" xr:uid="{00000000-0005-0000-0000-00000C1D0000}"/>
    <cellStyle name="Normal 2 24 7 6" xfId="25497" xr:uid="{00000000-0005-0000-0000-00000D1D0000}"/>
    <cellStyle name="Normal 2 24 7 7" xfId="30419" xr:uid="{00000000-0005-0000-0000-00000E1D0000}"/>
    <cellStyle name="Normal 2 24 8" xfId="863" xr:uid="{00000000-0005-0000-0000-00000F1D0000}"/>
    <cellStyle name="Normal 2 24 8 2" xfId="6359" xr:uid="{00000000-0005-0000-0000-0000101D0000}"/>
    <cellStyle name="Normal 2 24 8 2 2" xfId="35946" xr:uid="{00000000-0005-0000-0000-0000111D0000}"/>
    <cellStyle name="Normal 2 24 8 3" xfId="9372" xr:uid="{00000000-0005-0000-0000-0000121D0000}"/>
    <cellStyle name="Normal 2 24 8 3 2" xfId="38957" xr:uid="{00000000-0005-0000-0000-0000131D0000}"/>
    <cellStyle name="Normal 2 24 8 4" xfId="15524" xr:uid="{00000000-0005-0000-0000-0000141D0000}"/>
    <cellStyle name="Normal 2 24 8 4 2" xfId="44063" xr:uid="{00000000-0005-0000-0000-0000151D0000}"/>
    <cellStyle name="Normal 2 24 8 5" xfId="20689" xr:uid="{00000000-0005-0000-0000-0000161D0000}"/>
    <cellStyle name="Normal 2 24 8 6" xfId="25611" xr:uid="{00000000-0005-0000-0000-0000171D0000}"/>
    <cellStyle name="Normal 2 24 8 7" xfId="30533" xr:uid="{00000000-0005-0000-0000-0000181D0000}"/>
    <cellStyle name="Normal 2 24 9" xfId="1010" xr:uid="{00000000-0005-0000-0000-0000191D0000}"/>
    <cellStyle name="Normal 2 24 9 2" xfId="9373" xr:uid="{00000000-0005-0000-0000-00001A1D0000}"/>
    <cellStyle name="Normal 2 24 9 2 2" xfId="38958" xr:uid="{00000000-0005-0000-0000-00001B1D0000}"/>
    <cellStyle name="Normal 2 24 9 3" xfId="15665" xr:uid="{00000000-0005-0000-0000-00001C1D0000}"/>
    <cellStyle name="Normal 2 24 9 3 2" xfId="44204" xr:uid="{00000000-0005-0000-0000-00001D1D0000}"/>
    <cellStyle name="Normal 2 24 9 4" xfId="20830" xr:uid="{00000000-0005-0000-0000-00001E1D0000}"/>
    <cellStyle name="Normal 2 24 9 5" xfId="25752" xr:uid="{00000000-0005-0000-0000-00001F1D0000}"/>
    <cellStyle name="Normal 2 24 9 6" xfId="30674" xr:uid="{00000000-0005-0000-0000-0000201D0000}"/>
    <cellStyle name="Normal 2 25" xfId="125" xr:uid="{00000000-0005-0000-0000-0000211D0000}"/>
    <cellStyle name="Normal 2 25 10" xfId="1158" xr:uid="{00000000-0005-0000-0000-0000221D0000}"/>
    <cellStyle name="Normal 2 25 10 2" xfId="9375" xr:uid="{00000000-0005-0000-0000-0000231D0000}"/>
    <cellStyle name="Normal 2 25 10 2 2" xfId="38960" xr:uid="{00000000-0005-0000-0000-0000241D0000}"/>
    <cellStyle name="Normal 2 25 10 3" xfId="15808" xr:uid="{00000000-0005-0000-0000-0000251D0000}"/>
    <cellStyle name="Normal 2 25 10 3 2" xfId="44347" xr:uid="{00000000-0005-0000-0000-0000261D0000}"/>
    <cellStyle name="Normal 2 25 10 4" xfId="20973" xr:uid="{00000000-0005-0000-0000-0000271D0000}"/>
    <cellStyle name="Normal 2 25 10 5" xfId="25895" xr:uid="{00000000-0005-0000-0000-0000281D0000}"/>
    <cellStyle name="Normal 2 25 10 6" xfId="30817" xr:uid="{00000000-0005-0000-0000-0000291D0000}"/>
    <cellStyle name="Normal 2 25 11" xfId="1274" xr:uid="{00000000-0005-0000-0000-00002A1D0000}"/>
    <cellStyle name="Normal 2 25 11 2" xfId="9376" xr:uid="{00000000-0005-0000-0000-00002B1D0000}"/>
    <cellStyle name="Normal 2 25 11 2 2" xfId="38961" xr:uid="{00000000-0005-0000-0000-00002C1D0000}"/>
    <cellStyle name="Normal 2 25 11 3" xfId="15923" xr:uid="{00000000-0005-0000-0000-00002D1D0000}"/>
    <cellStyle name="Normal 2 25 11 3 2" xfId="44462" xr:uid="{00000000-0005-0000-0000-00002E1D0000}"/>
    <cellStyle name="Normal 2 25 11 4" xfId="21088" xr:uid="{00000000-0005-0000-0000-00002F1D0000}"/>
    <cellStyle name="Normal 2 25 11 5" xfId="26010" xr:uid="{00000000-0005-0000-0000-0000301D0000}"/>
    <cellStyle name="Normal 2 25 11 6" xfId="30932" xr:uid="{00000000-0005-0000-0000-0000311D0000}"/>
    <cellStyle name="Normal 2 25 12" xfId="1389" xr:uid="{00000000-0005-0000-0000-0000321D0000}"/>
    <cellStyle name="Normal 2 25 12 2" xfId="9377" xr:uid="{00000000-0005-0000-0000-0000331D0000}"/>
    <cellStyle name="Normal 2 25 12 2 2" xfId="38962" xr:uid="{00000000-0005-0000-0000-0000341D0000}"/>
    <cellStyle name="Normal 2 25 12 3" xfId="16038" xr:uid="{00000000-0005-0000-0000-0000351D0000}"/>
    <cellStyle name="Normal 2 25 12 3 2" xfId="44577" xr:uid="{00000000-0005-0000-0000-0000361D0000}"/>
    <cellStyle name="Normal 2 25 12 4" xfId="21203" xr:uid="{00000000-0005-0000-0000-0000371D0000}"/>
    <cellStyle name="Normal 2 25 12 5" xfId="26125" xr:uid="{00000000-0005-0000-0000-0000381D0000}"/>
    <cellStyle name="Normal 2 25 12 6" xfId="31047" xr:uid="{00000000-0005-0000-0000-0000391D0000}"/>
    <cellStyle name="Normal 2 25 13" xfId="1504" xr:uid="{00000000-0005-0000-0000-00003A1D0000}"/>
    <cellStyle name="Normal 2 25 13 2" xfId="9378" xr:uid="{00000000-0005-0000-0000-00003B1D0000}"/>
    <cellStyle name="Normal 2 25 13 2 2" xfId="38963" xr:uid="{00000000-0005-0000-0000-00003C1D0000}"/>
    <cellStyle name="Normal 2 25 13 3" xfId="16153" xr:uid="{00000000-0005-0000-0000-00003D1D0000}"/>
    <cellStyle name="Normal 2 25 13 3 2" xfId="44692" xr:uid="{00000000-0005-0000-0000-00003E1D0000}"/>
    <cellStyle name="Normal 2 25 13 4" xfId="21318" xr:uid="{00000000-0005-0000-0000-00003F1D0000}"/>
    <cellStyle name="Normal 2 25 13 5" xfId="26240" xr:uid="{00000000-0005-0000-0000-0000401D0000}"/>
    <cellStyle name="Normal 2 25 13 6" xfId="31162" xr:uid="{00000000-0005-0000-0000-0000411D0000}"/>
    <cellStyle name="Normal 2 25 14" xfId="1618" xr:uid="{00000000-0005-0000-0000-0000421D0000}"/>
    <cellStyle name="Normal 2 25 14 2" xfId="9379" xr:uid="{00000000-0005-0000-0000-0000431D0000}"/>
    <cellStyle name="Normal 2 25 14 2 2" xfId="38964" xr:uid="{00000000-0005-0000-0000-0000441D0000}"/>
    <cellStyle name="Normal 2 25 14 3" xfId="16267" xr:uid="{00000000-0005-0000-0000-0000451D0000}"/>
    <cellStyle name="Normal 2 25 14 3 2" xfId="44806" xr:uid="{00000000-0005-0000-0000-0000461D0000}"/>
    <cellStyle name="Normal 2 25 14 4" xfId="21432" xr:uid="{00000000-0005-0000-0000-0000471D0000}"/>
    <cellStyle name="Normal 2 25 14 5" xfId="26354" xr:uid="{00000000-0005-0000-0000-0000481D0000}"/>
    <cellStyle name="Normal 2 25 14 6" xfId="31276" xr:uid="{00000000-0005-0000-0000-0000491D0000}"/>
    <cellStyle name="Normal 2 25 15" xfId="1732" xr:uid="{00000000-0005-0000-0000-00004A1D0000}"/>
    <cellStyle name="Normal 2 25 15 2" xfId="9380" xr:uid="{00000000-0005-0000-0000-00004B1D0000}"/>
    <cellStyle name="Normal 2 25 15 2 2" xfId="38965" xr:uid="{00000000-0005-0000-0000-00004C1D0000}"/>
    <cellStyle name="Normal 2 25 15 3" xfId="16381" xr:uid="{00000000-0005-0000-0000-00004D1D0000}"/>
    <cellStyle name="Normal 2 25 15 3 2" xfId="44920" xr:uid="{00000000-0005-0000-0000-00004E1D0000}"/>
    <cellStyle name="Normal 2 25 15 4" xfId="21546" xr:uid="{00000000-0005-0000-0000-00004F1D0000}"/>
    <cellStyle name="Normal 2 25 15 5" xfId="26468" xr:uid="{00000000-0005-0000-0000-0000501D0000}"/>
    <cellStyle name="Normal 2 25 15 6" xfId="31390" xr:uid="{00000000-0005-0000-0000-0000511D0000}"/>
    <cellStyle name="Normal 2 25 16" xfId="1846" xr:uid="{00000000-0005-0000-0000-0000521D0000}"/>
    <cellStyle name="Normal 2 25 16 2" xfId="9381" xr:uid="{00000000-0005-0000-0000-0000531D0000}"/>
    <cellStyle name="Normal 2 25 16 2 2" xfId="38966" xr:uid="{00000000-0005-0000-0000-0000541D0000}"/>
    <cellStyle name="Normal 2 25 16 3" xfId="16495" xr:uid="{00000000-0005-0000-0000-0000551D0000}"/>
    <cellStyle name="Normal 2 25 16 3 2" xfId="45034" xr:uid="{00000000-0005-0000-0000-0000561D0000}"/>
    <cellStyle name="Normal 2 25 16 4" xfId="21660" xr:uid="{00000000-0005-0000-0000-0000571D0000}"/>
    <cellStyle name="Normal 2 25 16 5" xfId="26582" xr:uid="{00000000-0005-0000-0000-0000581D0000}"/>
    <cellStyle name="Normal 2 25 16 6" xfId="31504" xr:uid="{00000000-0005-0000-0000-0000591D0000}"/>
    <cellStyle name="Normal 2 25 17" xfId="1960" xr:uid="{00000000-0005-0000-0000-00005A1D0000}"/>
    <cellStyle name="Normal 2 25 17 2" xfId="9382" xr:uid="{00000000-0005-0000-0000-00005B1D0000}"/>
    <cellStyle name="Normal 2 25 17 2 2" xfId="38967" xr:uid="{00000000-0005-0000-0000-00005C1D0000}"/>
    <cellStyle name="Normal 2 25 17 3" xfId="16609" xr:uid="{00000000-0005-0000-0000-00005D1D0000}"/>
    <cellStyle name="Normal 2 25 17 3 2" xfId="45148" xr:uid="{00000000-0005-0000-0000-00005E1D0000}"/>
    <cellStyle name="Normal 2 25 17 4" xfId="21774" xr:uid="{00000000-0005-0000-0000-00005F1D0000}"/>
    <cellStyle name="Normal 2 25 17 5" xfId="26696" xr:uid="{00000000-0005-0000-0000-0000601D0000}"/>
    <cellStyle name="Normal 2 25 17 6" xfId="31618" xr:uid="{00000000-0005-0000-0000-0000611D0000}"/>
    <cellStyle name="Normal 2 25 18" xfId="2075" xr:uid="{00000000-0005-0000-0000-0000621D0000}"/>
    <cellStyle name="Normal 2 25 18 2" xfId="9383" xr:uid="{00000000-0005-0000-0000-0000631D0000}"/>
    <cellStyle name="Normal 2 25 18 2 2" xfId="38968" xr:uid="{00000000-0005-0000-0000-0000641D0000}"/>
    <cellStyle name="Normal 2 25 18 3" xfId="16724" xr:uid="{00000000-0005-0000-0000-0000651D0000}"/>
    <cellStyle name="Normal 2 25 18 3 2" xfId="45263" xr:uid="{00000000-0005-0000-0000-0000661D0000}"/>
    <cellStyle name="Normal 2 25 18 4" xfId="21889" xr:uid="{00000000-0005-0000-0000-0000671D0000}"/>
    <cellStyle name="Normal 2 25 18 5" xfId="26811" xr:uid="{00000000-0005-0000-0000-0000681D0000}"/>
    <cellStyle name="Normal 2 25 18 6" xfId="31733" xr:uid="{00000000-0005-0000-0000-0000691D0000}"/>
    <cellStyle name="Normal 2 25 19" xfId="2421" xr:uid="{00000000-0005-0000-0000-00006A1D0000}"/>
    <cellStyle name="Normal 2 25 19 2" xfId="9384" xr:uid="{00000000-0005-0000-0000-00006B1D0000}"/>
    <cellStyle name="Normal 2 25 19 2 2" xfId="38969" xr:uid="{00000000-0005-0000-0000-00006C1D0000}"/>
    <cellStyle name="Normal 2 25 19 3" xfId="17032" xr:uid="{00000000-0005-0000-0000-00006D1D0000}"/>
    <cellStyle name="Normal 2 25 19 3 2" xfId="45569" xr:uid="{00000000-0005-0000-0000-00006E1D0000}"/>
    <cellStyle name="Normal 2 25 19 4" xfId="22195" xr:uid="{00000000-0005-0000-0000-00006F1D0000}"/>
    <cellStyle name="Normal 2 25 19 5" xfId="27117" xr:uid="{00000000-0005-0000-0000-0000701D0000}"/>
    <cellStyle name="Normal 2 25 19 6" xfId="32039" xr:uid="{00000000-0005-0000-0000-0000711D0000}"/>
    <cellStyle name="Normal 2 25 2" xfId="181" xr:uid="{00000000-0005-0000-0000-0000721D0000}"/>
    <cellStyle name="Normal 2 25 2 10" xfId="1330" xr:uid="{00000000-0005-0000-0000-0000731D0000}"/>
    <cellStyle name="Normal 2 25 2 10 2" xfId="9386" xr:uid="{00000000-0005-0000-0000-0000741D0000}"/>
    <cellStyle name="Normal 2 25 2 10 2 2" xfId="38971" xr:uid="{00000000-0005-0000-0000-0000751D0000}"/>
    <cellStyle name="Normal 2 25 2 10 3" xfId="15979" xr:uid="{00000000-0005-0000-0000-0000761D0000}"/>
    <cellStyle name="Normal 2 25 2 10 3 2" xfId="44518" xr:uid="{00000000-0005-0000-0000-0000771D0000}"/>
    <cellStyle name="Normal 2 25 2 10 4" xfId="21144" xr:uid="{00000000-0005-0000-0000-0000781D0000}"/>
    <cellStyle name="Normal 2 25 2 10 5" xfId="26066" xr:uid="{00000000-0005-0000-0000-0000791D0000}"/>
    <cellStyle name="Normal 2 25 2 10 6" xfId="30988" xr:uid="{00000000-0005-0000-0000-00007A1D0000}"/>
    <cellStyle name="Normal 2 25 2 11" xfId="1445" xr:uid="{00000000-0005-0000-0000-00007B1D0000}"/>
    <cellStyle name="Normal 2 25 2 11 2" xfId="9387" xr:uid="{00000000-0005-0000-0000-00007C1D0000}"/>
    <cellStyle name="Normal 2 25 2 11 2 2" xfId="38972" xr:uid="{00000000-0005-0000-0000-00007D1D0000}"/>
    <cellStyle name="Normal 2 25 2 11 3" xfId="16094" xr:uid="{00000000-0005-0000-0000-00007E1D0000}"/>
    <cellStyle name="Normal 2 25 2 11 3 2" xfId="44633" xr:uid="{00000000-0005-0000-0000-00007F1D0000}"/>
    <cellStyle name="Normal 2 25 2 11 4" xfId="21259" xr:uid="{00000000-0005-0000-0000-0000801D0000}"/>
    <cellStyle name="Normal 2 25 2 11 5" xfId="26181" xr:uid="{00000000-0005-0000-0000-0000811D0000}"/>
    <cellStyle name="Normal 2 25 2 11 6" xfId="31103" xr:uid="{00000000-0005-0000-0000-0000821D0000}"/>
    <cellStyle name="Normal 2 25 2 12" xfId="1560" xr:uid="{00000000-0005-0000-0000-0000831D0000}"/>
    <cellStyle name="Normal 2 25 2 12 2" xfId="9388" xr:uid="{00000000-0005-0000-0000-0000841D0000}"/>
    <cellStyle name="Normal 2 25 2 12 2 2" xfId="38973" xr:uid="{00000000-0005-0000-0000-0000851D0000}"/>
    <cellStyle name="Normal 2 25 2 12 3" xfId="16209" xr:uid="{00000000-0005-0000-0000-0000861D0000}"/>
    <cellStyle name="Normal 2 25 2 12 3 2" xfId="44748" xr:uid="{00000000-0005-0000-0000-0000871D0000}"/>
    <cellStyle name="Normal 2 25 2 12 4" xfId="21374" xr:uid="{00000000-0005-0000-0000-0000881D0000}"/>
    <cellStyle name="Normal 2 25 2 12 5" xfId="26296" xr:uid="{00000000-0005-0000-0000-0000891D0000}"/>
    <cellStyle name="Normal 2 25 2 12 6" xfId="31218" xr:uid="{00000000-0005-0000-0000-00008A1D0000}"/>
    <cellStyle name="Normal 2 25 2 13" xfId="1674" xr:uid="{00000000-0005-0000-0000-00008B1D0000}"/>
    <cellStyle name="Normal 2 25 2 13 2" xfId="9389" xr:uid="{00000000-0005-0000-0000-00008C1D0000}"/>
    <cellStyle name="Normal 2 25 2 13 2 2" xfId="38974" xr:uid="{00000000-0005-0000-0000-00008D1D0000}"/>
    <cellStyle name="Normal 2 25 2 13 3" xfId="16323" xr:uid="{00000000-0005-0000-0000-00008E1D0000}"/>
    <cellStyle name="Normal 2 25 2 13 3 2" xfId="44862" xr:uid="{00000000-0005-0000-0000-00008F1D0000}"/>
    <cellStyle name="Normal 2 25 2 13 4" xfId="21488" xr:uid="{00000000-0005-0000-0000-0000901D0000}"/>
    <cellStyle name="Normal 2 25 2 13 5" xfId="26410" xr:uid="{00000000-0005-0000-0000-0000911D0000}"/>
    <cellStyle name="Normal 2 25 2 13 6" xfId="31332" xr:uid="{00000000-0005-0000-0000-0000921D0000}"/>
    <cellStyle name="Normal 2 25 2 14" xfId="1788" xr:uid="{00000000-0005-0000-0000-0000931D0000}"/>
    <cellStyle name="Normal 2 25 2 14 2" xfId="9390" xr:uid="{00000000-0005-0000-0000-0000941D0000}"/>
    <cellStyle name="Normal 2 25 2 14 2 2" xfId="38975" xr:uid="{00000000-0005-0000-0000-0000951D0000}"/>
    <cellStyle name="Normal 2 25 2 14 3" xfId="16437" xr:uid="{00000000-0005-0000-0000-0000961D0000}"/>
    <cellStyle name="Normal 2 25 2 14 3 2" xfId="44976" xr:uid="{00000000-0005-0000-0000-0000971D0000}"/>
    <cellStyle name="Normal 2 25 2 14 4" xfId="21602" xr:uid="{00000000-0005-0000-0000-0000981D0000}"/>
    <cellStyle name="Normal 2 25 2 14 5" xfId="26524" xr:uid="{00000000-0005-0000-0000-0000991D0000}"/>
    <cellStyle name="Normal 2 25 2 14 6" xfId="31446" xr:uid="{00000000-0005-0000-0000-00009A1D0000}"/>
    <cellStyle name="Normal 2 25 2 15" xfId="1902" xr:uid="{00000000-0005-0000-0000-00009B1D0000}"/>
    <cellStyle name="Normal 2 25 2 15 2" xfId="9391" xr:uid="{00000000-0005-0000-0000-00009C1D0000}"/>
    <cellStyle name="Normal 2 25 2 15 2 2" xfId="38976" xr:uid="{00000000-0005-0000-0000-00009D1D0000}"/>
    <cellStyle name="Normal 2 25 2 15 3" xfId="16551" xr:uid="{00000000-0005-0000-0000-00009E1D0000}"/>
    <cellStyle name="Normal 2 25 2 15 3 2" xfId="45090" xr:uid="{00000000-0005-0000-0000-00009F1D0000}"/>
    <cellStyle name="Normal 2 25 2 15 4" xfId="21716" xr:uid="{00000000-0005-0000-0000-0000A01D0000}"/>
    <cellStyle name="Normal 2 25 2 15 5" xfId="26638" xr:uid="{00000000-0005-0000-0000-0000A11D0000}"/>
    <cellStyle name="Normal 2 25 2 15 6" xfId="31560" xr:uid="{00000000-0005-0000-0000-0000A21D0000}"/>
    <cellStyle name="Normal 2 25 2 16" xfId="2016" xr:uid="{00000000-0005-0000-0000-0000A31D0000}"/>
    <cellStyle name="Normal 2 25 2 16 2" xfId="9392" xr:uid="{00000000-0005-0000-0000-0000A41D0000}"/>
    <cellStyle name="Normal 2 25 2 16 2 2" xfId="38977" xr:uid="{00000000-0005-0000-0000-0000A51D0000}"/>
    <cellStyle name="Normal 2 25 2 16 3" xfId="16665" xr:uid="{00000000-0005-0000-0000-0000A61D0000}"/>
    <cellStyle name="Normal 2 25 2 16 3 2" xfId="45204" xr:uid="{00000000-0005-0000-0000-0000A71D0000}"/>
    <cellStyle name="Normal 2 25 2 16 4" xfId="21830" xr:uid="{00000000-0005-0000-0000-0000A81D0000}"/>
    <cellStyle name="Normal 2 25 2 16 5" xfId="26752" xr:uid="{00000000-0005-0000-0000-0000A91D0000}"/>
    <cellStyle name="Normal 2 25 2 16 6" xfId="31674" xr:uid="{00000000-0005-0000-0000-0000AA1D0000}"/>
    <cellStyle name="Normal 2 25 2 17" xfId="2131" xr:uid="{00000000-0005-0000-0000-0000AB1D0000}"/>
    <cellStyle name="Normal 2 25 2 17 2" xfId="9393" xr:uid="{00000000-0005-0000-0000-0000AC1D0000}"/>
    <cellStyle name="Normal 2 25 2 17 2 2" xfId="38978" xr:uid="{00000000-0005-0000-0000-0000AD1D0000}"/>
    <cellStyle name="Normal 2 25 2 17 3" xfId="16780" xr:uid="{00000000-0005-0000-0000-0000AE1D0000}"/>
    <cellStyle name="Normal 2 25 2 17 3 2" xfId="45319" xr:uid="{00000000-0005-0000-0000-0000AF1D0000}"/>
    <cellStyle name="Normal 2 25 2 17 4" xfId="21945" xr:uid="{00000000-0005-0000-0000-0000B01D0000}"/>
    <cellStyle name="Normal 2 25 2 17 5" xfId="26867" xr:uid="{00000000-0005-0000-0000-0000B11D0000}"/>
    <cellStyle name="Normal 2 25 2 17 6" xfId="31789" xr:uid="{00000000-0005-0000-0000-0000B21D0000}"/>
    <cellStyle name="Normal 2 25 2 18" xfId="2477" xr:uid="{00000000-0005-0000-0000-0000B31D0000}"/>
    <cellStyle name="Normal 2 25 2 18 2" xfId="9394" xr:uid="{00000000-0005-0000-0000-0000B41D0000}"/>
    <cellStyle name="Normal 2 25 2 18 2 2" xfId="38979" xr:uid="{00000000-0005-0000-0000-0000B51D0000}"/>
    <cellStyle name="Normal 2 25 2 18 3" xfId="17088" xr:uid="{00000000-0005-0000-0000-0000B61D0000}"/>
    <cellStyle name="Normal 2 25 2 18 3 2" xfId="45625" xr:uid="{00000000-0005-0000-0000-0000B71D0000}"/>
    <cellStyle name="Normal 2 25 2 18 4" xfId="22251" xr:uid="{00000000-0005-0000-0000-0000B81D0000}"/>
    <cellStyle name="Normal 2 25 2 18 5" xfId="27173" xr:uid="{00000000-0005-0000-0000-0000B91D0000}"/>
    <cellStyle name="Normal 2 25 2 18 6" xfId="32095" xr:uid="{00000000-0005-0000-0000-0000BA1D0000}"/>
    <cellStyle name="Normal 2 25 2 19" xfId="2596" xr:uid="{00000000-0005-0000-0000-0000BB1D0000}"/>
    <cellStyle name="Normal 2 25 2 19 2" xfId="9395" xr:uid="{00000000-0005-0000-0000-0000BC1D0000}"/>
    <cellStyle name="Normal 2 25 2 19 2 2" xfId="38980" xr:uid="{00000000-0005-0000-0000-0000BD1D0000}"/>
    <cellStyle name="Normal 2 25 2 19 3" xfId="17207" xr:uid="{00000000-0005-0000-0000-0000BE1D0000}"/>
    <cellStyle name="Normal 2 25 2 19 3 2" xfId="45744" xr:uid="{00000000-0005-0000-0000-0000BF1D0000}"/>
    <cellStyle name="Normal 2 25 2 19 4" xfId="22370" xr:uid="{00000000-0005-0000-0000-0000C01D0000}"/>
    <cellStyle name="Normal 2 25 2 19 5" xfId="27292" xr:uid="{00000000-0005-0000-0000-0000C11D0000}"/>
    <cellStyle name="Normal 2 25 2 19 6" xfId="32214" xr:uid="{00000000-0005-0000-0000-0000C21D0000}"/>
    <cellStyle name="Normal 2 25 2 2" xfId="313" xr:uid="{00000000-0005-0000-0000-0000C31D0000}"/>
    <cellStyle name="Normal 2 25 2 2 10" xfId="20143" xr:uid="{00000000-0005-0000-0000-0000C41D0000}"/>
    <cellStyle name="Normal 2 25 2 2 11" xfId="25070" xr:uid="{00000000-0005-0000-0000-0000C51D0000}"/>
    <cellStyle name="Normal 2 25 2 2 12" xfId="29987" xr:uid="{00000000-0005-0000-0000-0000C61D0000}"/>
    <cellStyle name="Normal 2 25 2 2 2" xfId="2258" xr:uid="{00000000-0005-0000-0000-0000C71D0000}"/>
    <cellStyle name="Normal 2 25 2 2 2 10" xfId="31913" xr:uid="{00000000-0005-0000-0000-0000C81D0000}"/>
    <cellStyle name="Normal 2 25 2 2 2 2" xfId="5302" xr:uid="{00000000-0005-0000-0000-0000C91D0000}"/>
    <cellStyle name="Normal 2 25 2 2 2 2 2" xfId="7645" xr:uid="{00000000-0005-0000-0000-0000CA1D0000}"/>
    <cellStyle name="Normal 2 25 2 2 2 2 2 2" xfId="37230" xr:uid="{00000000-0005-0000-0000-0000CB1D0000}"/>
    <cellStyle name="Normal 2 25 2 2 2 2 3" xfId="13857" xr:uid="{00000000-0005-0000-0000-0000CC1D0000}"/>
    <cellStyle name="Normal 2 25 2 2 2 2 3 2" xfId="42397" xr:uid="{00000000-0005-0000-0000-0000CD1D0000}"/>
    <cellStyle name="Normal 2 25 2 2 2 2 4" xfId="34904" xr:uid="{00000000-0005-0000-0000-0000CE1D0000}"/>
    <cellStyle name="Normal 2 25 2 2 2 3" xfId="7223" xr:uid="{00000000-0005-0000-0000-0000CF1D0000}"/>
    <cellStyle name="Normal 2 25 2 2 2 3 2" xfId="16904" xr:uid="{00000000-0005-0000-0000-0000D01D0000}"/>
    <cellStyle name="Normal 2 25 2 2 2 3 2 2" xfId="45443" xr:uid="{00000000-0005-0000-0000-0000D11D0000}"/>
    <cellStyle name="Normal 2 25 2 2 2 3 3" xfId="36810" xr:uid="{00000000-0005-0000-0000-0000D21D0000}"/>
    <cellStyle name="Normal 2 25 2 2 2 4" xfId="6776" xr:uid="{00000000-0005-0000-0000-0000D31D0000}"/>
    <cellStyle name="Normal 2 25 2 2 2 4 2" xfId="36363" xr:uid="{00000000-0005-0000-0000-0000D41D0000}"/>
    <cellStyle name="Normal 2 25 2 2 2 5" xfId="5301" xr:uid="{00000000-0005-0000-0000-0000D51D0000}"/>
    <cellStyle name="Normal 2 25 2 2 2 5 2" xfId="34903" xr:uid="{00000000-0005-0000-0000-0000D61D0000}"/>
    <cellStyle name="Normal 2 25 2 2 2 6" xfId="9397" xr:uid="{00000000-0005-0000-0000-0000D71D0000}"/>
    <cellStyle name="Normal 2 25 2 2 2 6 2" xfId="38982" xr:uid="{00000000-0005-0000-0000-0000D81D0000}"/>
    <cellStyle name="Normal 2 25 2 2 2 7" xfId="13856" xr:uid="{00000000-0005-0000-0000-0000D91D0000}"/>
    <cellStyle name="Normal 2 25 2 2 2 7 2" xfId="42396" xr:uid="{00000000-0005-0000-0000-0000DA1D0000}"/>
    <cellStyle name="Normal 2 25 2 2 2 8" xfId="22069" xr:uid="{00000000-0005-0000-0000-0000DB1D0000}"/>
    <cellStyle name="Normal 2 25 2 2 2 9" xfId="26991" xr:uid="{00000000-0005-0000-0000-0000DC1D0000}"/>
    <cellStyle name="Normal 2 25 2 2 3" xfId="5303" xr:uid="{00000000-0005-0000-0000-0000DD1D0000}"/>
    <cellStyle name="Normal 2 25 2 2 3 2" xfId="7644" xr:uid="{00000000-0005-0000-0000-0000DE1D0000}"/>
    <cellStyle name="Normal 2 25 2 2 3 2 2" xfId="37229" xr:uid="{00000000-0005-0000-0000-0000DF1D0000}"/>
    <cellStyle name="Normal 2 25 2 2 3 3" xfId="9396" xr:uid="{00000000-0005-0000-0000-0000E01D0000}"/>
    <cellStyle name="Normal 2 25 2 2 3 3 2" xfId="38981" xr:uid="{00000000-0005-0000-0000-0000E11D0000}"/>
    <cellStyle name="Normal 2 25 2 2 3 4" xfId="13858" xr:uid="{00000000-0005-0000-0000-0000E21D0000}"/>
    <cellStyle name="Normal 2 25 2 2 3 4 2" xfId="42398" xr:uid="{00000000-0005-0000-0000-0000E31D0000}"/>
    <cellStyle name="Normal 2 25 2 2 3 5" xfId="34905" xr:uid="{00000000-0005-0000-0000-0000E41D0000}"/>
    <cellStyle name="Normal 2 25 2 2 4" xfId="7141" xr:uid="{00000000-0005-0000-0000-0000E51D0000}"/>
    <cellStyle name="Normal 2 25 2 2 4 2" xfId="14978" xr:uid="{00000000-0005-0000-0000-0000E61D0000}"/>
    <cellStyle name="Normal 2 25 2 2 4 2 2" xfId="43517" xr:uid="{00000000-0005-0000-0000-0000E71D0000}"/>
    <cellStyle name="Normal 2 25 2 2 4 3" xfId="36728" xr:uid="{00000000-0005-0000-0000-0000E81D0000}"/>
    <cellStyle name="Normal 2 25 2 2 5" xfId="6534" xr:uid="{00000000-0005-0000-0000-0000E91D0000}"/>
    <cellStyle name="Normal 2 25 2 2 5 2" xfId="19750" xr:uid="{00000000-0005-0000-0000-0000EA1D0000}"/>
    <cellStyle name="Normal 2 25 2 2 5 2 2" xfId="48287" xr:uid="{00000000-0005-0000-0000-0000EB1D0000}"/>
    <cellStyle name="Normal 2 25 2 2 5 3" xfId="36121" xr:uid="{00000000-0005-0000-0000-0000EC1D0000}"/>
    <cellStyle name="Normal 2 25 2 2 6" xfId="5300" xr:uid="{00000000-0005-0000-0000-0000ED1D0000}"/>
    <cellStyle name="Normal 2 25 2 2 6 2" xfId="34902" xr:uid="{00000000-0005-0000-0000-0000EE1D0000}"/>
    <cellStyle name="Normal 2 25 2 2 7" xfId="8348" xr:uid="{00000000-0005-0000-0000-0000EF1D0000}"/>
    <cellStyle name="Normal 2 25 2 2 7 2" xfId="37933" xr:uid="{00000000-0005-0000-0000-0000F01D0000}"/>
    <cellStyle name="Normal 2 25 2 2 8" xfId="8589" xr:uid="{00000000-0005-0000-0000-0000F11D0000}"/>
    <cellStyle name="Normal 2 25 2 2 8 2" xfId="38174" xr:uid="{00000000-0005-0000-0000-0000F21D0000}"/>
    <cellStyle name="Normal 2 25 2 2 9" xfId="13855" xr:uid="{00000000-0005-0000-0000-0000F31D0000}"/>
    <cellStyle name="Normal 2 25 2 2 9 2" xfId="42395" xr:uid="{00000000-0005-0000-0000-0000F41D0000}"/>
    <cellStyle name="Normal 2 25 2 20" xfId="2714" xr:uid="{00000000-0005-0000-0000-0000F51D0000}"/>
    <cellStyle name="Normal 2 25 2 20 2" xfId="9398" xr:uid="{00000000-0005-0000-0000-0000F61D0000}"/>
    <cellStyle name="Normal 2 25 2 20 2 2" xfId="38983" xr:uid="{00000000-0005-0000-0000-0000F71D0000}"/>
    <cellStyle name="Normal 2 25 2 20 3" xfId="17325" xr:uid="{00000000-0005-0000-0000-0000F81D0000}"/>
    <cellStyle name="Normal 2 25 2 20 3 2" xfId="45862" xr:uid="{00000000-0005-0000-0000-0000F91D0000}"/>
    <cellStyle name="Normal 2 25 2 20 4" xfId="22488" xr:uid="{00000000-0005-0000-0000-0000FA1D0000}"/>
    <cellStyle name="Normal 2 25 2 20 5" xfId="27410" xr:uid="{00000000-0005-0000-0000-0000FB1D0000}"/>
    <cellStyle name="Normal 2 25 2 20 6" xfId="32332" xr:uid="{00000000-0005-0000-0000-0000FC1D0000}"/>
    <cellStyle name="Normal 2 25 2 21" xfId="2833" xr:uid="{00000000-0005-0000-0000-0000FD1D0000}"/>
    <cellStyle name="Normal 2 25 2 21 2" xfId="9399" xr:uid="{00000000-0005-0000-0000-0000FE1D0000}"/>
    <cellStyle name="Normal 2 25 2 21 2 2" xfId="38984" xr:uid="{00000000-0005-0000-0000-0000FF1D0000}"/>
    <cellStyle name="Normal 2 25 2 21 3" xfId="17444" xr:uid="{00000000-0005-0000-0000-0000001E0000}"/>
    <cellStyle name="Normal 2 25 2 21 3 2" xfId="45981" xr:uid="{00000000-0005-0000-0000-0000011E0000}"/>
    <cellStyle name="Normal 2 25 2 21 4" xfId="22607" xr:uid="{00000000-0005-0000-0000-0000021E0000}"/>
    <cellStyle name="Normal 2 25 2 21 5" xfId="27529" xr:uid="{00000000-0005-0000-0000-0000031E0000}"/>
    <cellStyle name="Normal 2 25 2 21 6" xfId="32451" xr:uid="{00000000-0005-0000-0000-0000041E0000}"/>
    <cellStyle name="Normal 2 25 2 22" xfId="2949" xr:uid="{00000000-0005-0000-0000-0000051E0000}"/>
    <cellStyle name="Normal 2 25 2 22 2" xfId="9400" xr:uid="{00000000-0005-0000-0000-0000061E0000}"/>
    <cellStyle name="Normal 2 25 2 22 2 2" xfId="38985" xr:uid="{00000000-0005-0000-0000-0000071E0000}"/>
    <cellStyle name="Normal 2 25 2 22 3" xfId="17560" xr:uid="{00000000-0005-0000-0000-0000081E0000}"/>
    <cellStyle name="Normal 2 25 2 22 3 2" xfId="46097" xr:uid="{00000000-0005-0000-0000-0000091E0000}"/>
    <cellStyle name="Normal 2 25 2 22 4" xfId="22723" xr:uid="{00000000-0005-0000-0000-00000A1E0000}"/>
    <cellStyle name="Normal 2 25 2 22 5" xfId="27645" xr:uid="{00000000-0005-0000-0000-00000B1E0000}"/>
    <cellStyle name="Normal 2 25 2 22 6" xfId="32567" xr:uid="{00000000-0005-0000-0000-00000C1E0000}"/>
    <cellStyle name="Normal 2 25 2 23" xfId="3067" xr:uid="{00000000-0005-0000-0000-00000D1E0000}"/>
    <cellStyle name="Normal 2 25 2 23 2" xfId="9401" xr:uid="{00000000-0005-0000-0000-00000E1E0000}"/>
    <cellStyle name="Normal 2 25 2 23 2 2" xfId="38986" xr:uid="{00000000-0005-0000-0000-00000F1E0000}"/>
    <cellStyle name="Normal 2 25 2 23 3" xfId="17678" xr:uid="{00000000-0005-0000-0000-0000101E0000}"/>
    <cellStyle name="Normal 2 25 2 23 3 2" xfId="46215" xr:uid="{00000000-0005-0000-0000-0000111E0000}"/>
    <cellStyle name="Normal 2 25 2 23 4" xfId="22841" xr:uid="{00000000-0005-0000-0000-0000121E0000}"/>
    <cellStyle name="Normal 2 25 2 23 5" xfId="27763" xr:uid="{00000000-0005-0000-0000-0000131E0000}"/>
    <cellStyle name="Normal 2 25 2 23 6" xfId="32685" xr:uid="{00000000-0005-0000-0000-0000141E0000}"/>
    <cellStyle name="Normal 2 25 2 24" xfId="3185" xr:uid="{00000000-0005-0000-0000-0000151E0000}"/>
    <cellStyle name="Normal 2 25 2 24 2" xfId="9402" xr:uid="{00000000-0005-0000-0000-0000161E0000}"/>
    <cellStyle name="Normal 2 25 2 24 2 2" xfId="38987" xr:uid="{00000000-0005-0000-0000-0000171E0000}"/>
    <cellStyle name="Normal 2 25 2 24 3" xfId="17795" xr:uid="{00000000-0005-0000-0000-0000181E0000}"/>
    <cellStyle name="Normal 2 25 2 24 3 2" xfId="46332" xr:uid="{00000000-0005-0000-0000-0000191E0000}"/>
    <cellStyle name="Normal 2 25 2 24 4" xfId="22958" xr:uid="{00000000-0005-0000-0000-00001A1E0000}"/>
    <cellStyle name="Normal 2 25 2 24 5" xfId="27880" xr:uid="{00000000-0005-0000-0000-00001B1E0000}"/>
    <cellStyle name="Normal 2 25 2 24 6" xfId="32802" xr:uid="{00000000-0005-0000-0000-00001C1E0000}"/>
    <cellStyle name="Normal 2 25 2 25" xfId="3302" xr:uid="{00000000-0005-0000-0000-00001D1E0000}"/>
    <cellStyle name="Normal 2 25 2 25 2" xfId="9403" xr:uid="{00000000-0005-0000-0000-00001E1E0000}"/>
    <cellStyle name="Normal 2 25 2 25 2 2" xfId="38988" xr:uid="{00000000-0005-0000-0000-00001F1E0000}"/>
    <cellStyle name="Normal 2 25 2 25 3" xfId="17912" xr:uid="{00000000-0005-0000-0000-0000201E0000}"/>
    <cellStyle name="Normal 2 25 2 25 3 2" xfId="46449" xr:uid="{00000000-0005-0000-0000-0000211E0000}"/>
    <cellStyle name="Normal 2 25 2 25 4" xfId="23075" xr:uid="{00000000-0005-0000-0000-0000221E0000}"/>
    <cellStyle name="Normal 2 25 2 25 5" xfId="27997" xr:uid="{00000000-0005-0000-0000-0000231E0000}"/>
    <cellStyle name="Normal 2 25 2 25 6" xfId="32919" xr:uid="{00000000-0005-0000-0000-0000241E0000}"/>
    <cellStyle name="Normal 2 25 2 26" xfId="3419" xr:uid="{00000000-0005-0000-0000-0000251E0000}"/>
    <cellStyle name="Normal 2 25 2 26 2" xfId="9404" xr:uid="{00000000-0005-0000-0000-0000261E0000}"/>
    <cellStyle name="Normal 2 25 2 26 2 2" xfId="38989" xr:uid="{00000000-0005-0000-0000-0000271E0000}"/>
    <cellStyle name="Normal 2 25 2 26 3" xfId="18029" xr:uid="{00000000-0005-0000-0000-0000281E0000}"/>
    <cellStyle name="Normal 2 25 2 26 3 2" xfId="46566" xr:uid="{00000000-0005-0000-0000-0000291E0000}"/>
    <cellStyle name="Normal 2 25 2 26 4" xfId="23192" xr:uid="{00000000-0005-0000-0000-00002A1E0000}"/>
    <cellStyle name="Normal 2 25 2 26 5" xfId="28114" xr:uid="{00000000-0005-0000-0000-00002B1E0000}"/>
    <cellStyle name="Normal 2 25 2 26 6" xfId="33036" xr:uid="{00000000-0005-0000-0000-00002C1E0000}"/>
    <cellStyle name="Normal 2 25 2 27" xfId="3533" xr:uid="{00000000-0005-0000-0000-00002D1E0000}"/>
    <cellStyle name="Normal 2 25 2 27 2" xfId="9405" xr:uid="{00000000-0005-0000-0000-00002E1E0000}"/>
    <cellStyle name="Normal 2 25 2 27 2 2" xfId="38990" xr:uid="{00000000-0005-0000-0000-00002F1E0000}"/>
    <cellStyle name="Normal 2 25 2 27 3" xfId="18143" xr:uid="{00000000-0005-0000-0000-0000301E0000}"/>
    <cellStyle name="Normal 2 25 2 27 3 2" xfId="46680" xr:uid="{00000000-0005-0000-0000-0000311E0000}"/>
    <cellStyle name="Normal 2 25 2 27 4" xfId="23306" xr:uid="{00000000-0005-0000-0000-0000321E0000}"/>
    <cellStyle name="Normal 2 25 2 27 5" xfId="28228" xr:uid="{00000000-0005-0000-0000-0000331E0000}"/>
    <cellStyle name="Normal 2 25 2 27 6" xfId="33150" xr:uid="{00000000-0005-0000-0000-0000341E0000}"/>
    <cellStyle name="Normal 2 25 2 28" xfId="3650" xr:uid="{00000000-0005-0000-0000-0000351E0000}"/>
    <cellStyle name="Normal 2 25 2 28 2" xfId="9406" xr:uid="{00000000-0005-0000-0000-0000361E0000}"/>
    <cellStyle name="Normal 2 25 2 28 2 2" xfId="38991" xr:uid="{00000000-0005-0000-0000-0000371E0000}"/>
    <cellStyle name="Normal 2 25 2 28 3" xfId="18259" xr:uid="{00000000-0005-0000-0000-0000381E0000}"/>
    <cellStyle name="Normal 2 25 2 28 3 2" xfId="46796" xr:uid="{00000000-0005-0000-0000-0000391E0000}"/>
    <cellStyle name="Normal 2 25 2 28 4" xfId="23422" xr:uid="{00000000-0005-0000-0000-00003A1E0000}"/>
    <cellStyle name="Normal 2 25 2 28 5" xfId="28344" xr:uid="{00000000-0005-0000-0000-00003B1E0000}"/>
    <cellStyle name="Normal 2 25 2 28 6" xfId="33266" xr:uid="{00000000-0005-0000-0000-00003C1E0000}"/>
    <cellStyle name="Normal 2 25 2 29" xfId="3766" xr:uid="{00000000-0005-0000-0000-00003D1E0000}"/>
    <cellStyle name="Normal 2 25 2 29 2" xfId="9407" xr:uid="{00000000-0005-0000-0000-00003E1E0000}"/>
    <cellStyle name="Normal 2 25 2 29 2 2" xfId="38992" xr:uid="{00000000-0005-0000-0000-00003F1E0000}"/>
    <cellStyle name="Normal 2 25 2 29 3" xfId="18374" xr:uid="{00000000-0005-0000-0000-0000401E0000}"/>
    <cellStyle name="Normal 2 25 2 29 3 2" xfId="46911" xr:uid="{00000000-0005-0000-0000-0000411E0000}"/>
    <cellStyle name="Normal 2 25 2 29 4" xfId="23537" xr:uid="{00000000-0005-0000-0000-0000421E0000}"/>
    <cellStyle name="Normal 2 25 2 29 5" xfId="28459" xr:uid="{00000000-0005-0000-0000-0000431E0000}"/>
    <cellStyle name="Normal 2 25 2 29 6" xfId="33381" xr:uid="{00000000-0005-0000-0000-0000441E0000}"/>
    <cellStyle name="Normal 2 25 2 3" xfId="433" xr:uid="{00000000-0005-0000-0000-0000451E0000}"/>
    <cellStyle name="Normal 2 25 2 3 10" xfId="30107" xr:uid="{00000000-0005-0000-0000-0000461E0000}"/>
    <cellStyle name="Normal 2 25 2 3 2" xfId="5305" xr:uid="{00000000-0005-0000-0000-0000471E0000}"/>
    <cellStyle name="Normal 2 25 2 3 2 2" xfId="7646" xr:uid="{00000000-0005-0000-0000-0000481E0000}"/>
    <cellStyle name="Normal 2 25 2 3 2 2 2" xfId="37231" xr:uid="{00000000-0005-0000-0000-0000491E0000}"/>
    <cellStyle name="Normal 2 25 2 3 2 3" xfId="13860" xr:uid="{00000000-0005-0000-0000-00004A1E0000}"/>
    <cellStyle name="Normal 2 25 2 3 2 3 2" xfId="42400" xr:uid="{00000000-0005-0000-0000-00004B1E0000}"/>
    <cellStyle name="Normal 2 25 2 3 2 4" xfId="34907" xr:uid="{00000000-0005-0000-0000-00004C1E0000}"/>
    <cellStyle name="Normal 2 25 2 3 3" xfId="7224" xr:uid="{00000000-0005-0000-0000-00004D1E0000}"/>
    <cellStyle name="Normal 2 25 2 3 3 2" xfId="15098" xr:uid="{00000000-0005-0000-0000-00004E1E0000}"/>
    <cellStyle name="Normal 2 25 2 3 3 2 2" xfId="43637" xr:uid="{00000000-0005-0000-0000-00004F1E0000}"/>
    <cellStyle name="Normal 2 25 2 3 3 3" xfId="36811" xr:uid="{00000000-0005-0000-0000-0000501E0000}"/>
    <cellStyle name="Normal 2 25 2 3 4" xfId="6656" xr:uid="{00000000-0005-0000-0000-0000511E0000}"/>
    <cellStyle name="Normal 2 25 2 3 4 2" xfId="36243" xr:uid="{00000000-0005-0000-0000-0000521E0000}"/>
    <cellStyle name="Normal 2 25 2 3 5" xfId="5304" xr:uid="{00000000-0005-0000-0000-0000531E0000}"/>
    <cellStyle name="Normal 2 25 2 3 5 2" xfId="34906" xr:uid="{00000000-0005-0000-0000-0000541E0000}"/>
    <cellStyle name="Normal 2 25 2 3 6" xfId="9408" xr:uid="{00000000-0005-0000-0000-0000551E0000}"/>
    <cellStyle name="Normal 2 25 2 3 6 2" xfId="38993" xr:uid="{00000000-0005-0000-0000-0000561E0000}"/>
    <cellStyle name="Normal 2 25 2 3 7" xfId="13859" xr:uid="{00000000-0005-0000-0000-0000571E0000}"/>
    <cellStyle name="Normal 2 25 2 3 7 2" xfId="42399" xr:uid="{00000000-0005-0000-0000-0000581E0000}"/>
    <cellStyle name="Normal 2 25 2 3 8" xfId="20263" xr:uid="{00000000-0005-0000-0000-0000591E0000}"/>
    <cellStyle name="Normal 2 25 2 3 9" xfId="25185" xr:uid="{00000000-0005-0000-0000-00005A1E0000}"/>
    <cellStyle name="Normal 2 25 2 30" xfId="3883" xr:uid="{00000000-0005-0000-0000-00005B1E0000}"/>
    <cellStyle name="Normal 2 25 2 30 2" xfId="9409" xr:uid="{00000000-0005-0000-0000-00005C1E0000}"/>
    <cellStyle name="Normal 2 25 2 30 2 2" xfId="38994" xr:uid="{00000000-0005-0000-0000-00005D1E0000}"/>
    <cellStyle name="Normal 2 25 2 30 3" xfId="18490" xr:uid="{00000000-0005-0000-0000-00005E1E0000}"/>
    <cellStyle name="Normal 2 25 2 30 3 2" xfId="47027" xr:uid="{00000000-0005-0000-0000-00005F1E0000}"/>
    <cellStyle name="Normal 2 25 2 30 4" xfId="23653" xr:uid="{00000000-0005-0000-0000-0000601E0000}"/>
    <cellStyle name="Normal 2 25 2 30 5" xfId="28575" xr:uid="{00000000-0005-0000-0000-0000611E0000}"/>
    <cellStyle name="Normal 2 25 2 30 6" xfId="33497" xr:uid="{00000000-0005-0000-0000-0000621E0000}"/>
    <cellStyle name="Normal 2 25 2 31" xfId="4001" xr:uid="{00000000-0005-0000-0000-0000631E0000}"/>
    <cellStyle name="Normal 2 25 2 31 2" xfId="9410" xr:uid="{00000000-0005-0000-0000-0000641E0000}"/>
    <cellStyle name="Normal 2 25 2 31 2 2" xfId="38995" xr:uid="{00000000-0005-0000-0000-0000651E0000}"/>
    <cellStyle name="Normal 2 25 2 31 3" xfId="18608" xr:uid="{00000000-0005-0000-0000-0000661E0000}"/>
    <cellStyle name="Normal 2 25 2 31 3 2" xfId="47145" xr:uid="{00000000-0005-0000-0000-0000671E0000}"/>
    <cellStyle name="Normal 2 25 2 31 4" xfId="23771" xr:uid="{00000000-0005-0000-0000-0000681E0000}"/>
    <cellStyle name="Normal 2 25 2 31 5" xfId="28693" xr:uid="{00000000-0005-0000-0000-0000691E0000}"/>
    <cellStyle name="Normal 2 25 2 31 6" xfId="33615" xr:uid="{00000000-0005-0000-0000-00006A1E0000}"/>
    <cellStyle name="Normal 2 25 2 32" xfId="4116" xr:uid="{00000000-0005-0000-0000-00006B1E0000}"/>
    <cellStyle name="Normal 2 25 2 32 2" xfId="9411" xr:uid="{00000000-0005-0000-0000-00006C1E0000}"/>
    <cellStyle name="Normal 2 25 2 32 2 2" xfId="38996" xr:uid="{00000000-0005-0000-0000-00006D1E0000}"/>
    <cellStyle name="Normal 2 25 2 32 3" xfId="18722" xr:uid="{00000000-0005-0000-0000-00006E1E0000}"/>
    <cellStyle name="Normal 2 25 2 32 3 2" xfId="47259" xr:uid="{00000000-0005-0000-0000-00006F1E0000}"/>
    <cellStyle name="Normal 2 25 2 32 4" xfId="23885" xr:uid="{00000000-0005-0000-0000-0000701E0000}"/>
    <cellStyle name="Normal 2 25 2 32 5" xfId="28807" xr:uid="{00000000-0005-0000-0000-0000711E0000}"/>
    <cellStyle name="Normal 2 25 2 32 6" xfId="33729" xr:uid="{00000000-0005-0000-0000-0000721E0000}"/>
    <cellStyle name="Normal 2 25 2 33" xfId="4231" xr:uid="{00000000-0005-0000-0000-0000731E0000}"/>
    <cellStyle name="Normal 2 25 2 33 2" xfId="9412" xr:uid="{00000000-0005-0000-0000-0000741E0000}"/>
    <cellStyle name="Normal 2 25 2 33 2 2" xfId="38997" xr:uid="{00000000-0005-0000-0000-0000751E0000}"/>
    <cellStyle name="Normal 2 25 2 33 3" xfId="18837" xr:uid="{00000000-0005-0000-0000-0000761E0000}"/>
    <cellStyle name="Normal 2 25 2 33 3 2" xfId="47374" xr:uid="{00000000-0005-0000-0000-0000771E0000}"/>
    <cellStyle name="Normal 2 25 2 33 4" xfId="24000" xr:uid="{00000000-0005-0000-0000-0000781E0000}"/>
    <cellStyle name="Normal 2 25 2 33 5" xfId="28922" xr:uid="{00000000-0005-0000-0000-0000791E0000}"/>
    <cellStyle name="Normal 2 25 2 33 6" xfId="33844" xr:uid="{00000000-0005-0000-0000-00007A1E0000}"/>
    <cellStyle name="Normal 2 25 2 34" xfId="4358" xr:uid="{00000000-0005-0000-0000-00007B1E0000}"/>
    <cellStyle name="Normal 2 25 2 34 2" xfId="9413" xr:uid="{00000000-0005-0000-0000-00007C1E0000}"/>
    <cellStyle name="Normal 2 25 2 34 2 2" xfId="38998" xr:uid="{00000000-0005-0000-0000-00007D1E0000}"/>
    <cellStyle name="Normal 2 25 2 34 3" xfId="18964" xr:uid="{00000000-0005-0000-0000-00007E1E0000}"/>
    <cellStyle name="Normal 2 25 2 34 3 2" xfId="47501" xr:uid="{00000000-0005-0000-0000-00007F1E0000}"/>
    <cellStyle name="Normal 2 25 2 34 4" xfId="24127" xr:uid="{00000000-0005-0000-0000-0000801E0000}"/>
    <cellStyle name="Normal 2 25 2 34 5" xfId="29049" xr:uid="{00000000-0005-0000-0000-0000811E0000}"/>
    <cellStyle name="Normal 2 25 2 34 6" xfId="33971" xr:uid="{00000000-0005-0000-0000-0000821E0000}"/>
    <cellStyle name="Normal 2 25 2 35" xfId="4473" xr:uid="{00000000-0005-0000-0000-0000831E0000}"/>
    <cellStyle name="Normal 2 25 2 35 2" xfId="9414" xr:uid="{00000000-0005-0000-0000-0000841E0000}"/>
    <cellStyle name="Normal 2 25 2 35 2 2" xfId="38999" xr:uid="{00000000-0005-0000-0000-0000851E0000}"/>
    <cellStyle name="Normal 2 25 2 35 3" xfId="19078" xr:uid="{00000000-0005-0000-0000-0000861E0000}"/>
    <cellStyle name="Normal 2 25 2 35 3 2" xfId="47615" xr:uid="{00000000-0005-0000-0000-0000871E0000}"/>
    <cellStyle name="Normal 2 25 2 35 4" xfId="24241" xr:uid="{00000000-0005-0000-0000-0000881E0000}"/>
    <cellStyle name="Normal 2 25 2 35 5" xfId="29163" xr:uid="{00000000-0005-0000-0000-0000891E0000}"/>
    <cellStyle name="Normal 2 25 2 35 6" xfId="34085" xr:uid="{00000000-0005-0000-0000-00008A1E0000}"/>
    <cellStyle name="Normal 2 25 2 36" xfId="4590" xr:uid="{00000000-0005-0000-0000-00008B1E0000}"/>
    <cellStyle name="Normal 2 25 2 36 2" xfId="9415" xr:uid="{00000000-0005-0000-0000-00008C1E0000}"/>
    <cellStyle name="Normal 2 25 2 36 2 2" xfId="39000" xr:uid="{00000000-0005-0000-0000-00008D1E0000}"/>
    <cellStyle name="Normal 2 25 2 36 3" xfId="19195" xr:uid="{00000000-0005-0000-0000-00008E1E0000}"/>
    <cellStyle name="Normal 2 25 2 36 3 2" xfId="47732" xr:uid="{00000000-0005-0000-0000-00008F1E0000}"/>
    <cellStyle name="Normal 2 25 2 36 4" xfId="24358" xr:uid="{00000000-0005-0000-0000-0000901E0000}"/>
    <cellStyle name="Normal 2 25 2 36 5" xfId="29280" xr:uid="{00000000-0005-0000-0000-0000911E0000}"/>
    <cellStyle name="Normal 2 25 2 36 6" xfId="34202" xr:uid="{00000000-0005-0000-0000-0000921E0000}"/>
    <cellStyle name="Normal 2 25 2 37" xfId="4706" xr:uid="{00000000-0005-0000-0000-0000931E0000}"/>
    <cellStyle name="Normal 2 25 2 37 2" xfId="9416" xr:uid="{00000000-0005-0000-0000-0000941E0000}"/>
    <cellStyle name="Normal 2 25 2 37 2 2" xfId="39001" xr:uid="{00000000-0005-0000-0000-0000951E0000}"/>
    <cellStyle name="Normal 2 25 2 37 3" xfId="19311" xr:uid="{00000000-0005-0000-0000-0000961E0000}"/>
    <cellStyle name="Normal 2 25 2 37 3 2" xfId="47848" xr:uid="{00000000-0005-0000-0000-0000971E0000}"/>
    <cellStyle name="Normal 2 25 2 37 4" xfId="24474" xr:uid="{00000000-0005-0000-0000-0000981E0000}"/>
    <cellStyle name="Normal 2 25 2 37 5" xfId="29396" xr:uid="{00000000-0005-0000-0000-0000991E0000}"/>
    <cellStyle name="Normal 2 25 2 37 6" xfId="34318" xr:uid="{00000000-0005-0000-0000-00009A1E0000}"/>
    <cellStyle name="Normal 2 25 2 38" xfId="4821" xr:uid="{00000000-0005-0000-0000-00009B1E0000}"/>
    <cellStyle name="Normal 2 25 2 38 2" xfId="9417" xr:uid="{00000000-0005-0000-0000-00009C1E0000}"/>
    <cellStyle name="Normal 2 25 2 38 2 2" xfId="39002" xr:uid="{00000000-0005-0000-0000-00009D1E0000}"/>
    <cellStyle name="Normal 2 25 2 38 3" xfId="19426" xr:uid="{00000000-0005-0000-0000-00009E1E0000}"/>
    <cellStyle name="Normal 2 25 2 38 3 2" xfId="47963" xr:uid="{00000000-0005-0000-0000-00009F1E0000}"/>
    <cellStyle name="Normal 2 25 2 38 4" xfId="24589" xr:uid="{00000000-0005-0000-0000-0000A01E0000}"/>
    <cellStyle name="Normal 2 25 2 38 5" xfId="29511" xr:uid="{00000000-0005-0000-0000-0000A11E0000}"/>
    <cellStyle name="Normal 2 25 2 38 6" xfId="34433" xr:uid="{00000000-0005-0000-0000-0000A21E0000}"/>
    <cellStyle name="Normal 2 25 2 39" xfId="4942" xr:uid="{00000000-0005-0000-0000-0000A31E0000}"/>
    <cellStyle name="Normal 2 25 2 39 2" xfId="9418" xr:uid="{00000000-0005-0000-0000-0000A41E0000}"/>
    <cellStyle name="Normal 2 25 2 39 2 2" xfId="39003" xr:uid="{00000000-0005-0000-0000-0000A51E0000}"/>
    <cellStyle name="Normal 2 25 2 39 3" xfId="19546" xr:uid="{00000000-0005-0000-0000-0000A61E0000}"/>
    <cellStyle name="Normal 2 25 2 39 3 2" xfId="48083" xr:uid="{00000000-0005-0000-0000-0000A71E0000}"/>
    <cellStyle name="Normal 2 25 2 39 4" xfId="24709" xr:uid="{00000000-0005-0000-0000-0000A81E0000}"/>
    <cellStyle name="Normal 2 25 2 39 5" xfId="29631" xr:uid="{00000000-0005-0000-0000-0000A91E0000}"/>
    <cellStyle name="Normal 2 25 2 39 6" xfId="34553" xr:uid="{00000000-0005-0000-0000-0000AA1E0000}"/>
    <cellStyle name="Normal 2 25 2 4" xfId="555" xr:uid="{00000000-0005-0000-0000-0000AB1E0000}"/>
    <cellStyle name="Normal 2 25 2 4 10" xfId="30228" xr:uid="{00000000-0005-0000-0000-0000AC1E0000}"/>
    <cellStyle name="Normal 2 25 2 4 2" xfId="5307" xr:uid="{00000000-0005-0000-0000-0000AD1E0000}"/>
    <cellStyle name="Normal 2 25 2 4 2 2" xfId="7647" xr:uid="{00000000-0005-0000-0000-0000AE1E0000}"/>
    <cellStyle name="Normal 2 25 2 4 2 2 2" xfId="37232" xr:uid="{00000000-0005-0000-0000-0000AF1E0000}"/>
    <cellStyle name="Normal 2 25 2 4 2 3" xfId="13862" xr:uid="{00000000-0005-0000-0000-0000B01E0000}"/>
    <cellStyle name="Normal 2 25 2 4 2 3 2" xfId="42402" xr:uid="{00000000-0005-0000-0000-0000B11E0000}"/>
    <cellStyle name="Normal 2 25 2 4 2 4" xfId="34909" xr:uid="{00000000-0005-0000-0000-0000B21E0000}"/>
    <cellStyle name="Normal 2 25 2 4 3" xfId="7501" xr:uid="{00000000-0005-0000-0000-0000B31E0000}"/>
    <cellStyle name="Normal 2 25 2 4 3 2" xfId="15219" xr:uid="{00000000-0005-0000-0000-0000B41E0000}"/>
    <cellStyle name="Normal 2 25 2 4 3 2 2" xfId="43758" xr:uid="{00000000-0005-0000-0000-0000B51E0000}"/>
    <cellStyle name="Normal 2 25 2 4 3 3" xfId="37087" xr:uid="{00000000-0005-0000-0000-0000B61E0000}"/>
    <cellStyle name="Normal 2 25 2 4 4" xfId="6897" xr:uid="{00000000-0005-0000-0000-0000B71E0000}"/>
    <cellStyle name="Normal 2 25 2 4 4 2" xfId="36484" xr:uid="{00000000-0005-0000-0000-0000B81E0000}"/>
    <cellStyle name="Normal 2 25 2 4 5" xfId="5306" xr:uid="{00000000-0005-0000-0000-0000B91E0000}"/>
    <cellStyle name="Normal 2 25 2 4 5 2" xfId="34908" xr:uid="{00000000-0005-0000-0000-0000BA1E0000}"/>
    <cellStyle name="Normal 2 25 2 4 6" xfId="9419" xr:uid="{00000000-0005-0000-0000-0000BB1E0000}"/>
    <cellStyle name="Normal 2 25 2 4 6 2" xfId="39004" xr:uid="{00000000-0005-0000-0000-0000BC1E0000}"/>
    <cellStyle name="Normal 2 25 2 4 7" xfId="13861" xr:uid="{00000000-0005-0000-0000-0000BD1E0000}"/>
    <cellStyle name="Normal 2 25 2 4 7 2" xfId="42401" xr:uid="{00000000-0005-0000-0000-0000BE1E0000}"/>
    <cellStyle name="Normal 2 25 2 4 8" xfId="20384" xr:uid="{00000000-0005-0000-0000-0000BF1E0000}"/>
    <cellStyle name="Normal 2 25 2 4 9" xfId="25306" xr:uid="{00000000-0005-0000-0000-0000C01E0000}"/>
    <cellStyle name="Normal 2 25 2 40" xfId="5057" xr:uid="{00000000-0005-0000-0000-0000C11E0000}"/>
    <cellStyle name="Normal 2 25 2 40 2" xfId="9420" xr:uid="{00000000-0005-0000-0000-0000C21E0000}"/>
    <cellStyle name="Normal 2 25 2 40 2 2" xfId="39005" xr:uid="{00000000-0005-0000-0000-0000C31E0000}"/>
    <cellStyle name="Normal 2 25 2 40 3" xfId="19661" xr:uid="{00000000-0005-0000-0000-0000C41E0000}"/>
    <cellStyle name="Normal 2 25 2 40 3 2" xfId="48198" xr:uid="{00000000-0005-0000-0000-0000C51E0000}"/>
    <cellStyle name="Normal 2 25 2 40 4" xfId="24824" xr:uid="{00000000-0005-0000-0000-0000C61E0000}"/>
    <cellStyle name="Normal 2 25 2 40 5" xfId="29746" xr:uid="{00000000-0005-0000-0000-0000C71E0000}"/>
    <cellStyle name="Normal 2 25 2 40 6" xfId="34668" xr:uid="{00000000-0005-0000-0000-0000C81E0000}"/>
    <cellStyle name="Normal 2 25 2 41" xfId="5299" xr:uid="{00000000-0005-0000-0000-0000C91E0000}"/>
    <cellStyle name="Normal 2 25 2 41 2" xfId="9385" xr:uid="{00000000-0005-0000-0000-0000CA1E0000}"/>
    <cellStyle name="Normal 2 25 2 41 2 2" xfId="38970" xr:uid="{00000000-0005-0000-0000-0000CB1E0000}"/>
    <cellStyle name="Normal 2 25 2 41 3" xfId="14858" xr:uid="{00000000-0005-0000-0000-0000CC1E0000}"/>
    <cellStyle name="Normal 2 25 2 41 3 2" xfId="43397" xr:uid="{00000000-0005-0000-0000-0000CD1E0000}"/>
    <cellStyle name="Normal 2 25 2 41 4" xfId="34901" xr:uid="{00000000-0005-0000-0000-0000CE1E0000}"/>
    <cellStyle name="Normal 2 25 2 42" xfId="8224" xr:uid="{00000000-0005-0000-0000-0000CF1E0000}"/>
    <cellStyle name="Normal 2 25 2 42 2" xfId="19749" xr:uid="{00000000-0005-0000-0000-0000D01E0000}"/>
    <cellStyle name="Normal 2 25 2 42 2 2" xfId="48286" xr:uid="{00000000-0005-0000-0000-0000D11E0000}"/>
    <cellStyle name="Normal 2 25 2 42 3" xfId="37809" xr:uid="{00000000-0005-0000-0000-0000D21E0000}"/>
    <cellStyle name="Normal 2 25 2 43" xfId="8465" xr:uid="{00000000-0005-0000-0000-0000D31E0000}"/>
    <cellStyle name="Normal 2 25 2 43 2" xfId="38050" xr:uid="{00000000-0005-0000-0000-0000D41E0000}"/>
    <cellStyle name="Normal 2 25 2 44" xfId="13675" xr:uid="{00000000-0005-0000-0000-0000D51E0000}"/>
    <cellStyle name="Normal 2 25 2 44 2" xfId="42215" xr:uid="{00000000-0005-0000-0000-0000D61E0000}"/>
    <cellStyle name="Normal 2 25 2 45" xfId="20023" xr:uid="{00000000-0005-0000-0000-0000D71E0000}"/>
    <cellStyle name="Normal 2 25 2 46" xfId="24946" xr:uid="{00000000-0005-0000-0000-0000D81E0000}"/>
    <cellStyle name="Normal 2 25 2 47" xfId="29867" xr:uid="{00000000-0005-0000-0000-0000D91E0000}"/>
    <cellStyle name="Normal 2 25 2 5" xfId="690" xr:uid="{00000000-0005-0000-0000-0000DA1E0000}"/>
    <cellStyle name="Normal 2 25 2 5 2" xfId="7643" xr:uid="{00000000-0005-0000-0000-0000DB1E0000}"/>
    <cellStyle name="Normal 2 25 2 5 2 2" xfId="15351" xr:uid="{00000000-0005-0000-0000-0000DC1E0000}"/>
    <cellStyle name="Normal 2 25 2 5 2 2 2" xfId="43890" xr:uid="{00000000-0005-0000-0000-0000DD1E0000}"/>
    <cellStyle name="Normal 2 25 2 5 2 3" xfId="37228" xr:uid="{00000000-0005-0000-0000-0000DE1E0000}"/>
    <cellStyle name="Normal 2 25 2 5 3" xfId="5308" xr:uid="{00000000-0005-0000-0000-0000DF1E0000}"/>
    <cellStyle name="Normal 2 25 2 5 3 2" xfId="34910" xr:uid="{00000000-0005-0000-0000-0000E01E0000}"/>
    <cellStyle name="Normal 2 25 2 5 4" xfId="9421" xr:uid="{00000000-0005-0000-0000-0000E11E0000}"/>
    <cellStyle name="Normal 2 25 2 5 4 2" xfId="39006" xr:uid="{00000000-0005-0000-0000-0000E21E0000}"/>
    <cellStyle name="Normal 2 25 2 5 5" xfId="13863" xr:uid="{00000000-0005-0000-0000-0000E31E0000}"/>
    <cellStyle name="Normal 2 25 2 5 5 2" xfId="42403" xr:uid="{00000000-0005-0000-0000-0000E41E0000}"/>
    <cellStyle name="Normal 2 25 2 5 6" xfId="20516" xr:uid="{00000000-0005-0000-0000-0000E51E0000}"/>
    <cellStyle name="Normal 2 25 2 5 7" xfId="25438" xr:uid="{00000000-0005-0000-0000-0000E61E0000}"/>
    <cellStyle name="Normal 2 25 2 5 8" xfId="30360" xr:uid="{00000000-0005-0000-0000-0000E71E0000}"/>
    <cellStyle name="Normal 2 25 2 6" xfId="804" xr:uid="{00000000-0005-0000-0000-0000E81E0000}"/>
    <cellStyle name="Normal 2 25 2 6 2" xfId="7017" xr:uid="{00000000-0005-0000-0000-0000E91E0000}"/>
    <cellStyle name="Normal 2 25 2 6 2 2" xfId="36604" xr:uid="{00000000-0005-0000-0000-0000EA1E0000}"/>
    <cellStyle name="Normal 2 25 2 6 3" xfId="9422" xr:uid="{00000000-0005-0000-0000-0000EB1E0000}"/>
    <cellStyle name="Normal 2 25 2 6 3 2" xfId="39007" xr:uid="{00000000-0005-0000-0000-0000EC1E0000}"/>
    <cellStyle name="Normal 2 25 2 6 4" xfId="15465" xr:uid="{00000000-0005-0000-0000-0000ED1E0000}"/>
    <cellStyle name="Normal 2 25 2 6 4 2" xfId="44004" xr:uid="{00000000-0005-0000-0000-0000EE1E0000}"/>
    <cellStyle name="Normal 2 25 2 6 5" xfId="20630" xr:uid="{00000000-0005-0000-0000-0000EF1E0000}"/>
    <cellStyle name="Normal 2 25 2 6 6" xfId="25552" xr:uid="{00000000-0005-0000-0000-0000F01E0000}"/>
    <cellStyle name="Normal 2 25 2 6 7" xfId="30474" xr:uid="{00000000-0005-0000-0000-0000F11E0000}"/>
    <cellStyle name="Normal 2 25 2 7" xfId="918" xr:uid="{00000000-0005-0000-0000-0000F21E0000}"/>
    <cellStyle name="Normal 2 25 2 7 2" xfId="6414" xr:uid="{00000000-0005-0000-0000-0000F31E0000}"/>
    <cellStyle name="Normal 2 25 2 7 2 2" xfId="36001" xr:uid="{00000000-0005-0000-0000-0000F41E0000}"/>
    <cellStyle name="Normal 2 25 2 7 3" xfId="9423" xr:uid="{00000000-0005-0000-0000-0000F51E0000}"/>
    <cellStyle name="Normal 2 25 2 7 3 2" xfId="39008" xr:uid="{00000000-0005-0000-0000-0000F61E0000}"/>
    <cellStyle name="Normal 2 25 2 7 4" xfId="15579" xr:uid="{00000000-0005-0000-0000-0000F71E0000}"/>
    <cellStyle name="Normal 2 25 2 7 4 2" xfId="44118" xr:uid="{00000000-0005-0000-0000-0000F81E0000}"/>
    <cellStyle name="Normal 2 25 2 7 5" xfId="20744" xr:uid="{00000000-0005-0000-0000-0000F91E0000}"/>
    <cellStyle name="Normal 2 25 2 7 6" xfId="25666" xr:uid="{00000000-0005-0000-0000-0000FA1E0000}"/>
    <cellStyle name="Normal 2 25 2 7 7" xfId="30588" xr:uid="{00000000-0005-0000-0000-0000FB1E0000}"/>
    <cellStyle name="Normal 2 25 2 8" xfId="1065" xr:uid="{00000000-0005-0000-0000-0000FC1E0000}"/>
    <cellStyle name="Normal 2 25 2 8 2" xfId="9424" xr:uid="{00000000-0005-0000-0000-0000FD1E0000}"/>
    <cellStyle name="Normal 2 25 2 8 2 2" xfId="39009" xr:uid="{00000000-0005-0000-0000-0000FE1E0000}"/>
    <cellStyle name="Normal 2 25 2 8 3" xfId="15720" xr:uid="{00000000-0005-0000-0000-0000FF1E0000}"/>
    <cellStyle name="Normal 2 25 2 8 3 2" xfId="44259" xr:uid="{00000000-0005-0000-0000-0000001F0000}"/>
    <cellStyle name="Normal 2 25 2 8 4" xfId="20885" xr:uid="{00000000-0005-0000-0000-0000011F0000}"/>
    <cellStyle name="Normal 2 25 2 8 5" xfId="25807" xr:uid="{00000000-0005-0000-0000-0000021F0000}"/>
    <cellStyle name="Normal 2 25 2 8 6" xfId="30729" xr:uid="{00000000-0005-0000-0000-0000031F0000}"/>
    <cellStyle name="Normal 2 25 2 9" xfId="1214" xr:uid="{00000000-0005-0000-0000-0000041F0000}"/>
    <cellStyle name="Normal 2 25 2 9 2" xfId="9425" xr:uid="{00000000-0005-0000-0000-0000051F0000}"/>
    <cellStyle name="Normal 2 25 2 9 2 2" xfId="39010" xr:uid="{00000000-0005-0000-0000-0000061F0000}"/>
    <cellStyle name="Normal 2 25 2 9 3" xfId="15864" xr:uid="{00000000-0005-0000-0000-0000071F0000}"/>
    <cellStyle name="Normal 2 25 2 9 3 2" xfId="44403" xr:uid="{00000000-0005-0000-0000-0000081F0000}"/>
    <cellStyle name="Normal 2 25 2 9 4" xfId="21029" xr:uid="{00000000-0005-0000-0000-0000091F0000}"/>
    <cellStyle name="Normal 2 25 2 9 5" xfId="25951" xr:uid="{00000000-0005-0000-0000-00000A1F0000}"/>
    <cellStyle name="Normal 2 25 2 9 6" xfId="30873" xr:uid="{00000000-0005-0000-0000-00000B1F0000}"/>
    <cellStyle name="Normal 2 25 20" xfId="2540" xr:uid="{00000000-0005-0000-0000-00000C1F0000}"/>
    <cellStyle name="Normal 2 25 20 2" xfId="9426" xr:uid="{00000000-0005-0000-0000-00000D1F0000}"/>
    <cellStyle name="Normal 2 25 20 2 2" xfId="39011" xr:uid="{00000000-0005-0000-0000-00000E1F0000}"/>
    <cellStyle name="Normal 2 25 20 3" xfId="17151" xr:uid="{00000000-0005-0000-0000-00000F1F0000}"/>
    <cellStyle name="Normal 2 25 20 3 2" xfId="45688" xr:uid="{00000000-0005-0000-0000-0000101F0000}"/>
    <cellStyle name="Normal 2 25 20 4" xfId="22314" xr:uid="{00000000-0005-0000-0000-0000111F0000}"/>
    <cellStyle name="Normal 2 25 20 5" xfId="27236" xr:uid="{00000000-0005-0000-0000-0000121F0000}"/>
    <cellStyle name="Normal 2 25 20 6" xfId="32158" xr:uid="{00000000-0005-0000-0000-0000131F0000}"/>
    <cellStyle name="Normal 2 25 21" xfId="2658" xr:uid="{00000000-0005-0000-0000-0000141F0000}"/>
    <cellStyle name="Normal 2 25 21 2" xfId="9427" xr:uid="{00000000-0005-0000-0000-0000151F0000}"/>
    <cellStyle name="Normal 2 25 21 2 2" xfId="39012" xr:uid="{00000000-0005-0000-0000-0000161F0000}"/>
    <cellStyle name="Normal 2 25 21 3" xfId="17269" xr:uid="{00000000-0005-0000-0000-0000171F0000}"/>
    <cellStyle name="Normal 2 25 21 3 2" xfId="45806" xr:uid="{00000000-0005-0000-0000-0000181F0000}"/>
    <cellStyle name="Normal 2 25 21 4" xfId="22432" xr:uid="{00000000-0005-0000-0000-0000191F0000}"/>
    <cellStyle name="Normal 2 25 21 5" xfId="27354" xr:uid="{00000000-0005-0000-0000-00001A1F0000}"/>
    <cellStyle name="Normal 2 25 21 6" xfId="32276" xr:uid="{00000000-0005-0000-0000-00001B1F0000}"/>
    <cellStyle name="Normal 2 25 22" xfId="2777" xr:uid="{00000000-0005-0000-0000-00001C1F0000}"/>
    <cellStyle name="Normal 2 25 22 2" xfId="9428" xr:uid="{00000000-0005-0000-0000-00001D1F0000}"/>
    <cellStyle name="Normal 2 25 22 2 2" xfId="39013" xr:uid="{00000000-0005-0000-0000-00001E1F0000}"/>
    <cellStyle name="Normal 2 25 22 3" xfId="17388" xr:uid="{00000000-0005-0000-0000-00001F1F0000}"/>
    <cellStyle name="Normal 2 25 22 3 2" xfId="45925" xr:uid="{00000000-0005-0000-0000-0000201F0000}"/>
    <cellStyle name="Normal 2 25 22 4" xfId="22551" xr:uid="{00000000-0005-0000-0000-0000211F0000}"/>
    <cellStyle name="Normal 2 25 22 5" xfId="27473" xr:uid="{00000000-0005-0000-0000-0000221F0000}"/>
    <cellStyle name="Normal 2 25 22 6" xfId="32395" xr:uid="{00000000-0005-0000-0000-0000231F0000}"/>
    <cellStyle name="Normal 2 25 23" xfId="2893" xr:uid="{00000000-0005-0000-0000-0000241F0000}"/>
    <cellStyle name="Normal 2 25 23 2" xfId="9429" xr:uid="{00000000-0005-0000-0000-0000251F0000}"/>
    <cellStyle name="Normal 2 25 23 2 2" xfId="39014" xr:uid="{00000000-0005-0000-0000-0000261F0000}"/>
    <cellStyle name="Normal 2 25 23 3" xfId="17504" xr:uid="{00000000-0005-0000-0000-0000271F0000}"/>
    <cellStyle name="Normal 2 25 23 3 2" xfId="46041" xr:uid="{00000000-0005-0000-0000-0000281F0000}"/>
    <cellStyle name="Normal 2 25 23 4" xfId="22667" xr:uid="{00000000-0005-0000-0000-0000291F0000}"/>
    <cellStyle name="Normal 2 25 23 5" xfId="27589" xr:uid="{00000000-0005-0000-0000-00002A1F0000}"/>
    <cellStyle name="Normal 2 25 23 6" xfId="32511" xr:uid="{00000000-0005-0000-0000-00002B1F0000}"/>
    <cellStyle name="Normal 2 25 24" xfId="3011" xr:uid="{00000000-0005-0000-0000-00002C1F0000}"/>
    <cellStyle name="Normal 2 25 24 2" xfId="9430" xr:uid="{00000000-0005-0000-0000-00002D1F0000}"/>
    <cellStyle name="Normal 2 25 24 2 2" xfId="39015" xr:uid="{00000000-0005-0000-0000-00002E1F0000}"/>
    <cellStyle name="Normal 2 25 24 3" xfId="17622" xr:uid="{00000000-0005-0000-0000-00002F1F0000}"/>
    <cellStyle name="Normal 2 25 24 3 2" xfId="46159" xr:uid="{00000000-0005-0000-0000-0000301F0000}"/>
    <cellStyle name="Normal 2 25 24 4" xfId="22785" xr:uid="{00000000-0005-0000-0000-0000311F0000}"/>
    <cellStyle name="Normal 2 25 24 5" xfId="27707" xr:uid="{00000000-0005-0000-0000-0000321F0000}"/>
    <cellStyle name="Normal 2 25 24 6" xfId="32629" xr:uid="{00000000-0005-0000-0000-0000331F0000}"/>
    <cellStyle name="Normal 2 25 25" xfId="3129" xr:uid="{00000000-0005-0000-0000-0000341F0000}"/>
    <cellStyle name="Normal 2 25 25 2" xfId="9431" xr:uid="{00000000-0005-0000-0000-0000351F0000}"/>
    <cellStyle name="Normal 2 25 25 2 2" xfId="39016" xr:uid="{00000000-0005-0000-0000-0000361F0000}"/>
    <cellStyle name="Normal 2 25 25 3" xfId="17739" xr:uid="{00000000-0005-0000-0000-0000371F0000}"/>
    <cellStyle name="Normal 2 25 25 3 2" xfId="46276" xr:uid="{00000000-0005-0000-0000-0000381F0000}"/>
    <cellStyle name="Normal 2 25 25 4" xfId="22902" xr:uid="{00000000-0005-0000-0000-0000391F0000}"/>
    <cellStyle name="Normal 2 25 25 5" xfId="27824" xr:uid="{00000000-0005-0000-0000-00003A1F0000}"/>
    <cellStyle name="Normal 2 25 25 6" xfId="32746" xr:uid="{00000000-0005-0000-0000-00003B1F0000}"/>
    <cellStyle name="Normal 2 25 26" xfId="3246" xr:uid="{00000000-0005-0000-0000-00003C1F0000}"/>
    <cellStyle name="Normal 2 25 26 2" xfId="9432" xr:uid="{00000000-0005-0000-0000-00003D1F0000}"/>
    <cellStyle name="Normal 2 25 26 2 2" xfId="39017" xr:uid="{00000000-0005-0000-0000-00003E1F0000}"/>
    <cellStyle name="Normal 2 25 26 3" xfId="17856" xr:uid="{00000000-0005-0000-0000-00003F1F0000}"/>
    <cellStyle name="Normal 2 25 26 3 2" xfId="46393" xr:uid="{00000000-0005-0000-0000-0000401F0000}"/>
    <cellStyle name="Normal 2 25 26 4" xfId="23019" xr:uid="{00000000-0005-0000-0000-0000411F0000}"/>
    <cellStyle name="Normal 2 25 26 5" xfId="27941" xr:uid="{00000000-0005-0000-0000-0000421F0000}"/>
    <cellStyle name="Normal 2 25 26 6" xfId="32863" xr:uid="{00000000-0005-0000-0000-0000431F0000}"/>
    <cellStyle name="Normal 2 25 27" xfId="3363" xr:uid="{00000000-0005-0000-0000-0000441F0000}"/>
    <cellStyle name="Normal 2 25 27 2" xfId="9433" xr:uid="{00000000-0005-0000-0000-0000451F0000}"/>
    <cellStyle name="Normal 2 25 27 2 2" xfId="39018" xr:uid="{00000000-0005-0000-0000-0000461F0000}"/>
    <cellStyle name="Normal 2 25 27 3" xfId="17973" xr:uid="{00000000-0005-0000-0000-0000471F0000}"/>
    <cellStyle name="Normal 2 25 27 3 2" xfId="46510" xr:uid="{00000000-0005-0000-0000-0000481F0000}"/>
    <cellStyle name="Normal 2 25 27 4" xfId="23136" xr:uid="{00000000-0005-0000-0000-0000491F0000}"/>
    <cellStyle name="Normal 2 25 27 5" xfId="28058" xr:uid="{00000000-0005-0000-0000-00004A1F0000}"/>
    <cellStyle name="Normal 2 25 27 6" xfId="32980" xr:uid="{00000000-0005-0000-0000-00004B1F0000}"/>
    <cellStyle name="Normal 2 25 28" xfId="3477" xr:uid="{00000000-0005-0000-0000-00004C1F0000}"/>
    <cellStyle name="Normal 2 25 28 2" xfId="9434" xr:uid="{00000000-0005-0000-0000-00004D1F0000}"/>
    <cellStyle name="Normal 2 25 28 2 2" xfId="39019" xr:uid="{00000000-0005-0000-0000-00004E1F0000}"/>
    <cellStyle name="Normal 2 25 28 3" xfId="18087" xr:uid="{00000000-0005-0000-0000-00004F1F0000}"/>
    <cellStyle name="Normal 2 25 28 3 2" xfId="46624" xr:uid="{00000000-0005-0000-0000-0000501F0000}"/>
    <cellStyle name="Normal 2 25 28 4" xfId="23250" xr:uid="{00000000-0005-0000-0000-0000511F0000}"/>
    <cellStyle name="Normal 2 25 28 5" xfId="28172" xr:uid="{00000000-0005-0000-0000-0000521F0000}"/>
    <cellStyle name="Normal 2 25 28 6" xfId="33094" xr:uid="{00000000-0005-0000-0000-0000531F0000}"/>
    <cellStyle name="Normal 2 25 29" xfId="3594" xr:uid="{00000000-0005-0000-0000-0000541F0000}"/>
    <cellStyle name="Normal 2 25 29 2" xfId="9435" xr:uid="{00000000-0005-0000-0000-0000551F0000}"/>
    <cellStyle name="Normal 2 25 29 2 2" xfId="39020" xr:uid="{00000000-0005-0000-0000-0000561F0000}"/>
    <cellStyle name="Normal 2 25 29 3" xfId="18203" xr:uid="{00000000-0005-0000-0000-0000571F0000}"/>
    <cellStyle name="Normal 2 25 29 3 2" xfId="46740" xr:uid="{00000000-0005-0000-0000-0000581F0000}"/>
    <cellStyle name="Normal 2 25 29 4" xfId="23366" xr:uid="{00000000-0005-0000-0000-0000591F0000}"/>
    <cellStyle name="Normal 2 25 29 5" xfId="28288" xr:uid="{00000000-0005-0000-0000-00005A1F0000}"/>
    <cellStyle name="Normal 2 25 29 6" xfId="33210" xr:uid="{00000000-0005-0000-0000-00005B1F0000}"/>
    <cellStyle name="Normal 2 25 3" xfId="257" xr:uid="{00000000-0005-0000-0000-00005C1F0000}"/>
    <cellStyle name="Normal 2 25 3 10" xfId="20087" xr:uid="{00000000-0005-0000-0000-00005D1F0000}"/>
    <cellStyle name="Normal 2 25 3 11" xfId="25020" xr:uid="{00000000-0005-0000-0000-00005E1F0000}"/>
    <cellStyle name="Normal 2 25 3 12" xfId="29931" xr:uid="{00000000-0005-0000-0000-00005F1F0000}"/>
    <cellStyle name="Normal 2 25 3 2" xfId="2207" xr:uid="{00000000-0005-0000-0000-0000601F0000}"/>
    <cellStyle name="Normal 2 25 3 2 10" xfId="31863" xr:uid="{00000000-0005-0000-0000-0000611F0000}"/>
    <cellStyle name="Normal 2 25 3 2 2" xfId="5311" xr:uid="{00000000-0005-0000-0000-0000621F0000}"/>
    <cellStyle name="Normal 2 25 3 2 2 2" xfId="7649" xr:uid="{00000000-0005-0000-0000-0000631F0000}"/>
    <cellStyle name="Normal 2 25 3 2 2 2 2" xfId="37234" xr:uid="{00000000-0005-0000-0000-0000641F0000}"/>
    <cellStyle name="Normal 2 25 3 2 2 3" xfId="13866" xr:uid="{00000000-0005-0000-0000-0000651F0000}"/>
    <cellStyle name="Normal 2 25 3 2 2 3 2" xfId="42406" xr:uid="{00000000-0005-0000-0000-0000661F0000}"/>
    <cellStyle name="Normal 2 25 3 2 2 4" xfId="34913" xr:uid="{00000000-0005-0000-0000-0000671F0000}"/>
    <cellStyle name="Normal 2 25 3 2 3" xfId="7225" xr:uid="{00000000-0005-0000-0000-0000681F0000}"/>
    <cellStyle name="Normal 2 25 3 2 3 2" xfId="16854" xr:uid="{00000000-0005-0000-0000-0000691F0000}"/>
    <cellStyle name="Normal 2 25 3 2 3 2 2" xfId="45393" xr:uid="{00000000-0005-0000-0000-00006A1F0000}"/>
    <cellStyle name="Normal 2 25 3 2 3 3" xfId="36812" xr:uid="{00000000-0005-0000-0000-00006B1F0000}"/>
    <cellStyle name="Normal 2 25 3 2 4" xfId="6720" xr:uid="{00000000-0005-0000-0000-00006C1F0000}"/>
    <cellStyle name="Normal 2 25 3 2 4 2" xfId="36307" xr:uid="{00000000-0005-0000-0000-00006D1F0000}"/>
    <cellStyle name="Normal 2 25 3 2 5" xfId="5310" xr:uid="{00000000-0005-0000-0000-00006E1F0000}"/>
    <cellStyle name="Normal 2 25 3 2 5 2" xfId="34912" xr:uid="{00000000-0005-0000-0000-00006F1F0000}"/>
    <cellStyle name="Normal 2 25 3 2 6" xfId="9437" xr:uid="{00000000-0005-0000-0000-0000701F0000}"/>
    <cellStyle name="Normal 2 25 3 2 6 2" xfId="39022" xr:uid="{00000000-0005-0000-0000-0000711F0000}"/>
    <cellStyle name="Normal 2 25 3 2 7" xfId="13865" xr:uid="{00000000-0005-0000-0000-0000721F0000}"/>
    <cellStyle name="Normal 2 25 3 2 7 2" xfId="42405" xr:uid="{00000000-0005-0000-0000-0000731F0000}"/>
    <cellStyle name="Normal 2 25 3 2 8" xfId="22019" xr:uid="{00000000-0005-0000-0000-0000741F0000}"/>
    <cellStyle name="Normal 2 25 3 2 9" xfId="26941" xr:uid="{00000000-0005-0000-0000-0000751F0000}"/>
    <cellStyle name="Normal 2 25 3 3" xfId="5312" xr:uid="{00000000-0005-0000-0000-0000761F0000}"/>
    <cellStyle name="Normal 2 25 3 3 2" xfId="7648" xr:uid="{00000000-0005-0000-0000-0000771F0000}"/>
    <cellStyle name="Normal 2 25 3 3 2 2" xfId="37233" xr:uid="{00000000-0005-0000-0000-0000781F0000}"/>
    <cellStyle name="Normal 2 25 3 3 3" xfId="9436" xr:uid="{00000000-0005-0000-0000-0000791F0000}"/>
    <cellStyle name="Normal 2 25 3 3 3 2" xfId="39021" xr:uid="{00000000-0005-0000-0000-00007A1F0000}"/>
    <cellStyle name="Normal 2 25 3 3 4" xfId="13867" xr:uid="{00000000-0005-0000-0000-00007B1F0000}"/>
    <cellStyle name="Normal 2 25 3 3 4 2" xfId="42407" xr:uid="{00000000-0005-0000-0000-00007C1F0000}"/>
    <cellStyle name="Normal 2 25 3 3 5" xfId="34914" xr:uid="{00000000-0005-0000-0000-00007D1F0000}"/>
    <cellStyle name="Normal 2 25 3 4" xfId="7091" xr:uid="{00000000-0005-0000-0000-00007E1F0000}"/>
    <cellStyle name="Normal 2 25 3 4 2" xfId="14922" xr:uid="{00000000-0005-0000-0000-00007F1F0000}"/>
    <cellStyle name="Normal 2 25 3 4 2 2" xfId="43461" xr:uid="{00000000-0005-0000-0000-0000801F0000}"/>
    <cellStyle name="Normal 2 25 3 4 3" xfId="36678" xr:uid="{00000000-0005-0000-0000-0000811F0000}"/>
    <cellStyle name="Normal 2 25 3 5" xfId="6478" xr:uid="{00000000-0005-0000-0000-0000821F0000}"/>
    <cellStyle name="Normal 2 25 3 5 2" xfId="19751" xr:uid="{00000000-0005-0000-0000-0000831F0000}"/>
    <cellStyle name="Normal 2 25 3 5 2 2" xfId="48288" xr:uid="{00000000-0005-0000-0000-0000841F0000}"/>
    <cellStyle name="Normal 2 25 3 5 3" xfId="36065" xr:uid="{00000000-0005-0000-0000-0000851F0000}"/>
    <cellStyle name="Normal 2 25 3 6" xfId="5309" xr:uid="{00000000-0005-0000-0000-0000861F0000}"/>
    <cellStyle name="Normal 2 25 3 6 2" xfId="34911" xr:uid="{00000000-0005-0000-0000-0000871F0000}"/>
    <cellStyle name="Normal 2 25 3 7" xfId="8298" xr:uid="{00000000-0005-0000-0000-0000881F0000}"/>
    <cellStyle name="Normal 2 25 3 7 2" xfId="37883" xr:uid="{00000000-0005-0000-0000-0000891F0000}"/>
    <cellStyle name="Normal 2 25 3 8" xfId="8539" xr:uid="{00000000-0005-0000-0000-00008A1F0000}"/>
    <cellStyle name="Normal 2 25 3 8 2" xfId="38124" xr:uid="{00000000-0005-0000-0000-00008B1F0000}"/>
    <cellStyle name="Normal 2 25 3 9" xfId="13864" xr:uid="{00000000-0005-0000-0000-00008C1F0000}"/>
    <cellStyle name="Normal 2 25 3 9 2" xfId="42404" xr:uid="{00000000-0005-0000-0000-00008D1F0000}"/>
    <cellStyle name="Normal 2 25 30" xfId="3710" xr:uid="{00000000-0005-0000-0000-00008E1F0000}"/>
    <cellStyle name="Normal 2 25 30 2" xfId="9438" xr:uid="{00000000-0005-0000-0000-00008F1F0000}"/>
    <cellStyle name="Normal 2 25 30 2 2" xfId="39023" xr:uid="{00000000-0005-0000-0000-0000901F0000}"/>
    <cellStyle name="Normal 2 25 30 3" xfId="18318" xr:uid="{00000000-0005-0000-0000-0000911F0000}"/>
    <cellStyle name="Normal 2 25 30 3 2" xfId="46855" xr:uid="{00000000-0005-0000-0000-0000921F0000}"/>
    <cellStyle name="Normal 2 25 30 4" xfId="23481" xr:uid="{00000000-0005-0000-0000-0000931F0000}"/>
    <cellStyle name="Normal 2 25 30 5" xfId="28403" xr:uid="{00000000-0005-0000-0000-0000941F0000}"/>
    <cellStyle name="Normal 2 25 30 6" xfId="33325" xr:uid="{00000000-0005-0000-0000-0000951F0000}"/>
    <cellStyle name="Normal 2 25 31" xfId="3827" xr:uid="{00000000-0005-0000-0000-0000961F0000}"/>
    <cellStyle name="Normal 2 25 31 2" xfId="9439" xr:uid="{00000000-0005-0000-0000-0000971F0000}"/>
    <cellStyle name="Normal 2 25 31 2 2" xfId="39024" xr:uid="{00000000-0005-0000-0000-0000981F0000}"/>
    <cellStyle name="Normal 2 25 31 3" xfId="18434" xr:uid="{00000000-0005-0000-0000-0000991F0000}"/>
    <cellStyle name="Normal 2 25 31 3 2" xfId="46971" xr:uid="{00000000-0005-0000-0000-00009A1F0000}"/>
    <cellStyle name="Normal 2 25 31 4" xfId="23597" xr:uid="{00000000-0005-0000-0000-00009B1F0000}"/>
    <cellStyle name="Normal 2 25 31 5" xfId="28519" xr:uid="{00000000-0005-0000-0000-00009C1F0000}"/>
    <cellStyle name="Normal 2 25 31 6" xfId="33441" xr:uid="{00000000-0005-0000-0000-00009D1F0000}"/>
    <cellStyle name="Normal 2 25 32" xfId="3945" xr:uid="{00000000-0005-0000-0000-00009E1F0000}"/>
    <cellStyle name="Normal 2 25 32 2" xfId="9440" xr:uid="{00000000-0005-0000-0000-00009F1F0000}"/>
    <cellStyle name="Normal 2 25 32 2 2" xfId="39025" xr:uid="{00000000-0005-0000-0000-0000A01F0000}"/>
    <cellStyle name="Normal 2 25 32 3" xfId="18552" xr:uid="{00000000-0005-0000-0000-0000A11F0000}"/>
    <cellStyle name="Normal 2 25 32 3 2" xfId="47089" xr:uid="{00000000-0005-0000-0000-0000A21F0000}"/>
    <cellStyle name="Normal 2 25 32 4" xfId="23715" xr:uid="{00000000-0005-0000-0000-0000A31F0000}"/>
    <cellStyle name="Normal 2 25 32 5" xfId="28637" xr:uid="{00000000-0005-0000-0000-0000A41F0000}"/>
    <cellStyle name="Normal 2 25 32 6" xfId="33559" xr:uid="{00000000-0005-0000-0000-0000A51F0000}"/>
    <cellStyle name="Normal 2 25 33" xfId="4060" xr:uid="{00000000-0005-0000-0000-0000A61F0000}"/>
    <cellStyle name="Normal 2 25 33 2" xfId="9441" xr:uid="{00000000-0005-0000-0000-0000A71F0000}"/>
    <cellStyle name="Normal 2 25 33 2 2" xfId="39026" xr:uid="{00000000-0005-0000-0000-0000A81F0000}"/>
    <cellStyle name="Normal 2 25 33 3" xfId="18666" xr:uid="{00000000-0005-0000-0000-0000A91F0000}"/>
    <cellStyle name="Normal 2 25 33 3 2" xfId="47203" xr:uid="{00000000-0005-0000-0000-0000AA1F0000}"/>
    <cellStyle name="Normal 2 25 33 4" xfId="23829" xr:uid="{00000000-0005-0000-0000-0000AB1F0000}"/>
    <cellStyle name="Normal 2 25 33 5" xfId="28751" xr:uid="{00000000-0005-0000-0000-0000AC1F0000}"/>
    <cellStyle name="Normal 2 25 33 6" xfId="33673" xr:uid="{00000000-0005-0000-0000-0000AD1F0000}"/>
    <cellStyle name="Normal 2 25 34" xfId="4175" xr:uid="{00000000-0005-0000-0000-0000AE1F0000}"/>
    <cellStyle name="Normal 2 25 34 2" xfId="9442" xr:uid="{00000000-0005-0000-0000-0000AF1F0000}"/>
    <cellStyle name="Normal 2 25 34 2 2" xfId="39027" xr:uid="{00000000-0005-0000-0000-0000B01F0000}"/>
    <cellStyle name="Normal 2 25 34 3" xfId="18781" xr:uid="{00000000-0005-0000-0000-0000B11F0000}"/>
    <cellStyle name="Normal 2 25 34 3 2" xfId="47318" xr:uid="{00000000-0005-0000-0000-0000B21F0000}"/>
    <cellStyle name="Normal 2 25 34 4" xfId="23944" xr:uid="{00000000-0005-0000-0000-0000B31F0000}"/>
    <cellStyle name="Normal 2 25 34 5" xfId="28866" xr:uid="{00000000-0005-0000-0000-0000B41F0000}"/>
    <cellStyle name="Normal 2 25 34 6" xfId="33788" xr:uid="{00000000-0005-0000-0000-0000B51F0000}"/>
    <cellStyle name="Normal 2 25 35" xfId="4302" xr:uid="{00000000-0005-0000-0000-0000B61F0000}"/>
    <cellStyle name="Normal 2 25 35 2" xfId="9443" xr:uid="{00000000-0005-0000-0000-0000B71F0000}"/>
    <cellStyle name="Normal 2 25 35 2 2" xfId="39028" xr:uid="{00000000-0005-0000-0000-0000B81F0000}"/>
    <cellStyle name="Normal 2 25 35 3" xfId="18908" xr:uid="{00000000-0005-0000-0000-0000B91F0000}"/>
    <cellStyle name="Normal 2 25 35 3 2" xfId="47445" xr:uid="{00000000-0005-0000-0000-0000BA1F0000}"/>
    <cellStyle name="Normal 2 25 35 4" xfId="24071" xr:uid="{00000000-0005-0000-0000-0000BB1F0000}"/>
    <cellStyle name="Normal 2 25 35 5" xfId="28993" xr:uid="{00000000-0005-0000-0000-0000BC1F0000}"/>
    <cellStyle name="Normal 2 25 35 6" xfId="33915" xr:uid="{00000000-0005-0000-0000-0000BD1F0000}"/>
    <cellStyle name="Normal 2 25 36" xfId="4417" xr:uid="{00000000-0005-0000-0000-0000BE1F0000}"/>
    <cellStyle name="Normal 2 25 36 2" xfId="9444" xr:uid="{00000000-0005-0000-0000-0000BF1F0000}"/>
    <cellStyle name="Normal 2 25 36 2 2" xfId="39029" xr:uid="{00000000-0005-0000-0000-0000C01F0000}"/>
    <cellStyle name="Normal 2 25 36 3" xfId="19022" xr:uid="{00000000-0005-0000-0000-0000C11F0000}"/>
    <cellStyle name="Normal 2 25 36 3 2" xfId="47559" xr:uid="{00000000-0005-0000-0000-0000C21F0000}"/>
    <cellStyle name="Normal 2 25 36 4" xfId="24185" xr:uid="{00000000-0005-0000-0000-0000C31F0000}"/>
    <cellStyle name="Normal 2 25 36 5" xfId="29107" xr:uid="{00000000-0005-0000-0000-0000C41F0000}"/>
    <cellStyle name="Normal 2 25 36 6" xfId="34029" xr:uid="{00000000-0005-0000-0000-0000C51F0000}"/>
    <cellStyle name="Normal 2 25 37" xfId="4534" xr:uid="{00000000-0005-0000-0000-0000C61F0000}"/>
    <cellStyle name="Normal 2 25 37 2" xfId="9445" xr:uid="{00000000-0005-0000-0000-0000C71F0000}"/>
    <cellStyle name="Normal 2 25 37 2 2" xfId="39030" xr:uid="{00000000-0005-0000-0000-0000C81F0000}"/>
    <cellStyle name="Normal 2 25 37 3" xfId="19139" xr:uid="{00000000-0005-0000-0000-0000C91F0000}"/>
    <cellStyle name="Normal 2 25 37 3 2" xfId="47676" xr:uid="{00000000-0005-0000-0000-0000CA1F0000}"/>
    <cellStyle name="Normal 2 25 37 4" xfId="24302" xr:uid="{00000000-0005-0000-0000-0000CB1F0000}"/>
    <cellStyle name="Normal 2 25 37 5" xfId="29224" xr:uid="{00000000-0005-0000-0000-0000CC1F0000}"/>
    <cellStyle name="Normal 2 25 37 6" xfId="34146" xr:uid="{00000000-0005-0000-0000-0000CD1F0000}"/>
    <cellStyle name="Normal 2 25 38" xfId="4650" xr:uid="{00000000-0005-0000-0000-0000CE1F0000}"/>
    <cellStyle name="Normal 2 25 38 2" xfId="9446" xr:uid="{00000000-0005-0000-0000-0000CF1F0000}"/>
    <cellStyle name="Normal 2 25 38 2 2" xfId="39031" xr:uid="{00000000-0005-0000-0000-0000D01F0000}"/>
    <cellStyle name="Normal 2 25 38 3" xfId="19255" xr:uid="{00000000-0005-0000-0000-0000D11F0000}"/>
    <cellStyle name="Normal 2 25 38 3 2" xfId="47792" xr:uid="{00000000-0005-0000-0000-0000D21F0000}"/>
    <cellStyle name="Normal 2 25 38 4" xfId="24418" xr:uid="{00000000-0005-0000-0000-0000D31F0000}"/>
    <cellStyle name="Normal 2 25 38 5" xfId="29340" xr:uid="{00000000-0005-0000-0000-0000D41F0000}"/>
    <cellStyle name="Normal 2 25 38 6" xfId="34262" xr:uid="{00000000-0005-0000-0000-0000D51F0000}"/>
    <cellStyle name="Normal 2 25 39" xfId="4765" xr:uid="{00000000-0005-0000-0000-0000D61F0000}"/>
    <cellStyle name="Normal 2 25 39 2" xfId="9447" xr:uid="{00000000-0005-0000-0000-0000D71F0000}"/>
    <cellStyle name="Normal 2 25 39 2 2" xfId="39032" xr:uid="{00000000-0005-0000-0000-0000D81F0000}"/>
    <cellStyle name="Normal 2 25 39 3" xfId="19370" xr:uid="{00000000-0005-0000-0000-0000D91F0000}"/>
    <cellStyle name="Normal 2 25 39 3 2" xfId="47907" xr:uid="{00000000-0005-0000-0000-0000DA1F0000}"/>
    <cellStyle name="Normal 2 25 39 4" xfId="24533" xr:uid="{00000000-0005-0000-0000-0000DB1F0000}"/>
    <cellStyle name="Normal 2 25 39 5" xfId="29455" xr:uid="{00000000-0005-0000-0000-0000DC1F0000}"/>
    <cellStyle name="Normal 2 25 39 6" xfId="34377" xr:uid="{00000000-0005-0000-0000-0000DD1F0000}"/>
    <cellStyle name="Normal 2 25 4" xfId="377" xr:uid="{00000000-0005-0000-0000-0000DE1F0000}"/>
    <cellStyle name="Normal 2 25 4 10" xfId="30051" xr:uid="{00000000-0005-0000-0000-0000DF1F0000}"/>
    <cellStyle name="Normal 2 25 4 2" xfId="5314" xr:uid="{00000000-0005-0000-0000-0000E01F0000}"/>
    <cellStyle name="Normal 2 25 4 2 2" xfId="7650" xr:uid="{00000000-0005-0000-0000-0000E11F0000}"/>
    <cellStyle name="Normal 2 25 4 2 2 2" xfId="37235" xr:uid="{00000000-0005-0000-0000-0000E21F0000}"/>
    <cellStyle name="Normal 2 25 4 2 3" xfId="13869" xr:uid="{00000000-0005-0000-0000-0000E31F0000}"/>
    <cellStyle name="Normal 2 25 4 2 3 2" xfId="42409" xr:uid="{00000000-0005-0000-0000-0000E41F0000}"/>
    <cellStyle name="Normal 2 25 4 2 4" xfId="34916" xr:uid="{00000000-0005-0000-0000-0000E51F0000}"/>
    <cellStyle name="Normal 2 25 4 3" xfId="7226" xr:uid="{00000000-0005-0000-0000-0000E61F0000}"/>
    <cellStyle name="Normal 2 25 4 3 2" xfId="15042" xr:uid="{00000000-0005-0000-0000-0000E71F0000}"/>
    <cellStyle name="Normal 2 25 4 3 2 2" xfId="43581" xr:uid="{00000000-0005-0000-0000-0000E81F0000}"/>
    <cellStyle name="Normal 2 25 4 3 3" xfId="36813" xr:uid="{00000000-0005-0000-0000-0000E91F0000}"/>
    <cellStyle name="Normal 2 25 4 4" xfId="6600" xr:uid="{00000000-0005-0000-0000-0000EA1F0000}"/>
    <cellStyle name="Normal 2 25 4 4 2" xfId="36187" xr:uid="{00000000-0005-0000-0000-0000EB1F0000}"/>
    <cellStyle name="Normal 2 25 4 5" xfId="5313" xr:uid="{00000000-0005-0000-0000-0000EC1F0000}"/>
    <cellStyle name="Normal 2 25 4 5 2" xfId="34915" xr:uid="{00000000-0005-0000-0000-0000ED1F0000}"/>
    <cellStyle name="Normal 2 25 4 6" xfId="9448" xr:uid="{00000000-0005-0000-0000-0000EE1F0000}"/>
    <cellStyle name="Normal 2 25 4 6 2" xfId="39033" xr:uid="{00000000-0005-0000-0000-0000EF1F0000}"/>
    <cellStyle name="Normal 2 25 4 7" xfId="13868" xr:uid="{00000000-0005-0000-0000-0000F01F0000}"/>
    <cellStyle name="Normal 2 25 4 7 2" xfId="42408" xr:uid="{00000000-0005-0000-0000-0000F11F0000}"/>
    <cellStyle name="Normal 2 25 4 8" xfId="20207" xr:uid="{00000000-0005-0000-0000-0000F21F0000}"/>
    <cellStyle name="Normal 2 25 4 9" xfId="25129" xr:uid="{00000000-0005-0000-0000-0000F31F0000}"/>
    <cellStyle name="Normal 2 25 40" xfId="4886" xr:uid="{00000000-0005-0000-0000-0000F41F0000}"/>
    <cellStyle name="Normal 2 25 40 2" xfId="9449" xr:uid="{00000000-0005-0000-0000-0000F51F0000}"/>
    <cellStyle name="Normal 2 25 40 2 2" xfId="39034" xr:uid="{00000000-0005-0000-0000-0000F61F0000}"/>
    <cellStyle name="Normal 2 25 40 3" xfId="19490" xr:uid="{00000000-0005-0000-0000-0000F71F0000}"/>
    <cellStyle name="Normal 2 25 40 3 2" xfId="48027" xr:uid="{00000000-0005-0000-0000-0000F81F0000}"/>
    <cellStyle name="Normal 2 25 40 4" xfId="24653" xr:uid="{00000000-0005-0000-0000-0000F91F0000}"/>
    <cellStyle name="Normal 2 25 40 5" xfId="29575" xr:uid="{00000000-0005-0000-0000-0000FA1F0000}"/>
    <cellStyle name="Normal 2 25 40 6" xfId="34497" xr:uid="{00000000-0005-0000-0000-0000FB1F0000}"/>
    <cellStyle name="Normal 2 25 41" xfId="5001" xr:uid="{00000000-0005-0000-0000-0000FC1F0000}"/>
    <cellStyle name="Normal 2 25 41 2" xfId="9450" xr:uid="{00000000-0005-0000-0000-0000FD1F0000}"/>
    <cellStyle name="Normal 2 25 41 2 2" xfId="39035" xr:uid="{00000000-0005-0000-0000-0000FE1F0000}"/>
    <cellStyle name="Normal 2 25 41 3" xfId="19605" xr:uid="{00000000-0005-0000-0000-0000FF1F0000}"/>
    <cellStyle name="Normal 2 25 41 3 2" xfId="48142" xr:uid="{00000000-0005-0000-0000-000000200000}"/>
    <cellStyle name="Normal 2 25 41 4" xfId="24768" xr:uid="{00000000-0005-0000-0000-000001200000}"/>
    <cellStyle name="Normal 2 25 41 5" xfId="29690" xr:uid="{00000000-0005-0000-0000-000002200000}"/>
    <cellStyle name="Normal 2 25 41 6" xfId="34612" xr:uid="{00000000-0005-0000-0000-000003200000}"/>
    <cellStyle name="Normal 2 25 42" xfId="5298" xr:uid="{00000000-0005-0000-0000-000004200000}"/>
    <cellStyle name="Normal 2 25 42 2" xfId="9374" xr:uid="{00000000-0005-0000-0000-000005200000}"/>
    <cellStyle name="Normal 2 25 42 2 2" xfId="38959" xr:uid="{00000000-0005-0000-0000-000006200000}"/>
    <cellStyle name="Normal 2 25 42 3" xfId="14802" xr:uid="{00000000-0005-0000-0000-000007200000}"/>
    <cellStyle name="Normal 2 25 42 3 2" xfId="43341" xr:uid="{00000000-0005-0000-0000-000008200000}"/>
    <cellStyle name="Normal 2 25 42 4" xfId="34900" xr:uid="{00000000-0005-0000-0000-000009200000}"/>
    <cellStyle name="Normal 2 25 43" xfId="8168" xr:uid="{00000000-0005-0000-0000-00000A200000}"/>
    <cellStyle name="Normal 2 25 43 2" xfId="19748" xr:uid="{00000000-0005-0000-0000-00000B200000}"/>
    <cellStyle name="Normal 2 25 43 2 2" xfId="48285" xr:uid="{00000000-0005-0000-0000-00000C200000}"/>
    <cellStyle name="Normal 2 25 43 3" xfId="37753" xr:uid="{00000000-0005-0000-0000-00000D200000}"/>
    <cellStyle name="Normal 2 25 44" xfId="8409" xr:uid="{00000000-0005-0000-0000-00000E200000}"/>
    <cellStyle name="Normal 2 25 44 2" xfId="37994" xr:uid="{00000000-0005-0000-0000-00000F200000}"/>
    <cellStyle name="Normal 2 25 45" xfId="13619" xr:uid="{00000000-0005-0000-0000-000010200000}"/>
    <cellStyle name="Normal 2 25 45 2" xfId="42159" xr:uid="{00000000-0005-0000-0000-000011200000}"/>
    <cellStyle name="Normal 2 25 46" xfId="19967" xr:uid="{00000000-0005-0000-0000-000012200000}"/>
    <cellStyle name="Normal 2 25 47" xfId="24890" xr:uid="{00000000-0005-0000-0000-000013200000}"/>
    <cellStyle name="Normal 2 25 48" xfId="29811" xr:uid="{00000000-0005-0000-0000-000014200000}"/>
    <cellStyle name="Normal 2 25 5" xfId="499" xr:uid="{00000000-0005-0000-0000-000015200000}"/>
    <cellStyle name="Normal 2 25 5 10" xfId="30172" xr:uid="{00000000-0005-0000-0000-000016200000}"/>
    <cellStyle name="Normal 2 25 5 2" xfId="5316" xr:uid="{00000000-0005-0000-0000-000017200000}"/>
    <cellStyle name="Normal 2 25 5 2 2" xfId="7651" xr:uid="{00000000-0005-0000-0000-000018200000}"/>
    <cellStyle name="Normal 2 25 5 2 2 2" xfId="37236" xr:uid="{00000000-0005-0000-0000-000019200000}"/>
    <cellStyle name="Normal 2 25 5 2 3" xfId="13871" xr:uid="{00000000-0005-0000-0000-00001A200000}"/>
    <cellStyle name="Normal 2 25 5 2 3 2" xfId="42411" xr:uid="{00000000-0005-0000-0000-00001B200000}"/>
    <cellStyle name="Normal 2 25 5 2 4" xfId="34918" xr:uid="{00000000-0005-0000-0000-00001C200000}"/>
    <cellStyle name="Normal 2 25 5 3" xfId="7445" xr:uid="{00000000-0005-0000-0000-00001D200000}"/>
    <cellStyle name="Normal 2 25 5 3 2" xfId="15163" xr:uid="{00000000-0005-0000-0000-00001E200000}"/>
    <cellStyle name="Normal 2 25 5 3 2 2" xfId="43702" xr:uid="{00000000-0005-0000-0000-00001F200000}"/>
    <cellStyle name="Normal 2 25 5 3 3" xfId="37031" xr:uid="{00000000-0005-0000-0000-000020200000}"/>
    <cellStyle name="Normal 2 25 5 4" xfId="6841" xr:uid="{00000000-0005-0000-0000-000021200000}"/>
    <cellStyle name="Normal 2 25 5 4 2" xfId="36428" xr:uid="{00000000-0005-0000-0000-000022200000}"/>
    <cellStyle name="Normal 2 25 5 5" xfId="5315" xr:uid="{00000000-0005-0000-0000-000023200000}"/>
    <cellStyle name="Normal 2 25 5 5 2" xfId="34917" xr:uid="{00000000-0005-0000-0000-000024200000}"/>
    <cellStyle name="Normal 2 25 5 6" xfId="9451" xr:uid="{00000000-0005-0000-0000-000025200000}"/>
    <cellStyle name="Normal 2 25 5 6 2" xfId="39036" xr:uid="{00000000-0005-0000-0000-000026200000}"/>
    <cellStyle name="Normal 2 25 5 7" xfId="13870" xr:uid="{00000000-0005-0000-0000-000027200000}"/>
    <cellStyle name="Normal 2 25 5 7 2" xfId="42410" xr:uid="{00000000-0005-0000-0000-000028200000}"/>
    <cellStyle name="Normal 2 25 5 8" xfId="20328" xr:uid="{00000000-0005-0000-0000-000029200000}"/>
    <cellStyle name="Normal 2 25 5 9" xfId="25250" xr:uid="{00000000-0005-0000-0000-00002A200000}"/>
    <cellStyle name="Normal 2 25 6" xfId="634" xr:uid="{00000000-0005-0000-0000-00002B200000}"/>
    <cellStyle name="Normal 2 25 6 2" xfId="7642" xr:uid="{00000000-0005-0000-0000-00002C200000}"/>
    <cellStyle name="Normal 2 25 6 2 2" xfId="15295" xr:uid="{00000000-0005-0000-0000-00002D200000}"/>
    <cellStyle name="Normal 2 25 6 2 2 2" xfId="43834" xr:uid="{00000000-0005-0000-0000-00002E200000}"/>
    <cellStyle name="Normal 2 25 6 2 3" xfId="37227" xr:uid="{00000000-0005-0000-0000-00002F200000}"/>
    <cellStyle name="Normal 2 25 6 3" xfId="5317" xr:uid="{00000000-0005-0000-0000-000030200000}"/>
    <cellStyle name="Normal 2 25 6 3 2" xfId="34919" xr:uid="{00000000-0005-0000-0000-000031200000}"/>
    <cellStyle name="Normal 2 25 6 4" xfId="9452" xr:uid="{00000000-0005-0000-0000-000032200000}"/>
    <cellStyle name="Normal 2 25 6 4 2" xfId="39037" xr:uid="{00000000-0005-0000-0000-000033200000}"/>
    <cellStyle name="Normal 2 25 6 5" xfId="13872" xr:uid="{00000000-0005-0000-0000-000034200000}"/>
    <cellStyle name="Normal 2 25 6 5 2" xfId="42412" xr:uid="{00000000-0005-0000-0000-000035200000}"/>
    <cellStyle name="Normal 2 25 6 6" xfId="20460" xr:uid="{00000000-0005-0000-0000-000036200000}"/>
    <cellStyle name="Normal 2 25 6 7" xfId="25382" xr:uid="{00000000-0005-0000-0000-000037200000}"/>
    <cellStyle name="Normal 2 25 6 8" xfId="30304" xr:uid="{00000000-0005-0000-0000-000038200000}"/>
    <cellStyle name="Normal 2 25 7" xfId="748" xr:uid="{00000000-0005-0000-0000-000039200000}"/>
    <cellStyle name="Normal 2 25 7 2" xfId="6961" xr:uid="{00000000-0005-0000-0000-00003A200000}"/>
    <cellStyle name="Normal 2 25 7 2 2" xfId="36548" xr:uid="{00000000-0005-0000-0000-00003B200000}"/>
    <cellStyle name="Normal 2 25 7 3" xfId="9453" xr:uid="{00000000-0005-0000-0000-00003C200000}"/>
    <cellStyle name="Normal 2 25 7 3 2" xfId="39038" xr:uid="{00000000-0005-0000-0000-00003D200000}"/>
    <cellStyle name="Normal 2 25 7 4" xfId="15409" xr:uid="{00000000-0005-0000-0000-00003E200000}"/>
    <cellStyle name="Normal 2 25 7 4 2" xfId="43948" xr:uid="{00000000-0005-0000-0000-00003F200000}"/>
    <cellStyle name="Normal 2 25 7 5" xfId="20574" xr:uid="{00000000-0005-0000-0000-000040200000}"/>
    <cellStyle name="Normal 2 25 7 6" xfId="25496" xr:uid="{00000000-0005-0000-0000-000041200000}"/>
    <cellStyle name="Normal 2 25 7 7" xfId="30418" xr:uid="{00000000-0005-0000-0000-000042200000}"/>
    <cellStyle name="Normal 2 25 8" xfId="862" xr:uid="{00000000-0005-0000-0000-000043200000}"/>
    <cellStyle name="Normal 2 25 8 2" xfId="6358" xr:uid="{00000000-0005-0000-0000-000044200000}"/>
    <cellStyle name="Normal 2 25 8 2 2" xfId="35945" xr:uid="{00000000-0005-0000-0000-000045200000}"/>
    <cellStyle name="Normal 2 25 8 3" xfId="9454" xr:uid="{00000000-0005-0000-0000-000046200000}"/>
    <cellStyle name="Normal 2 25 8 3 2" xfId="39039" xr:uid="{00000000-0005-0000-0000-000047200000}"/>
    <cellStyle name="Normal 2 25 8 4" xfId="15523" xr:uid="{00000000-0005-0000-0000-000048200000}"/>
    <cellStyle name="Normal 2 25 8 4 2" xfId="44062" xr:uid="{00000000-0005-0000-0000-000049200000}"/>
    <cellStyle name="Normal 2 25 8 5" xfId="20688" xr:uid="{00000000-0005-0000-0000-00004A200000}"/>
    <cellStyle name="Normal 2 25 8 6" xfId="25610" xr:uid="{00000000-0005-0000-0000-00004B200000}"/>
    <cellStyle name="Normal 2 25 8 7" xfId="30532" xr:uid="{00000000-0005-0000-0000-00004C200000}"/>
    <cellStyle name="Normal 2 25 9" xfId="1009" xr:uid="{00000000-0005-0000-0000-00004D200000}"/>
    <cellStyle name="Normal 2 25 9 2" xfId="9455" xr:uid="{00000000-0005-0000-0000-00004E200000}"/>
    <cellStyle name="Normal 2 25 9 2 2" xfId="39040" xr:uid="{00000000-0005-0000-0000-00004F200000}"/>
    <cellStyle name="Normal 2 25 9 3" xfId="15664" xr:uid="{00000000-0005-0000-0000-000050200000}"/>
    <cellStyle name="Normal 2 25 9 3 2" xfId="44203" xr:uid="{00000000-0005-0000-0000-000051200000}"/>
    <cellStyle name="Normal 2 25 9 4" xfId="20829" xr:uid="{00000000-0005-0000-0000-000052200000}"/>
    <cellStyle name="Normal 2 25 9 5" xfId="25751" xr:uid="{00000000-0005-0000-0000-000053200000}"/>
    <cellStyle name="Normal 2 25 9 6" xfId="30673" xr:uid="{00000000-0005-0000-0000-000054200000}"/>
    <cellStyle name="Normal 2 26" xfId="161" xr:uid="{00000000-0005-0000-0000-000055200000}"/>
    <cellStyle name="Normal 2 26 10" xfId="1194" xr:uid="{00000000-0005-0000-0000-000056200000}"/>
    <cellStyle name="Normal 2 26 10 2" xfId="9457" xr:uid="{00000000-0005-0000-0000-000057200000}"/>
    <cellStyle name="Normal 2 26 10 2 2" xfId="39042" xr:uid="{00000000-0005-0000-0000-000058200000}"/>
    <cellStyle name="Normal 2 26 10 3" xfId="15844" xr:uid="{00000000-0005-0000-0000-000059200000}"/>
    <cellStyle name="Normal 2 26 10 3 2" xfId="44383" xr:uid="{00000000-0005-0000-0000-00005A200000}"/>
    <cellStyle name="Normal 2 26 10 4" xfId="21009" xr:uid="{00000000-0005-0000-0000-00005B200000}"/>
    <cellStyle name="Normal 2 26 10 5" xfId="25931" xr:uid="{00000000-0005-0000-0000-00005C200000}"/>
    <cellStyle name="Normal 2 26 10 6" xfId="30853" xr:uid="{00000000-0005-0000-0000-00005D200000}"/>
    <cellStyle name="Normal 2 26 11" xfId="1310" xr:uid="{00000000-0005-0000-0000-00005E200000}"/>
    <cellStyle name="Normal 2 26 11 2" xfId="9458" xr:uid="{00000000-0005-0000-0000-00005F200000}"/>
    <cellStyle name="Normal 2 26 11 2 2" xfId="39043" xr:uid="{00000000-0005-0000-0000-000060200000}"/>
    <cellStyle name="Normal 2 26 11 3" xfId="15959" xr:uid="{00000000-0005-0000-0000-000061200000}"/>
    <cellStyle name="Normal 2 26 11 3 2" xfId="44498" xr:uid="{00000000-0005-0000-0000-000062200000}"/>
    <cellStyle name="Normal 2 26 11 4" xfId="21124" xr:uid="{00000000-0005-0000-0000-000063200000}"/>
    <cellStyle name="Normal 2 26 11 5" xfId="26046" xr:uid="{00000000-0005-0000-0000-000064200000}"/>
    <cellStyle name="Normal 2 26 11 6" xfId="30968" xr:uid="{00000000-0005-0000-0000-000065200000}"/>
    <cellStyle name="Normal 2 26 12" xfId="1425" xr:uid="{00000000-0005-0000-0000-000066200000}"/>
    <cellStyle name="Normal 2 26 12 2" xfId="9459" xr:uid="{00000000-0005-0000-0000-000067200000}"/>
    <cellStyle name="Normal 2 26 12 2 2" xfId="39044" xr:uid="{00000000-0005-0000-0000-000068200000}"/>
    <cellStyle name="Normal 2 26 12 3" xfId="16074" xr:uid="{00000000-0005-0000-0000-000069200000}"/>
    <cellStyle name="Normal 2 26 12 3 2" xfId="44613" xr:uid="{00000000-0005-0000-0000-00006A200000}"/>
    <cellStyle name="Normal 2 26 12 4" xfId="21239" xr:uid="{00000000-0005-0000-0000-00006B200000}"/>
    <cellStyle name="Normal 2 26 12 5" xfId="26161" xr:uid="{00000000-0005-0000-0000-00006C200000}"/>
    <cellStyle name="Normal 2 26 12 6" xfId="31083" xr:uid="{00000000-0005-0000-0000-00006D200000}"/>
    <cellStyle name="Normal 2 26 13" xfId="1540" xr:uid="{00000000-0005-0000-0000-00006E200000}"/>
    <cellStyle name="Normal 2 26 13 2" xfId="9460" xr:uid="{00000000-0005-0000-0000-00006F200000}"/>
    <cellStyle name="Normal 2 26 13 2 2" xfId="39045" xr:uid="{00000000-0005-0000-0000-000070200000}"/>
    <cellStyle name="Normal 2 26 13 3" xfId="16189" xr:uid="{00000000-0005-0000-0000-000071200000}"/>
    <cellStyle name="Normal 2 26 13 3 2" xfId="44728" xr:uid="{00000000-0005-0000-0000-000072200000}"/>
    <cellStyle name="Normal 2 26 13 4" xfId="21354" xr:uid="{00000000-0005-0000-0000-000073200000}"/>
    <cellStyle name="Normal 2 26 13 5" xfId="26276" xr:uid="{00000000-0005-0000-0000-000074200000}"/>
    <cellStyle name="Normal 2 26 13 6" xfId="31198" xr:uid="{00000000-0005-0000-0000-000075200000}"/>
    <cellStyle name="Normal 2 26 14" xfId="1654" xr:uid="{00000000-0005-0000-0000-000076200000}"/>
    <cellStyle name="Normal 2 26 14 2" xfId="9461" xr:uid="{00000000-0005-0000-0000-000077200000}"/>
    <cellStyle name="Normal 2 26 14 2 2" xfId="39046" xr:uid="{00000000-0005-0000-0000-000078200000}"/>
    <cellStyle name="Normal 2 26 14 3" xfId="16303" xr:uid="{00000000-0005-0000-0000-000079200000}"/>
    <cellStyle name="Normal 2 26 14 3 2" xfId="44842" xr:uid="{00000000-0005-0000-0000-00007A200000}"/>
    <cellStyle name="Normal 2 26 14 4" xfId="21468" xr:uid="{00000000-0005-0000-0000-00007B200000}"/>
    <cellStyle name="Normal 2 26 14 5" xfId="26390" xr:uid="{00000000-0005-0000-0000-00007C200000}"/>
    <cellStyle name="Normal 2 26 14 6" xfId="31312" xr:uid="{00000000-0005-0000-0000-00007D200000}"/>
    <cellStyle name="Normal 2 26 15" xfId="1768" xr:uid="{00000000-0005-0000-0000-00007E200000}"/>
    <cellStyle name="Normal 2 26 15 2" xfId="9462" xr:uid="{00000000-0005-0000-0000-00007F200000}"/>
    <cellStyle name="Normal 2 26 15 2 2" xfId="39047" xr:uid="{00000000-0005-0000-0000-000080200000}"/>
    <cellStyle name="Normal 2 26 15 3" xfId="16417" xr:uid="{00000000-0005-0000-0000-000081200000}"/>
    <cellStyle name="Normal 2 26 15 3 2" xfId="44956" xr:uid="{00000000-0005-0000-0000-000082200000}"/>
    <cellStyle name="Normal 2 26 15 4" xfId="21582" xr:uid="{00000000-0005-0000-0000-000083200000}"/>
    <cellStyle name="Normal 2 26 15 5" xfId="26504" xr:uid="{00000000-0005-0000-0000-000084200000}"/>
    <cellStyle name="Normal 2 26 15 6" xfId="31426" xr:uid="{00000000-0005-0000-0000-000085200000}"/>
    <cellStyle name="Normal 2 26 16" xfId="1882" xr:uid="{00000000-0005-0000-0000-000086200000}"/>
    <cellStyle name="Normal 2 26 16 2" xfId="9463" xr:uid="{00000000-0005-0000-0000-000087200000}"/>
    <cellStyle name="Normal 2 26 16 2 2" xfId="39048" xr:uid="{00000000-0005-0000-0000-000088200000}"/>
    <cellStyle name="Normal 2 26 16 3" xfId="16531" xr:uid="{00000000-0005-0000-0000-000089200000}"/>
    <cellStyle name="Normal 2 26 16 3 2" xfId="45070" xr:uid="{00000000-0005-0000-0000-00008A200000}"/>
    <cellStyle name="Normal 2 26 16 4" xfId="21696" xr:uid="{00000000-0005-0000-0000-00008B200000}"/>
    <cellStyle name="Normal 2 26 16 5" xfId="26618" xr:uid="{00000000-0005-0000-0000-00008C200000}"/>
    <cellStyle name="Normal 2 26 16 6" xfId="31540" xr:uid="{00000000-0005-0000-0000-00008D200000}"/>
    <cellStyle name="Normal 2 26 17" xfId="1996" xr:uid="{00000000-0005-0000-0000-00008E200000}"/>
    <cellStyle name="Normal 2 26 17 2" xfId="9464" xr:uid="{00000000-0005-0000-0000-00008F200000}"/>
    <cellStyle name="Normal 2 26 17 2 2" xfId="39049" xr:uid="{00000000-0005-0000-0000-000090200000}"/>
    <cellStyle name="Normal 2 26 17 3" xfId="16645" xr:uid="{00000000-0005-0000-0000-000091200000}"/>
    <cellStyle name="Normal 2 26 17 3 2" xfId="45184" xr:uid="{00000000-0005-0000-0000-000092200000}"/>
    <cellStyle name="Normal 2 26 17 4" xfId="21810" xr:uid="{00000000-0005-0000-0000-000093200000}"/>
    <cellStyle name="Normal 2 26 17 5" xfId="26732" xr:uid="{00000000-0005-0000-0000-000094200000}"/>
    <cellStyle name="Normal 2 26 17 6" xfId="31654" xr:uid="{00000000-0005-0000-0000-000095200000}"/>
    <cellStyle name="Normal 2 26 18" xfId="2111" xr:uid="{00000000-0005-0000-0000-000096200000}"/>
    <cellStyle name="Normal 2 26 18 2" xfId="9465" xr:uid="{00000000-0005-0000-0000-000097200000}"/>
    <cellStyle name="Normal 2 26 18 2 2" xfId="39050" xr:uid="{00000000-0005-0000-0000-000098200000}"/>
    <cellStyle name="Normal 2 26 18 3" xfId="16760" xr:uid="{00000000-0005-0000-0000-000099200000}"/>
    <cellStyle name="Normal 2 26 18 3 2" xfId="45299" xr:uid="{00000000-0005-0000-0000-00009A200000}"/>
    <cellStyle name="Normal 2 26 18 4" xfId="21925" xr:uid="{00000000-0005-0000-0000-00009B200000}"/>
    <cellStyle name="Normal 2 26 18 5" xfId="26847" xr:uid="{00000000-0005-0000-0000-00009C200000}"/>
    <cellStyle name="Normal 2 26 18 6" xfId="31769" xr:uid="{00000000-0005-0000-0000-00009D200000}"/>
    <cellStyle name="Normal 2 26 19" xfId="2457" xr:uid="{00000000-0005-0000-0000-00009E200000}"/>
    <cellStyle name="Normal 2 26 19 2" xfId="9466" xr:uid="{00000000-0005-0000-0000-00009F200000}"/>
    <cellStyle name="Normal 2 26 19 2 2" xfId="39051" xr:uid="{00000000-0005-0000-0000-0000A0200000}"/>
    <cellStyle name="Normal 2 26 19 3" xfId="17068" xr:uid="{00000000-0005-0000-0000-0000A1200000}"/>
    <cellStyle name="Normal 2 26 19 3 2" xfId="45605" xr:uid="{00000000-0005-0000-0000-0000A2200000}"/>
    <cellStyle name="Normal 2 26 19 4" xfId="22231" xr:uid="{00000000-0005-0000-0000-0000A3200000}"/>
    <cellStyle name="Normal 2 26 19 5" xfId="27153" xr:uid="{00000000-0005-0000-0000-0000A4200000}"/>
    <cellStyle name="Normal 2 26 19 6" xfId="32075" xr:uid="{00000000-0005-0000-0000-0000A5200000}"/>
    <cellStyle name="Normal 2 26 2" xfId="182" xr:uid="{00000000-0005-0000-0000-0000A6200000}"/>
    <cellStyle name="Normal 2 26 2 10" xfId="1331" xr:uid="{00000000-0005-0000-0000-0000A7200000}"/>
    <cellStyle name="Normal 2 26 2 10 2" xfId="9468" xr:uid="{00000000-0005-0000-0000-0000A8200000}"/>
    <cellStyle name="Normal 2 26 2 10 2 2" xfId="39053" xr:uid="{00000000-0005-0000-0000-0000A9200000}"/>
    <cellStyle name="Normal 2 26 2 10 3" xfId="15980" xr:uid="{00000000-0005-0000-0000-0000AA200000}"/>
    <cellStyle name="Normal 2 26 2 10 3 2" xfId="44519" xr:uid="{00000000-0005-0000-0000-0000AB200000}"/>
    <cellStyle name="Normal 2 26 2 10 4" xfId="21145" xr:uid="{00000000-0005-0000-0000-0000AC200000}"/>
    <cellStyle name="Normal 2 26 2 10 5" xfId="26067" xr:uid="{00000000-0005-0000-0000-0000AD200000}"/>
    <cellStyle name="Normal 2 26 2 10 6" xfId="30989" xr:uid="{00000000-0005-0000-0000-0000AE200000}"/>
    <cellStyle name="Normal 2 26 2 11" xfId="1446" xr:uid="{00000000-0005-0000-0000-0000AF200000}"/>
    <cellStyle name="Normal 2 26 2 11 2" xfId="9469" xr:uid="{00000000-0005-0000-0000-0000B0200000}"/>
    <cellStyle name="Normal 2 26 2 11 2 2" xfId="39054" xr:uid="{00000000-0005-0000-0000-0000B1200000}"/>
    <cellStyle name="Normal 2 26 2 11 3" xfId="16095" xr:uid="{00000000-0005-0000-0000-0000B2200000}"/>
    <cellStyle name="Normal 2 26 2 11 3 2" xfId="44634" xr:uid="{00000000-0005-0000-0000-0000B3200000}"/>
    <cellStyle name="Normal 2 26 2 11 4" xfId="21260" xr:uid="{00000000-0005-0000-0000-0000B4200000}"/>
    <cellStyle name="Normal 2 26 2 11 5" xfId="26182" xr:uid="{00000000-0005-0000-0000-0000B5200000}"/>
    <cellStyle name="Normal 2 26 2 11 6" xfId="31104" xr:uid="{00000000-0005-0000-0000-0000B6200000}"/>
    <cellStyle name="Normal 2 26 2 12" xfId="1561" xr:uid="{00000000-0005-0000-0000-0000B7200000}"/>
    <cellStyle name="Normal 2 26 2 12 2" xfId="9470" xr:uid="{00000000-0005-0000-0000-0000B8200000}"/>
    <cellStyle name="Normal 2 26 2 12 2 2" xfId="39055" xr:uid="{00000000-0005-0000-0000-0000B9200000}"/>
    <cellStyle name="Normal 2 26 2 12 3" xfId="16210" xr:uid="{00000000-0005-0000-0000-0000BA200000}"/>
    <cellStyle name="Normal 2 26 2 12 3 2" xfId="44749" xr:uid="{00000000-0005-0000-0000-0000BB200000}"/>
    <cellStyle name="Normal 2 26 2 12 4" xfId="21375" xr:uid="{00000000-0005-0000-0000-0000BC200000}"/>
    <cellStyle name="Normal 2 26 2 12 5" xfId="26297" xr:uid="{00000000-0005-0000-0000-0000BD200000}"/>
    <cellStyle name="Normal 2 26 2 12 6" xfId="31219" xr:uid="{00000000-0005-0000-0000-0000BE200000}"/>
    <cellStyle name="Normal 2 26 2 13" xfId="1675" xr:uid="{00000000-0005-0000-0000-0000BF200000}"/>
    <cellStyle name="Normal 2 26 2 13 2" xfId="9471" xr:uid="{00000000-0005-0000-0000-0000C0200000}"/>
    <cellStyle name="Normal 2 26 2 13 2 2" xfId="39056" xr:uid="{00000000-0005-0000-0000-0000C1200000}"/>
    <cellStyle name="Normal 2 26 2 13 3" xfId="16324" xr:uid="{00000000-0005-0000-0000-0000C2200000}"/>
    <cellStyle name="Normal 2 26 2 13 3 2" xfId="44863" xr:uid="{00000000-0005-0000-0000-0000C3200000}"/>
    <cellStyle name="Normal 2 26 2 13 4" xfId="21489" xr:uid="{00000000-0005-0000-0000-0000C4200000}"/>
    <cellStyle name="Normal 2 26 2 13 5" xfId="26411" xr:uid="{00000000-0005-0000-0000-0000C5200000}"/>
    <cellStyle name="Normal 2 26 2 13 6" xfId="31333" xr:uid="{00000000-0005-0000-0000-0000C6200000}"/>
    <cellStyle name="Normal 2 26 2 14" xfId="1789" xr:uid="{00000000-0005-0000-0000-0000C7200000}"/>
    <cellStyle name="Normal 2 26 2 14 2" xfId="9472" xr:uid="{00000000-0005-0000-0000-0000C8200000}"/>
    <cellStyle name="Normal 2 26 2 14 2 2" xfId="39057" xr:uid="{00000000-0005-0000-0000-0000C9200000}"/>
    <cellStyle name="Normal 2 26 2 14 3" xfId="16438" xr:uid="{00000000-0005-0000-0000-0000CA200000}"/>
    <cellStyle name="Normal 2 26 2 14 3 2" xfId="44977" xr:uid="{00000000-0005-0000-0000-0000CB200000}"/>
    <cellStyle name="Normal 2 26 2 14 4" xfId="21603" xr:uid="{00000000-0005-0000-0000-0000CC200000}"/>
    <cellStyle name="Normal 2 26 2 14 5" xfId="26525" xr:uid="{00000000-0005-0000-0000-0000CD200000}"/>
    <cellStyle name="Normal 2 26 2 14 6" xfId="31447" xr:uid="{00000000-0005-0000-0000-0000CE200000}"/>
    <cellStyle name="Normal 2 26 2 15" xfId="1903" xr:uid="{00000000-0005-0000-0000-0000CF200000}"/>
    <cellStyle name="Normal 2 26 2 15 2" xfId="9473" xr:uid="{00000000-0005-0000-0000-0000D0200000}"/>
    <cellStyle name="Normal 2 26 2 15 2 2" xfId="39058" xr:uid="{00000000-0005-0000-0000-0000D1200000}"/>
    <cellStyle name="Normal 2 26 2 15 3" xfId="16552" xr:uid="{00000000-0005-0000-0000-0000D2200000}"/>
    <cellStyle name="Normal 2 26 2 15 3 2" xfId="45091" xr:uid="{00000000-0005-0000-0000-0000D3200000}"/>
    <cellStyle name="Normal 2 26 2 15 4" xfId="21717" xr:uid="{00000000-0005-0000-0000-0000D4200000}"/>
    <cellStyle name="Normal 2 26 2 15 5" xfId="26639" xr:uid="{00000000-0005-0000-0000-0000D5200000}"/>
    <cellStyle name="Normal 2 26 2 15 6" xfId="31561" xr:uid="{00000000-0005-0000-0000-0000D6200000}"/>
    <cellStyle name="Normal 2 26 2 16" xfId="2017" xr:uid="{00000000-0005-0000-0000-0000D7200000}"/>
    <cellStyle name="Normal 2 26 2 16 2" xfId="9474" xr:uid="{00000000-0005-0000-0000-0000D8200000}"/>
    <cellStyle name="Normal 2 26 2 16 2 2" xfId="39059" xr:uid="{00000000-0005-0000-0000-0000D9200000}"/>
    <cellStyle name="Normal 2 26 2 16 3" xfId="16666" xr:uid="{00000000-0005-0000-0000-0000DA200000}"/>
    <cellStyle name="Normal 2 26 2 16 3 2" xfId="45205" xr:uid="{00000000-0005-0000-0000-0000DB200000}"/>
    <cellStyle name="Normal 2 26 2 16 4" xfId="21831" xr:uid="{00000000-0005-0000-0000-0000DC200000}"/>
    <cellStyle name="Normal 2 26 2 16 5" xfId="26753" xr:uid="{00000000-0005-0000-0000-0000DD200000}"/>
    <cellStyle name="Normal 2 26 2 16 6" xfId="31675" xr:uid="{00000000-0005-0000-0000-0000DE200000}"/>
    <cellStyle name="Normal 2 26 2 17" xfId="2132" xr:uid="{00000000-0005-0000-0000-0000DF200000}"/>
    <cellStyle name="Normal 2 26 2 17 2" xfId="9475" xr:uid="{00000000-0005-0000-0000-0000E0200000}"/>
    <cellStyle name="Normal 2 26 2 17 2 2" xfId="39060" xr:uid="{00000000-0005-0000-0000-0000E1200000}"/>
    <cellStyle name="Normal 2 26 2 17 3" xfId="16781" xr:uid="{00000000-0005-0000-0000-0000E2200000}"/>
    <cellStyle name="Normal 2 26 2 17 3 2" xfId="45320" xr:uid="{00000000-0005-0000-0000-0000E3200000}"/>
    <cellStyle name="Normal 2 26 2 17 4" xfId="21946" xr:uid="{00000000-0005-0000-0000-0000E4200000}"/>
    <cellStyle name="Normal 2 26 2 17 5" xfId="26868" xr:uid="{00000000-0005-0000-0000-0000E5200000}"/>
    <cellStyle name="Normal 2 26 2 17 6" xfId="31790" xr:uid="{00000000-0005-0000-0000-0000E6200000}"/>
    <cellStyle name="Normal 2 26 2 18" xfId="2478" xr:uid="{00000000-0005-0000-0000-0000E7200000}"/>
    <cellStyle name="Normal 2 26 2 18 2" xfId="9476" xr:uid="{00000000-0005-0000-0000-0000E8200000}"/>
    <cellStyle name="Normal 2 26 2 18 2 2" xfId="39061" xr:uid="{00000000-0005-0000-0000-0000E9200000}"/>
    <cellStyle name="Normal 2 26 2 18 3" xfId="17089" xr:uid="{00000000-0005-0000-0000-0000EA200000}"/>
    <cellStyle name="Normal 2 26 2 18 3 2" xfId="45626" xr:uid="{00000000-0005-0000-0000-0000EB200000}"/>
    <cellStyle name="Normal 2 26 2 18 4" xfId="22252" xr:uid="{00000000-0005-0000-0000-0000EC200000}"/>
    <cellStyle name="Normal 2 26 2 18 5" xfId="27174" xr:uid="{00000000-0005-0000-0000-0000ED200000}"/>
    <cellStyle name="Normal 2 26 2 18 6" xfId="32096" xr:uid="{00000000-0005-0000-0000-0000EE200000}"/>
    <cellStyle name="Normal 2 26 2 19" xfId="2597" xr:uid="{00000000-0005-0000-0000-0000EF200000}"/>
    <cellStyle name="Normal 2 26 2 19 2" xfId="9477" xr:uid="{00000000-0005-0000-0000-0000F0200000}"/>
    <cellStyle name="Normal 2 26 2 19 2 2" xfId="39062" xr:uid="{00000000-0005-0000-0000-0000F1200000}"/>
    <cellStyle name="Normal 2 26 2 19 3" xfId="17208" xr:uid="{00000000-0005-0000-0000-0000F2200000}"/>
    <cellStyle name="Normal 2 26 2 19 3 2" xfId="45745" xr:uid="{00000000-0005-0000-0000-0000F3200000}"/>
    <cellStyle name="Normal 2 26 2 19 4" xfId="22371" xr:uid="{00000000-0005-0000-0000-0000F4200000}"/>
    <cellStyle name="Normal 2 26 2 19 5" xfId="27293" xr:uid="{00000000-0005-0000-0000-0000F5200000}"/>
    <cellStyle name="Normal 2 26 2 19 6" xfId="32215" xr:uid="{00000000-0005-0000-0000-0000F6200000}"/>
    <cellStyle name="Normal 2 26 2 2" xfId="314" xr:uid="{00000000-0005-0000-0000-0000F7200000}"/>
    <cellStyle name="Normal 2 26 2 2 10" xfId="20144" xr:uid="{00000000-0005-0000-0000-0000F8200000}"/>
    <cellStyle name="Normal 2 26 2 2 11" xfId="25106" xr:uid="{00000000-0005-0000-0000-0000F9200000}"/>
    <cellStyle name="Normal 2 26 2 2 12" xfId="29988" xr:uid="{00000000-0005-0000-0000-0000FA200000}"/>
    <cellStyle name="Normal 2 26 2 2 2" xfId="2294" xr:uid="{00000000-0005-0000-0000-0000FB200000}"/>
    <cellStyle name="Normal 2 26 2 2 2 10" xfId="31949" xr:uid="{00000000-0005-0000-0000-0000FC200000}"/>
    <cellStyle name="Normal 2 26 2 2 2 2" xfId="5322" xr:uid="{00000000-0005-0000-0000-0000FD200000}"/>
    <cellStyle name="Normal 2 26 2 2 2 2 2" xfId="7655" xr:uid="{00000000-0005-0000-0000-0000FE200000}"/>
    <cellStyle name="Normal 2 26 2 2 2 2 2 2" xfId="37240" xr:uid="{00000000-0005-0000-0000-0000FF200000}"/>
    <cellStyle name="Normal 2 26 2 2 2 2 3" xfId="13875" xr:uid="{00000000-0005-0000-0000-000000210000}"/>
    <cellStyle name="Normal 2 26 2 2 2 2 3 2" xfId="42415" xr:uid="{00000000-0005-0000-0000-000001210000}"/>
    <cellStyle name="Normal 2 26 2 2 2 2 4" xfId="34924" xr:uid="{00000000-0005-0000-0000-000002210000}"/>
    <cellStyle name="Normal 2 26 2 2 2 3" xfId="7227" xr:uid="{00000000-0005-0000-0000-000003210000}"/>
    <cellStyle name="Normal 2 26 2 2 2 3 2" xfId="16940" xr:uid="{00000000-0005-0000-0000-000004210000}"/>
    <cellStyle name="Normal 2 26 2 2 2 3 2 2" xfId="45479" xr:uid="{00000000-0005-0000-0000-000005210000}"/>
    <cellStyle name="Normal 2 26 2 2 2 3 3" xfId="36814" xr:uid="{00000000-0005-0000-0000-000006210000}"/>
    <cellStyle name="Normal 2 26 2 2 2 4" xfId="6777" xr:uid="{00000000-0005-0000-0000-000007210000}"/>
    <cellStyle name="Normal 2 26 2 2 2 4 2" xfId="36364" xr:uid="{00000000-0005-0000-0000-000008210000}"/>
    <cellStyle name="Normal 2 26 2 2 2 5" xfId="5321" xr:uid="{00000000-0005-0000-0000-000009210000}"/>
    <cellStyle name="Normal 2 26 2 2 2 5 2" xfId="34923" xr:uid="{00000000-0005-0000-0000-00000A210000}"/>
    <cellStyle name="Normal 2 26 2 2 2 6" xfId="9479" xr:uid="{00000000-0005-0000-0000-00000B210000}"/>
    <cellStyle name="Normal 2 26 2 2 2 6 2" xfId="39064" xr:uid="{00000000-0005-0000-0000-00000C210000}"/>
    <cellStyle name="Normal 2 26 2 2 2 7" xfId="13874" xr:uid="{00000000-0005-0000-0000-00000D210000}"/>
    <cellStyle name="Normal 2 26 2 2 2 7 2" xfId="42414" xr:uid="{00000000-0005-0000-0000-00000E210000}"/>
    <cellStyle name="Normal 2 26 2 2 2 8" xfId="22105" xr:uid="{00000000-0005-0000-0000-00000F210000}"/>
    <cellStyle name="Normal 2 26 2 2 2 9" xfId="27027" xr:uid="{00000000-0005-0000-0000-000010210000}"/>
    <cellStyle name="Normal 2 26 2 2 3" xfId="5323" xr:uid="{00000000-0005-0000-0000-000011210000}"/>
    <cellStyle name="Normal 2 26 2 2 3 2" xfId="7654" xr:uid="{00000000-0005-0000-0000-000012210000}"/>
    <cellStyle name="Normal 2 26 2 2 3 2 2" xfId="37239" xr:uid="{00000000-0005-0000-0000-000013210000}"/>
    <cellStyle name="Normal 2 26 2 2 3 3" xfId="9478" xr:uid="{00000000-0005-0000-0000-000014210000}"/>
    <cellStyle name="Normal 2 26 2 2 3 3 2" xfId="39063" xr:uid="{00000000-0005-0000-0000-000015210000}"/>
    <cellStyle name="Normal 2 26 2 2 3 4" xfId="13876" xr:uid="{00000000-0005-0000-0000-000016210000}"/>
    <cellStyle name="Normal 2 26 2 2 3 4 2" xfId="42416" xr:uid="{00000000-0005-0000-0000-000017210000}"/>
    <cellStyle name="Normal 2 26 2 2 3 5" xfId="34925" xr:uid="{00000000-0005-0000-0000-000018210000}"/>
    <cellStyle name="Normal 2 26 2 2 4" xfId="7177" xr:uid="{00000000-0005-0000-0000-000019210000}"/>
    <cellStyle name="Normal 2 26 2 2 4 2" xfId="14979" xr:uid="{00000000-0005-0000-0000-00001A210000}"/>
    <cellStyle name="Normal 2 26 2 2 4 2 2" xfId="43518" xr:uid="{00000000-0005-0000-0000-00001B210000}"/>
    <cellStyle name="Normal 2 26 2 2 4 3" xfId="36764" xr:uid="{00000000-0005-0000-0000-00001C210000}"/>
    <cellStyle name="Normal 2 26 2 2 5" xfId="6535" xr:uid="{00000000-0005-0000-0000-00001D210000}"/>
    <cellStyle name="Normal 2 26 2 2 5 2" xfId="19754" xr:uid="{00000000-0005-0000-0000-00001E210000}"/>
    <cellStyle name="Normal 2 26 2 2 5 2 2" xfId="48291" xr:uid="{00000000-0005-0000-0000-00001F210000}"/>
    <cellStyle name="Normal 2 26 2 2 5 3" xfId="36122" xr:uid="{00000000-0005-0000-0000-000020210000}"/>
    <cellStyle name="Normal 2 26 2 2 6" xfId="5320" xr:uid="{00000000-0005-0000-0000-000021210000}"/>
    <cellStyle name="Normal 2 26 2 2 6 2" xfId="34922" xr:uid="{00000000-0005-0000-0000-000022210000}"/>
    <cellStyle name="Normal 2 26 2 2 7" xfId="8384" xr:uid="{00000000-0005-0000-0000-000023210000}"/>
    <cellStyle name="Normal 2 26 2 2 7 2" xfId="37969" xr:uid="{00000000-0005-0000-0000-000024210000}"/>
    <cellStyle name="Normal 2 26 2 2 8" xfId="8625" xr:uid="{00000000-0005-0000-0000-000025210000}"/>
    <cellStyle name="Normal 2 26 2 2 8 2" xfId="38210" xr:uid="{00000000-0005-0000-0000-000026210000}"/>
    <cellStyle name="Normal 2 26 2 2 9" xfId="13873" xr:uid="{00000000-0005-0000-0000-000027210000}"/>
    <cellStyle name="Normal 2 26 2 2 9 2" xfId="42413" xr:uid="{00000000-0005-0000-0000-000028210000}"/>
    <cellStyle name="Normal 2 26 2 20" xfId="2715" xr:uid="{00000000-0005-0000-0000-000029210000}"/>
    <cellStyle name="Normal 2 26 2 20 2" xfId="9480" xr:uid="{00000000-0005-0000-0000-00002A210000}"/>
    <cellStyle name="Normal 2 26 2 20 2 2" xfId="39065" xr:uid="{00000000-0005-0000-0000-00002B210000}"/>
    <cellStyle name="Normal 2 26 2 20 3" xfId="17326" xr:uid="{00000000-0005-0000-0000-00002C210000}"/>
    <cellStyle name="Normal 2 26 2 20 3 2" xfId="45863" xr:uid="{00000000-0005-0000-0000-00002D210000}"/>
    <cellStyle name="Normal 2 26 2 20 4" xfId="22489" xr:uid="{00000000-0005-0000-0000-00002E210000}"/>
    <cellStyle name="Normal 2 26 2 20 5" xfId="27411" xr:uid="{00000000-0005-0000-0000-00002F210000}"/>
    <cellStyle name="Normal 2 26 2 20 6" xfId="32333" xr:uid="{00000000-0005-0000-0000-000030210000}"/>
    <cellStyle name="Normal 2 26 2 21" xfId="2834" xr:uid="{00000000-0005-0000-0000-000031210000}"/>
    <cellStyle name="Normal 2 26 2 21 2" xfId="9481" xr:uid="{00000000-0005-0000-0000-000032210000}"/>
    <cellStyle name="Normal 2 26 2 21 2 2" xfId="39066" xr:uid="{00000000-0005-0000-0000-000033210000}"/>
    <cellStyle name="Normal 2 26 2 21 3" xfId="17445" xr:uid="{00000000-0005-0000-0000-000034210000}"/>
    <cellStyle name="Normal 2 26 2 21 3 2" xfId="45982" xr:uid="{00000000-0005-0000-0000-000035210000}"/>
    <cellStyle name="Normal 2 26 2 21 4" xfId="22608" xr:uid="{00000000-0005-0000-0000-000036210000}"/>
    <cellStyle name="Normal 2 26 2 21 5" xfId="27530" xr:uid="{00000000-0005-0000-0000-000037210000}"/>
    <cellStyle name="Normal 2 26 2 21 6" xfId="32452" xr:uid="{00000000-0005-0000-0000-000038210000}"/>
    <cellStyle name="Normal 2 26 2 22" xfId="2950" xr:uid="{00000000-0005-0000-0000-000039210000}"/>
    <cellStyle name="Normal 2 26 2 22 2" xfId="9482" xr:uid="{00000000-0005-0000-0000-00003A210000}"/>
    <cellStyle name="Normal 2 26 2 22 2 2" xfId="39067" xr:uid="{00000000-0005-0000-0000-00003B210000}"/>
    <cellStyle name="Normal 2 26 2 22 3" xfId="17561" xr:uid="{00000000-0005-0000-0000-00003C210000}"/>
    <cellStyle name="Normal 2 26 2 22 3 2" xfId="46098" xr:uid="{00000000-0005-0000-0000-00003D210000}"/>
    <cellStyle name="Normal 2 26 2 22 4" xfId="22724" xr:uid="{00000000-0005-0000-0000-00003E210000}"/>
    <cellStyle name="Normal 2 26 2 22 5" xfId="27646" xr:uid="{00000000-0005-0000-0000-00003F210000}"/>
    <cellStyle name="Normal 2 26 2 22 6" xfId="32568" xr:uid="{00000000-0005-0000-0000-000040210000}"/>
    <cellStyle name="Normal 2 26 2 23" xfId="3068" xr:uid="{00000000-0005-0000-0000-000041210000}"/>
    <cellStyle name="Normal 2 26 2 23 2" xfId="9483" xr:uid="{00000000-0005-0000-0000-000042210000}"/>
    <cellStyle name="Normal 2 26 2 23 2 2" xfId="39068" xr:uid="{00000000-0005-0000-0000-000043210000}"/>
    <cellStyle name="Normal 2 26 2 23 3" xfId="17679" xr:uid="{00000000-0005-0000-0000-000044210000}"/>
    <cellStyle name="Normal 2 26 2 23 3 2" xfId="46216" xr:uid="{00000000-0005-0000-0000-000045210000}"/>
    <cellStyle name="Normal 2 26 2 23 4" xfId="22842" xr:uid="{00000000-0005-0000-0000-000046210000}"/>
    <cellStyle name="Normal 2 26 2 23 5" xfId="27764" xr:uid="{00000000-0005-0000-0000-000047210000}"/>
    <cellStyle name="Normal 2 26 2 23 6" xfId="32686" xr:uid="{00000000-0005-0000-0000-000048210000}"/>
    <cellStyle name="Normal 2 26 2 24" xfId="3186" xr:uid="{00000000-0005-0000-0000-000049210000}"/>
    <cellStyle name="Normal 2 26 2 24 2" xfId="9484" xr:uid="{00000000-0005-0000-0000-00004A210000}"/>
    <cellStyle name="Normal 2 26 2 24 2 2" xfId="39069" xr:uid="{00000000-0005-0000-0000-00004B210000}"/>
    <cellStyle name="Normal 2 26 2 24 3" xfId="17796" xr:uid="{00000000-0005-0000-0000-00004C210000}"/>
    <cellStyle name="Normal 2 26 2 24 3 2" xfId="46333" xr:uid="{00000000-0005-0000-0000-00004D210000}"/>
    <cellStyle name="Normal 2 26 2 24 4" xfId="22959" xr:uid="{00000000-0005-0000-0000-00004E210000}"/>
    <cellStyle name="Normal 2 26 2 24 5" xfId="27881" xr:uid="{00000000-0005-0000-0000-00004F210000}"/>
    <cellStyle name="Normal 2 26 2 24 6" xfId="32803" xr:uid="{00000000-0005-0000-0000-000050210000}"/>
    <cellStyle name="Normal 2 26 2 25" xfId="3303" xr:uid="{00000000-0005-0000-0000-000051210000}"/>
    <cellStyle name="Normal 2 26 2 25 2" xfId="9485" xr:uid="{00000000-0005-0000-0000-000052210000}"/>
    <cellStyle name="Normal 2 26 2 25 2 2" xfId="39070" xr:uid="{00000000-0005-0000-0000-000053210000}"/>
    <cellStyle name="Normal 2 26 2 25 3" xfId="17913" xr:uid="{00000000-0005-0000-0000-000054210000}"/>
    <cellStyle name="Normal 2 26 2 25 3 2" xfId="46450" xr:uid="{00000000-0005-0000-0000-000055210000}"/>
    <cellStyle name="Normal 2 26 2 25 4" xfId="23076" xr:uid="{00000000-0005-0000-0000-000056210000}"/>
    <cellStyle name="Normal 2 26 2 25 5" xfId="27998" xr:uid="{00000000-0005-0000-0000-000057210000}"/>
    <cellStyle name="Normal 2 26 2 25 6" xfId="32920" xr:uid="{00000000-0005-0000-0000-000058210000}"/>
    <cellStyle name="Normal 2 26 2 26" xfId="3420" xr:uid="{00000000-0005-0000-0000-000059210000}"/>
    <cellStyle name="Normal 2 26 2 26 2" xfId="9486" xr:uid="{00000000-0005-0000-0000-00005A210000}"/>
    <cellStyle name="Normal 2 26 2 26 2 2" xfId="39071" xr:uid="{00000000-0005-0000-0000-00005B210000}"/>
    <cellStyle name="Normal 2 26 2 26 3" xfId="18030" xr:uid="{00000000-0005-0000-0000-00005C210000}"/>
    <cellStyle name="Normal 2 26 2 26 3 2" xfId="46567" xr:uid="{00000000-0005-0000-0000-00005D210000}"/>
    <cellStyle name="Normal 2 26 2 26 4" xfId="23193" xr:uid="{00000000-0005-0000-0000-00005E210000}"/>
    <cellStyle name="Normal 2 26 2 26 5" xfId="28115" xr:uid="{00000000-0005-0000-0000-00005F210000}"/>
    <cellStyle name="Normal 2 26 2 26 6" xfId="33037" xr:uid="{00000000-0005-0000-0000-000060210000}"/>
    <cellStyle name="Normal 2 26 2 27" xfId="3534" xr:uid="{00000000-0005-0000-0000-000061210000}"/>
    <cellStyle name="Normal 2 26 2 27 2" xfId="9487" xr:uid="{00000000-0005-0000-0000-000062210000}"/>
    <cellStyle name="Normal 2 26 2 27 2 2" xfId="39072" xr:uid="{00000000-0005-0000-0000-000063210000}"/>
    <cellStyle name="Normal 2 26 2 27 3" xfId="18144" xr:uid="{00000000-0005-0000-0000-000064210000}"/>
    <cellStyle name="Normal 2 26 2 27 3 2" xfId="46681" xr:uid="{00000000-0005-0000-0000-000065210000}"/>
    <cellStyle name="Normal 2 26 2 27 4" xfId="23307" xr:uid="{00000000-0005-0000-0000-000066210000}"/>
    <cellStyle name="Normal 2 26 2 27 5" xfId="28229" xr:uid="{00000000-0005-0000-0000-000067210000}"/>
    <cellStyle name="Normal 2 26 2 27 6" xfId="33151" xr:uid="{00000000-0005-0000-0000-000068210000}"/>
    <cellStyle name="Normal 2 26 2 28" xfId="3651" xr:uid="{00000000-0005-0000-0000-000069210000}"/>
    <cellStyle name="Normal 2 26 2 28 2" xfId="9488" xr:uid="{00000000-0005-0000-0000-00006A210000}"/>
    <cellStyle name="Normal 2 26 2 28 2 2" xfId="39073" xr:uid="{00000000-0005-0000-0000-00006B210000}"/>
    <cellStyle name="Normal 2 26 2 28 3" xfId="18260" xr:uid="{00000000-0005-0000-0000-00006C210000}"/>
    <cellStyle name="Normal 2 26 2 28 3 2" xfId="46797" xr:uid="{00000000-0005-0000-0000-00006D210000}"/>
    <cellStyle name="Normal 2 26 2 28 4" xfId="23423" xr:uid="{00000000-0005-0000-0000-00006E210000}"/>
    <cellStyle name="Normal 2 26 2 28 5" xfId="28345" xr:uid="{00000000-0005-0000-0000-00006F210000}"/>
    <cellStyle name="Normal 2 26 2 28 6" xfId="33267" xr:uid="{00000000-0005-0000-0000-000070210000}"/>
    <cellStyle name="Normal 2 26 2 29" xfId="3767" xr:uid="{00000000-0005-0000-0000-000071210000}"/>
    <cellStyle name="Normal 2 26 2 29 2" xfId="9489" xr:uid="{00000000-0005-0000-0000-000072210000}"/>
    <cellStyle name="Normal 2 26 2 29 2 2" xfId="39074" xr:uid="{00000000-0005-0000-0000-000073210000}"/>
    <cellStyle name="Normal 2 26 2 29 3" xfId="18375" xr:uid="{00000000-0005-0000-0000-000074210000}"/>
    <cellStyle name="Normal 2 26 2 29 3 2" xfId="46912" xr:uid="{00000000-0005-0000-0000-000075210000}"/>
    <cellStyle name="Normal 2 26 2 29 4" xfId="23538" xr:uid="{00000000-0005-0000-0000-000076210000}"/>
    <cellStyle name="Normal 2 26 2 29 5" xfId="28460" xr:uid="{00000000-0005-0000-0000-000077210000}"/>
    <cellStyle name="Normal 2 26 2 29 6" xfId="33382" xr:uid="{00000000-0005-0000-0000-000078210000}"/>
    <cellStyle name="Normal 2 26 2 3" xfId="434" xr:uid="{00000000-0005-0000-0000-000079210000}"/>
    <cellStyle name="Normal 2 26 2 3 10" xfId="30108" xr:uid="{00000000-0005-0000-0000-00007A210000}"/>
    <cellStyle name="Normal 2 26 2 3 2" xfId="5325" xr:uid="{00000000-0005-0000-0000-00007B210000}"/>
    <cellStyle name="Normal 2 26 2 3 2 2" xfId="7656" xr:uid="{00000000-0005-0000-0000-00007C210000}"/>
    <cellStyle name="Normal 2 26 2 3 2 2 2" xfId="37241" xr:uid="{00000000-0005-0000-0000-00007D210000}"/>
    <cellStyle name="Normal 2 26 2 3 2 3" xfId="13878" xr:uid="{00000000-0005-0000-0000-00007E210000}"/>
    <cellStyle name="Normal 2 26 2 3 2 3 2" xfId="42418" xr:uid="{00000000-0005-0000-0000-00007F210000}"/>
    <cellStyle name="Normal 2 26 2 3 2 4" xfId="34927" xr:uid="{00000000-0005-0000-0000-000080210000}"/>
    <cellStyle name="Normal 2 26 2 3 3" xfId="7228" xr:uid="{00000000-0005-0000-0000-000081210000}"/>
    <cellStyle name="Normal 2 26 2 3 3 2" xfId="15099" xr:uid="{00000000-0005-0000-0000-000082210000}"/>
    <cellStyle name="Normal 2 26 2 3 3 2 2" xfId="43638" xr:uid="{00000000-0005-0000-0000-000083210000}"/>
    <cellStyle name="Normal 2 26 2 3 3 3" xfId="36815" xr:uid="{00000000-0005-0000-0000-000084210000}"/>
    <cellStyle name="Normal 2 26 2 3 4" xfId="6657" xr:uid="{00000000-0005-0000-0000-000085210000}"/>
    <cellStyle name="Normal 2 26 2 3 4 2" xfId="36244" xr:uid="{00000000-0005-0000-0000-000086210000}"/>
    <cellStyle name="Normal 2 26 2 3 5" xfId="5324" xr:uid="{00000000-0005-0000-0000-000087210000}"/>
    <cellStyle name="Normal 2 26 2 3 5 2" xfId="34926" xr:uid="{00000000-0005-0000-0000-000088210000}"/>
    <cellStyle name="Normal 2 26 2 3 6" xfId="9490" xr:uid="{00000000-0005-0000-0000-000089210000}"/>
    <cellStyle name="Normal 2 26 2 3 6 2" xfId="39075" xr:uid="{00000000-0005-0000-0000-00008A210000}"/>
    <cellStyle name="Normal 2 26 2 3 7" xfId="13877" xr:uid="{00000000-0005-0000-0000-00008B210000}"/>
    <cellStyle name="Normal 2 26 2 3 7 2" xfId="42417" xr:uid="{00000000-0005-0000-0000-00008C210000}"/>
    <cellStyle name="Normal 2 26 2 3 8" xfId="20264" xr:uid="{00000000-0005-0000-0000-00008D210000}"/>
    <cellStyle name="Normal 2 26 2 3 9" xfId="25186" xr:uid="{00000000-0005-0000-0000-00008E210000}"/>
    <cellStyle name="Normal 2 26 2 30" xfId="3884" xr:uid="{00000000-0005-0000-0000-00008F210000}"/>
    <cellStyle name="Normal 2 26 2 30 2" xfId="9491" xr:uid="{00000000-0005-0000-0000-000090210000}"/>
    <cellStyle name="Normal 2 26 2 30 2 2" xfId="39076" xr:uid="{00000000-0005-0000-0000-000091210000}"/>
    <cellStyle name="Normal 2 26 2 30 3" xfId="18491" xr:uid="{00000000-0005-0000-0000-000092210000}"/>
    <cellStyle name="Normal 2 26 2 30 3 2" xfId="47028" xr:uid="{00000000-0005-0000-0000-000093210000}"/>
    <cellStyle name="Normal 2 26 2 30 4" xfId="23654" xr:uid="{00000000-0005-0000-0000-000094210000}"/>
    <cellStyle name="Normal 2 26 2 30 5" xfId="28576" xr:uid="{00000000-0005-0000-0000-000095210000}"/>
    <cellStyle name="Normal 2 26 2 30 6" xfId="33498" xr:uid="{00000000-0005-0000-0000-000096210000}"/>
    <cellStyle name="Normal 2 26 2 31" xfId="4002" xr:uid="{00000000-0005-0000-0000-000097210000}"/>
    <cellStyle name="Normal 2 26 2 31 2" xfId="9492" xr:uid="{00000000-0005-0000-0000-000098210000}"/>
    <cellStyle name="Normal 2 26 2 31 2 2" xfId="39077" xr:uid="{00000000-0005-0000-0000-000099210000}"/>
    <cellStyle name="Normal 2 26 2 31 3" xfId="18609" xr:uid="{00000000-0005-0000-0000-00009A210000}"/>
    <cellStyle name="Normal 2 26 2 31 3 2" xfId="47146" xr:uid="{00000000-0005-0000-0000-00009B210000}"/>
    <cellStyle name="Normal 2 26 2 31 4" xfId="23772" xr:uid="{00000000-0005-0000-0000-00009C210000}"/>
    <cellStyle name="Normal 2 26 2 31 5" xfId="28694" xr:uid="{00000000-0005-0000-0000-00009D210000}"/>
    <cellStyle name="Normal 2 26 2 31 6" xfId="33616" xr:uid="{00000000-0005-0000-0000-00009E210000}"/>
    <cellStyle name="Normal 2 26 2 32" xfId="4117" xr:uid="{00000000-0005-0000-0000-00009F210000}"/>
    <cellStyle name="Normal 2 26 2 32 2" xfId="9493" xr:uid="{00000000-0005-0000-0000-0000A0210000}"/>
    <cellStyle name="Normal 2 26 2 32 2 2" xfId="39078" xr:uid="{00000000-0005-0000-0000-0000A1210000}"/>
    <cellStyle name="Normal 2 26 2 32 3" xfId="18723" xr:uid="{00000000-0005-0000-0000-0000A2210000}"/>
    <cellStyle name="Normal 2 26 2 32 3 2" xfId="47260" xr:uid="{00000000-0005-0000-0000-0000A3210000}"/>
    <cellStyle name="Normal 2 26 2 32 4" xfId="23886" xr:uid="{00000000-0005-0000-0000-0000A4210000}"/>
    <cellStyle name="Normal 2 26 2 32 5" xfId="28808" xr:uid="{00000000-0005-0000-0000-0000A5210000}"/>
    <cellStyle name="Normal 2 26 2 32 6" xfId="33730" xr:uid="{00000000-0005-0000-0000-0000A6210000}"/>
    <cellStyle name="Normal 2 26 2 33" xfId="4232" xr:uid="{00000000-0005-0000-0000-0000A7210000}"/>
    <cellStyle name="Normal 2 26 2 33 2" xfId="9494" xr:uid="{00000000-0005-0000-0000-0000A8210000}"/>
    <cellStyle name="Normal 2 26 2 33 2 2" xfId="39079" xr:uid="{00000000-0005-0000-0000-0000A9210000}"/>
    <cellStyle name="Normal 2 26 2 33 3" xfId="18838" xr:uid="{00000000-0005-0000-0000-0000AA210000}"/>
    <cellStyle name="Normal 2 26 2 33 3 2" xfId="47375" xr:uid="{00000000-0005-0000-0000-0000AB210000}"/>
    <cellStyle name="Normal 2 26 2 33 4" xfId="24001" xr:uid="{00000000-0005-0000-0000-0000AC210000}"/>
    <cellStyle name="Normal 2 26 2 33 5" xfId="28923" xr:uid="{00000000-0005-0000-0000-0000AD210000}"/>
    <cellStyle name="Normal 2 26 2 33 6" xfId="33845" xr:uid="{00000000-0005-0000-0000-0000AE210000}"/>
    <cellStyle name="Normal 2 26 2 34" xfId="4359" xr:uid="{00000000-0005-0000-0000-0000AF210000}"/>
    <cellStyle name="Normal 2 26 2 34 2" xfId="9495" xr:uid="{00000000-0005-0000-0000-0000B0210000}"/>
    <cellStyle name="Normal 2 26 2 34 2 2" xfId="39080" xr:uid="{00000000-0005-0000-0000-0000B1210000}"/>
    <cellStyle name="Normal 2 26 2 34 3" xfId="18965" xr:uid="{00000000-0005-0000-0000-0000B2210000}"/>
    <cellStyle name="Normal 2 26 2 34 3 2" xfId="47502" xr:uid="{00000000-0005-0000-0000-0000B3210000}"/>
    <cellStyle name="Normal 2 26 2 34 4" xfId="24128" xr:uid="{00000000-0005-0000-0000-0000B4210000}"/>
    <cellStyle name="Normal 2 26 2 34 5" xfId="29050" xr:uid="{00000000-0005-0000-0000-0000B5210000}"/>
    <cellStyle name="Normal 2 26 2 34 6" xfId="33972" xr:uid="{00000000-0005-0000-0000-0000B6210000}"/>
    <cellStyle name="Normal 2 26 2 35" xfId="4474" xr:uid="{00000000-0005-0000-0000-0000B7210000}"/>
    <cellStyle name="Normal 2 26 2 35 2" xfId="9496" xr:uid="{00000000-0005-0000-0000-0000B8210000}"/>
    <cellStyle name="Normal 2 26 2 35 2 2" xfId="39081" xr:uid="{00000000-0005-0000-0000-0000B9210000}"/>
    <cellStyle name="Normal 2 26 2 35 3" xfId="19079" xr:uid="{00000000-0005-0000-0000-0000BA210000}"/>
    <cellStyle name="Normal 2 26 2 35 3 2" xfId="47616" xr:uid="{00000000-0005-0000-0000-0000BB210000}"/>
    <cellStyle name="Normal 2 26 2 35 4" xfId="24242" xr:uid="{00000000-0005-0000-0000-0000BC210000}"/>
    <cellStyle name="Normal 2 26 2 35 5" xfId="29164" xr:uid="{00000000-0005-0000-0000-0000BD210000}"/>
    <cellStyle name="Normal 2 26 2 35 6" xfId="34086" xr:uid="{00000000-0005-0000-0000-0000BE210000}"/>
    <cellStyle name="Normal 2 26 2 36" xfId="4591" xr:uid="{00000000-0005-0000-0000-0000BF210000}"/>
    <cellStyle name="Normal 2 26 2 36 2" xfId="9497" xr:uid="{00000000-0005-0000-0000-0000C0210000}"/>
    <cellStyle name="Normal 2 26 2 36 2 2" xfId="39082" xr:uid="{00000000-0005-0000-0000-0000C1210000}"/>
    <cellStyle name="Normal 2 26 2 36 3" xfId="19196" xr:uid="{00000000-0005-0000-0000-0000C2210000}"/>
    <cellStyle name="Normal 2 26 2 36 3 2" xfId="47733" xr:uid="{00000000-0005-0000-0000-0000C3210000}"/>
    <cellStyle name="Normal 2 26 2 36 4" xfId="24359" xr:uid="{00000000-0005-0000-0000-0000C4210000}"/>
    <cellStyle name="Normal 2 26 2 36 5" xfId="29281" xr:uid="{00000000-0005-0000-0000-0000C5210000}"/>
    <cellStyle name="Normal 2 26 2 36 6" xfId="34203" xr:uid="{00000000-0005-0000-0000-0000C6210000}"/>
    <cellStyle name="Normal 2 26 2 37" xfId="4707" xr:uid="{00000000-0005-0000-0000-0000C7210000}"/>
    <cellStyle name="Normal 2 26 2 37 2" xfId="9498" xr:uid="{00000000-0005-0000-0000-0000C8210000}"/>
    <cellStyle name="Normal 2 26 2 37 2 2" xfId="39083" xr:uid="{00000000-0005-0000-0000-0000C9210000}"/>
    <cellStyle name="Normal 2 26 2 37 3" xfId="19312" xr:uid="{00000000-0005-0000-0000-0000CA210000}"/>
    <cellStyle name="Normal 2 26 2 37 3 2" xfId="47849" xr:uid="{00000000-0005-0000-0000-0000CB210000}"/>
    <cellStyle name="Normal 2 26 2 37 4" xfId="24475" xr:uid="{00000000-0005-0000-0000-0000CC210000}"/>
    <cellStyle name="Normal 2 26 2 37 5" xfId="29397" xr:uid="{00000000-0005-0000-0000-0000CD210000}"/>
    <cellStyle name="Normal 2 26 2 37 6" xfId="34319" xr:uid="{00000000-0005-0000-0000-0000CE210000}"/>
    <cellStyle name="Normal 2 26 2 38" xfId="4822" xr:uid="{00000000-0005-0000-0000-0000CF210000}"/>
    <cellStyle name="Normal 2 26 2 38 2" xfId="9499" xr:uid="{00000000-0005-0000-0000-0000D0210000}"/>
    <cellStyle name="Normal 2 26 2 38 2 2" xfId="39084" xr:uid="{00000000-0005-0000-0000-0000D1210000}"/>
    <cellStyle name="Normal 2 26 2 38 3" xfId="19427" xr:uid="{00000000-0005-0000-0000-0000D2210000}"/>
    <cellStyle name="Normal 2 26 2 38 3 2" xfId="47964" xr:uid="{00000000-0005-0000-0000-0000D3210000}"/>
    <cellStyle name="Normal 2 26 2 38 4" xfId="24590" xr:uid="{00000000-0005-0000-0000-0000D4210000}"/>
    <cellStyle name="Normal 2 26 2 38 5" xfId="29512" xr:uid="{00000000-0005-0000-0000-0000D5210000}"/>
    <cellStyle name="Normal 2 26 2 38 6" xfId="34434" xr:uid="{00000000-0005-0000-0000-0000D6210000}"/>
    <cellStyle name="Normal 2 26 2 39" xfId="4943" xr:uid="{00000000-0005-0000-0000-0000D7210000}"/>
    <cellStyle name="Normal 2 26 2 39 2" xfId="9500" xr:uid="{00000000-0005-0000-0000-0000D8210000}"/>
    <cellStyle name="Normal 2 26 2 39 2 2" xfId="39085" xr:uid="{00000000-0005-0000-0000-0000D9210000}"/>
    <cellStyle name="Normal 2 26 2 39 3" xfId="19547" xr:uid="{00000000-0005-0000-0000-0000DA210000}"/>
    <cellStyle name="Normal 2 26 2 39 3 2" xfId="48084" xr:uid="{00000000-0005-0000-0000-0000DB210000}"/>
    <cellStyle name="Normal 2 26 2 39 4" xfId="24710" xr:uid="{00000000-0005-0000-0000-0000DC210000}"/>
    <cellStyle name="Normal 2 26 2 39 5" xfId="29632" xr:uid="{00000000-0005-0000-0000-0000DD210000}"/>
    <cellStyle name="Normal 2 26 2 39 6" xfId="34554" xr:uid="{00000000-0005-0000-0000-0000DE210000}"/>
    <cellStyle name="Normal 2 26 2 4" xfId="556" xr:uid="{00000000-0005-0000-0000-0000DF210000}"/>
    <cellStyle name="Normal 2 26 2 4 10" xfId="30229" xr:uid="{00000000-0005-0000-0000-0000E0210000}"/>
    <cellStyle name="Normal 2 26 2 4 2" xfId="5327" xr:uid="{00000000-0005-0000-0000-0000E1210000}"/>
    <cellStyle name="Normal 2 26 2 4 2 2" xfId="7657" xr:uid="{00000000-0005-0000-0000-0000E2210000}"/>
    <cellStyle name="Normal 2 26 2 4 2 2 2" xfId="37242" xr:uid="{00000000-0005-0000-0000-0000E3210000}"/>
    <cellStyle name="Normal 2 26 2 4 2 3" xfId="13880" xr:uid="{00000000-0005-0000-0000-0000E4210000}"/>
    <cellStyle name="Normal 2 26 2 4 2 3 2" xfId="42420" xr:uid="{00000000-0005-0000-0000-0000E5210000}"/>
    <cellStyle name="Normal 2 26 2 4 2 4" xfId="34929" xr:uid="{00000000-0005-0000-0000-0000E6210000}"/>
    <cellStyle name="Normal 2 26 2 4 3" xfId="7502" xr:uid="{00000000-0005-0000-0000-0000E7210000}"/>
    <cellStyle name="Normal 2 26 2 4 3 2" xfId="15220" xr:uid="{00000000-0005-0000-0000-0000E8210000}"/>
    <cellStyle name="Normal 2 26 2 4 3 2 2" xfId="43759" xr:uid="{00000000-0005-0000-0000-0000E9210000}"/>
    <cellStyle name="Normal 2 26 2 4 3 3" xfId="37088" xr:uid="{00000000-0005-0000-0000-0000EA210000}"/>
    <cellStyle name="Normal 2 26 2 4 4" xfId="6898" xr:uid="{00000000-0005-0000-0000-0000EB210000}"/>
    <cellStyle name="Normal 2 26 2 4 4 2" xfId="36485" xr:uid="{00000000-0005-0000-0000-0000EC210000}"/>
    <cellStyle name="Normal 2 26 2 4 5" xfId="5326" xr:uid="{00000000-0005-0000-0000-0000ED210000}"/>
    <cellStyle name="Normal 2 26 2 4 5 2" xfId="34928" xr:uid="{00000000-0005-0000-0000-0000EE210000}"/>
    <cellStyle name="Normal 2 26 2 4 6" xfId="9501" xr:uid="{00000000-0005-0000-0000-0000EF210000}"/>
    <cellStyle name="Normal 2 26 2 4 6 2" xfId="39086" xr:uid="{00000000-0005-0000-0000-0000F0210000}"/>
    <cellStyle name="Normal 2 26 2 4 7" xfId="13879" xr:uid="{00000000-0005-0000-0000-0000F1210000}"/>
    <cellStyle name="Normal 2 26 2 4 7 2" xfId="42419" xr:uid="{00000000-0005-0000-0000-0000F2210000}"/>
    <cellStyle name="Normal 2 26 2 4 8" xfId="20385" xr:uid="{00000000-0005-0000-0000-0000F3210000}"/>
    <cellStyle name="Normal 2 26 2 4 9" xfId="25307" xr:uid="{00000000-0005-0000-0000-0000F4210000}"/>
    <cellStyle name="Normal 2 26 2 40" xfId="5058" xr:uid="{00000000-0005-0000-0000-0000F5210000}"/>
    <cellStyle name="Normal 2 26 2 40 2" xfId="9502" xr:uid="{00000000-0005-0000-0000-0000F6210000}"/>
    <cellStyle name="Normal 2 26 2 40 2 2" xfId="39087" xr:uid="{00000000-0005-0000-0000-0000F7210000}"/>
    <cellStyle name="Normal 2 26 2 40 3" xfId="19662" xr:uid="{00000000-0005-0000-0000-0000F8210000}"/>
    <cellStyle name="Normal 2 26 2 40 3 2" xfId="48199" xr:uid="{00000000-0005-0000-0000-0000F9210000}"/>
    <cellStyle name="Normal 2 26 2 40 4" xfId="24825" xr:uid="{00000000-0005-0000-0000-0000FA210000}"/>
    <cellStyle name="Normal 2 26 2 40 5" xfId="29747" xr:uid="{00000000-0005-0000-0000-0000FB210000}"/>
    <cellStyle name="Normal 2 26 2 40 6" xfId="34669" xr:uid="{00000000-0005-0000-0000-0000FC210000}"/>
    <cellStyle name="Normal 2 26 2 41" xfId="5319" xr:uid="{00000000-0005-0000-0000-0000FD210000}"/>
    <cellStyle name="Normal 2 26 2 41 2" xfId="9467" xr:uid="{00000000-0005-0000-0000-0000FE210000}"/>
    <cellStyle name="Normal 2 26 2 41 2 2" xfId="39052" xr:uid="{00000000-0005-0000-0000-0000FF210000}"/>
    <cellStyle name="Normal 2 26 2 41 3" xfId="14859" xr:uid="{00000000-0005-0000-0000-000000220000}"/>
    <cellStyle name="Normal 2 26 2 41 3 2" xfId="43398" xr:uid="{00000000-0005-0000-0000-000001220000}"/>
    <cellStyle name="Normal 2 26 2 41 4" xfId="34921" xr:uid="{00000000-0005-0000-0000-000002220000}"/>
    <cellStyle name="Normal 2 26 2 42" xfId="8225" xr:uid="{00000000-0005-0000-0000-000003220000}"/>
    <cellStyle name="Normal 2 26 2 42 2" xfId="19753" xr:uid="{00000000-0005-0000-0000-000004220000}"/>
    <cellStyle name="Normal 2 26 2 42 2 2" xfId="48290" xr:uid="{00000000-0005-0000-0000-000005220000}"/>
    <cellStyle name="Normal 2 26 2 42 3" xfId="37810" xr:uid="{00000000-0005-0000-0000-000006220000}"/>
    <cellStyle name="Normal 2 26 2 43" xfId="8466" xr:uid="{00000000-0005-0000-0000-000007220000}"/>
    <cellStyle name="Normal 2 26 2 43 2" xfId="38051" xr:uid="{00000000-0005-0000-0000-000008220000}"/>
    <cellStyle name="Normal 2 26 2 44" xfId="13676" xr:uid="{00000000-0005-0000-0000-000009220000}"/>
    <cellStyle name="Normal 2 26 2 44 2" xfId="42216" xr:uid="{00000000-0005-0000-0000-00000A220000}"/>
    <cellStyle name="Normal 2 26 2 45" xfId="20024" xr:uid="{00000000-0005-0000-0000-00000B220000}"/>
    <cellStyle name="Normal 2 26 2 46" xfId="24947" xr:uid="{00000000-0005-0000-0000-00000C220000}"/>
    <cellStyle name="Normal 2 26 2 47" xfId="29868" xr:uid="{00000000-0005-0000-0000-00000D220000}"/>
    <cellStyle name="Normal 2 26 2 5" xfId="691" xr:uid="{00000000-0005-0000-0000-00000E220000}"/>
    <cellStyle name="Normal 2 26 2 5 2" xfId="7653" xr:uid="{00000000-0005-0000-0000-00000F220000}"/>
    <cellStyle name="Normal 2 26 2 5 2 2" xfId="15352" xr:uid="{00000000-0005-0000-0000-000010220000}"/>
    <cellStyle name="Normal 2 26 2 5 2 2 2" xfId="43891" xr:uid="{00000000-0005-0000-0000-000011220000}"/>
    <cellStyle name="Normal 2 26 2 5 2 3" xfId="37238" xr:uid="{00000000-0005-0000-0000-000012220000}"/>
    <cellStyle name="Normal 2 26 2 5 3" xfId="5328" xr:uid="{00000000-0005-0000-0000-000013220000}"/>
    <cellStyle name="Normal 2 26 2 5 3 2" xfId="34930" xr:uid="{00000000-0005-0000-0000-000014220000}"/>
    <cellStyle name="Normal 2 26 2 5 4" xfId="9503" xr:uid="{00000000-0005-0000-0000-000015220000}"/>
    <cellStyle name="Normal 2 26 2 5 4 2" xfId="39088" xr:uid="{00000000-0005-0000-0000-000016220000}"/>
    <cellStyle name="Normal 2 26 2 5 5" xfId="13881" xr:uid="{00000000-0005-0000-0000-000017220000}"/>
    <cellStyle name="Normal 2 26 2 5 5 2" xfId="42421" xr:uid="{00000000-0005-0000-0000-000018220000}"/>
    <cellStyle name="Normal 2 26 2 5 6" xfId="20517" xr:uid="{00000000-0005-0000-0000-000019220000}"/>
    <cellStyle name="Normal 2 26 2 5 7" xfId="25439" xr:uid="{00000000-0005-0000-0000-00001A220000}"/>
    <cellStyle name="Normal 2 26 2 5 8" xfId="30361" xr:uid="{00000000-0005-0000-0000-00001B220000}"/>
    <cellStyle name="Normal 2 26 2 6" xfId="805" xr:uid="{00000000-0005-0000-0000-00001C220000}"/>
    <cellStyle name="Normal 2 26 2 6 2" xfId="7018" xr:uid="{00000000-0005-0000-0000-00001D220000}"/>
    <cellStyle name="Normal 2 26 2 6 2 2" xfId="36605" xr:uid="{00000000-0005-0000-0000-00001E220000}"/>
    <cellStyle name="Normal 2 26 2 6 3" xfId="9504" xr:uid="{00000000-0005-0000-0000-00001F220000}"/>
    <cellStyle name="Normal 2 26 2 6 3 2" xfId="39089" xr:uid="{00000000-0005-0000-0000-000020220000}"/>
    <cellStyle name="Normal 2 26 2 6 4" xfId="15466" xr:uid="{00000000-0005-0000-0000-000021220000}"/>
    <cellStyle name="Normal 2 26 2 6 4 2" xfId="44005" xr:uid="{00000000-0005-0000-0000-000022220000}"/>
    <cellStyle name="Normal 2 26 2 6 5" xfId="20631" xr:uid="{00000000-0005-0000-0000-000023220000}"/>
    <cellStyle name="Normal 2 26 2 6 6" xfId="25553" xr:uid="{00000000-0005-0000-0000-000024220000}"/>
    <cellStyle name="Normal 2 26 2 6 7" xfId="30475" xr:uid="{00000000-0005-0000-0000-000025220000}"/>
    <cellStyle name="Normal 2 26 2 7" xfId="919" xr:uid="{00000000-0005-0000-0000-000026220000}"/>
    <cellStyle name="Normal 2 26 2 7 2" xfId="6415" xr:uid="{00000000-0005-0000-0000-000027220000}"/>
    <cellStyle name="Normal 2 26 2 7 2 2" xfId="36002" xr:uid="{00000000-0005-0000-0000-000028220000}"/>
    <cellStyle name="Normal 2 26 2 7 3" xfId="9505" xr:uid="{00000000-0005-0000-0000-000029220000}"/>
    <cellStyle name="Normal 2 26 2 7 3 2" xfId="39090" xr:uid="{00000000-0005-0000-0000-00002A220000}"/>
    <cellStyle name="Normal 2 26 2 7 4" xfId="15580" xr:uid="{00000000-0005-0000-0000-00002B220000}"/>
    <cellStyle name="Normal 2 26 2 7 4 2" xfId="44119" xr:uid="{00000000-0005-0000-0000-00002C220000}"/>
    <cellStyle name="Normal 2 26 2 7 5" xfId="20745" xr:uid="{00000000-0005-0000-0000-00002D220000}"/>
    <cellStyle name="Normal 2 26 2 7 6" xfId="25667" xr:uid="{00000000-0005-0000-0000-00002E220000}"/>
    <cellStyle name="Normal 2 26 2 7 7" xfId="30589" xr:uid="{00000000-0005-0000-0000-00002F220000}"/>
    <cellStyle name="Normal 2 26 2 8" xfId="1066" xr:uid="{00000000-0005-0000-0000-000030220000}"/>
    <cellStyle name="Normal 2 26 2 8 2" xfId="9506" xr:uid="{00000000-0005-0000-0000-000031220000}"/>
    <cellStyle name="Normal 2 26 2 8 2 2" xfId="39091" xr:uid="{00000000-0005-0000-0000-000032220000}"/>
    <cellStyle name="Normal 2 26 2 8 3" xfId="15721" xr:uid="{00000000-0005-0000-0000-000033220000}"/>
    <cellStyle name="Normal 2 26 2 8 3 2" xfId="44260" xr:uid="{00000000-0005-0000-0000-000034220000}"/>
    <cellStyle name="Normal 2 26 2 8 4" xfId="20886" xr:uid="{00000000-0005-0000-0000-000035220000}"/>
    <cellStyle name="Normal 2 26 2 8 5" xfId="25808" xr:uid="{00000000-0005-0000-0000-000036220000}"/>
    <cellStyle name="Normal 2 26 2 8 6" xfId="30730" xr:uid="{00000000-0005-0000-0000-000037220000}"/>
    <cellStyle name="Normal 2 26 2 9" xfId="1215" xr:uid="{00000000-0005-0000-0000-000038220000}"/>
    <cellStyle name="Normal 2 26 2 9 2" xfId="9507" xr:uid="{00000000-0005-0000-0000-000039220000}"/>
    <cellStyle name="Normal 2 26 2 9 2 2" xfId="39092" xr:uid="{00000000-0005-0000-0000-00003A220000}"/>
    <cellStyle name="Normal 2 26 2 9 3" xfId="15865" xr:uid="{00000000-0005-0000-0000-00003B220000}"/>
    <cellStyle name="Normal 2 26 2 9 3 2" xfId="44404" xr:uid="{00000000-0005-0000-0000-00003C220000}"/>
    <cellStyle name="Normal 2 26 2 9 4" xfId="21030" xr:uid="{00000000-0005-0000-0000-00003D220000}"/>
    <cellStyle name="Normal 2 26 2 9 5" xfId="25952" xr:uid="{00000000-0005-0000-0000-00003E220000}"/>
    <cellStyle name="Normal 2 26 2 9 6" xfId="30874" xr:uid="{00000000-0005-0000-0000-00003F220000}"/>
    <cellStyle name="Normal 2 26 20" xfId="2576" xr:uid="{00000000-0005-0000-0000-000040220000}"/>
    <cellStyle name="Normal 2 26 20 2" xfId="9508" xr:uid="{00000000-0005-0000-0000-000041220000}"/>
    <cellStyle name="Normal 2 26 20 2 2" xfId="39093" xr:uid="{00000000-0005-0000-0000-000042220000}"/>
    <cellStyle name="Normal 2 26 20 3" xfId="17187" xr:uid="{00000000-0005-0000-0000-000043220000}"/>
    <cellStyle name="Normal 2 26 20 3 2" xfId="45724" xr:uid="{00000000-0005-0000-0000-000044220000}"/>
    <cellStyle name="Normal 2 26 20 4" xfId="22350" xr:uid="{00000000-0005-0000-0000-000045220000}"/>
    <cellStyle name="Normal 2 26 20 5" xfId="27272" xr:uid="{00000000-0005-0000-0000-000046220000}"/>
    <cellStyle name="Normal 2 26 20 6" xfId="32194" xr:uid="{00000000-0005-0000-0000-000047220000}"/>
    <cellStyle name="Normal 2 26 21" xfId="2694" xr:uid="{00000000-0005-0000-0000-000048220000}"/>
    <cellStyle name="Normal 2 26 21 2" xfId="9509" xr:uid="{00000000-0005-0000-0000-000049220000}"/>
    <cellStyle name="Normal 2 26 21 2 2" xfId="39094" xr:uid="{00000000-0005-0000-0000-00004A220000}"/>
    <cellStyle name="Normal 2 26 21 3" xfId="17305" xr:uid="{00000000-0005-0000-0000-00004B220000}"/>
    <cellStyle name="Normal 2 26 21 3 2" xfId="45842" xr:uid="{00000000-0005-0000-0000-00004C220000}"/>
    <cellStyle name="Normal 2 26 21 4" xfId="22468" xr:uid="{00000000-0005-0000-0000-00004D220000}"/>
    <cellStyle name="Normal 2 26 21 5" xfId="27390" xr:uid="{00000000-0005-0000-0000-00004E220000}"/>
    <cellStyle name="Normal 2 26 21 6" xfId="32312" xr:uid="{00000000-0005-0000-0000-00004F220000}"/>
    <cellStyle name="Normal 2 26 22" xfId="2813" xr:uid="{00000000-0005-0000-0000-000050220000}"/>
    <cellStyle name="Normal 2 26 22 2" xfId="9510" xr:uid="{00000000-0005-0000-0000-000051220000}"/>
    <cellStyle name="Normal 2 26 22 2 2" xfId="39095" xr:uid="{00000000-0005-0000-0000-000052220000}"/>
    <cellStyle name="Normal 2 26 22 3" xfId="17424" xr:uid="{00000000-0005-0000-0000-000053220000}"/>
    <cellStyle name="Normal 2 26 22 3 2" xfId="45961" xr:uid="{00000000-0005-0000-0000-000054220000}"/>
    <cellStyle name="Normal 2 26 22 4" xfId="22587" xr:uid="{00000000-0005-0000-0000-000055220000}"/>
    <cellStyle name="Normal 2 26 22 5" xfId="27509" xr:uid="{00000000-0005-0000-0000-000056220000}"/>
    <cellStyle name="Normal 2 26 22 6" xfId="32431" xr:uid="{00000000-0005-0000-0000-000057220000}"/>
    <cellStyle name="Normal 2 26 23" xfId="2929" xr:uid="{00000000-0005-0000-0000-000058220000}"/>
    <cellStyle name="Normal 2 26 23 2" xfId="9511" xr:uid="{00000000-0005-0000-0000-000059220000}"/>
    <cellStyle name="Normal 2 26 23 2 2" xfId="39096" xr:uid="{00000000-0005-0000-0000-00005A220000}"/>
    <cellStyle name="Normal 2 26 23 3" xfId="17540" xr:uid="{00000000-0005-0000-0000-00005B220000}"/>
    <cellStyle name="Normal 2 26 23 3 2" xfId="46077" xr:uid="{00000000-0005-0000-0000-00005C220000}"/>
    <cellStyle name="Normal 2 26 23 4" xfId="22703" xr:uid="{00000000-0005-0000-0000-00005D220000}"/>
    <cellStyle name="Normal 2 26 23 5" xfId="27625" xr:uid="{00000000-0005-0000-0000-00005E220000}"/>
    <cellStyle name="Normal 2 26 23 6" xfId="32547" xr:uid="{00000000-0005-0000-0000-00005F220000}"/>
    <cellStyle name="Normal 2 26 24" xfId="3047" xr:uid="{00000000-0005-0000-0000-000060220000}"/>
    <cellStyle name="Normal 2 26 24 2" xfId="9512" xr:uid="{00000000-0005-0000-0000-000061220000}"/>
    <cellStyle name="Normal 2 26 24 2 2" xfId="39097" xr:uid="{00000000-0005-0000-0000-000062220000}"/>
    <cellStyle name="Normal 2 26 24 3" xfId="17658" xr:uid="{00000000-0005-0000-0000-000063220000}"/>
    <cellStyle name="Normal 2 26 24 3 2" xfId="46195" xr:uid="{00000000-0005-0000-0000-000064220000}"/>
    <cellStyle name="Normal 2 26 24 4" xfId="22821" xr:uid="{00000000-0005-0000-0000-000065220000}"/>
    <cellStyle name="Normal 2 26 24 5" xfId="27743" xr:uid="{00000000-0005-0000-0000-000066220000}"/>
    <cellStyle name="Normal 2 26 24 6" xfId="32665" xr:uid="{00000000-0005-0000-0000-000067220000}"/>
    <cellStyle name="Normal 2 26 25" xfId="3165" xr:uid="{00000000-0005-0000-0000-000068220000}"/>
    <cellStyle name="Normal 2 26 25 2" xfId="9513" xr:uid="{00000000-0005-0000-0000-000069220000}"/>
    <cellStyle name="Normal 2 26 25 2 2" xfId="39098" xr:uid="{00000000-0005-0000-0000-00006A220000}"/>
    <cellStyle name="Normal 2 26 25 3" xfId="17775" xr:uid="{00000000-0005-0000-0000-00006B220000}"/>
    <cellStyle name="Normal 2 26 25 3 2" xfId="46312" xr:uid="{00000000-0005-0000-0000-00006C220000}"/>
    <cellStyle name="Normal 2 26 25 4" xfId="22938" xr:uid="{00000000-0005-0000-0000-00006D220000}"/>
    <cellStyle name="Normal 2 26 25 5" xfId="27860" xr:uid="{00000000-0005-0000-0000-00006E220000}"/>
    <cellStyle name="Normal 2 26 25 6" xfId="32782" xr:uid="{00000000-0005-0000-0000-00006F220000}"/>
    <cellStyle name="Normal 2 26 26" xfId="3282" xr:uid="{00000000-0005-0000-0000-000070220000}"/>
    <cellStyle name="Normal 2 26 26 2" xfId="9514" xr:uid="{00000000-0005-0000-0000-000071220000}"/>
    <cellStyle name="Normal 2 26 26 2 2" xfId="39099" xr:uid="{00000000-0005-0000-0000-000072220000}"/>
    <cellStyle name="Normal 2 26 26 3" xfId="17892" xr:uid="{00000000-0005-0000-0000-000073220000}"/>
    <cellStyle name="Normal 2 26 26 3 2" xfId="46429" xr:uid="{00000000-0005-0000-0000-000074220000}"/>
    <cellStyle name="Normal 2 26 26 4" xfId="23055" xr:uid="{00000000-0005-0000-0000-000075220000}"/>
    <cellStyle name="Normal 2 26 26 5" xfId="27977" xr:uid="{00000000-0005-0000-0000-000076220000}"/>
    <cellStyle name="Normal 2 26 26 6" xfId="32899" xr:uid="{00000000-0005-0000-0000-000077220000}"/>
    <cellStyle name="Normal 2 26 27" xfId="3399" xr:uid="{00000000-0005-0000-0000-000078220000}"/>
    <cellStyle name="Normal 2 26 27 2" xfId="9515" xr:uid="{00000000-0005-0000-0000-000079220000}"/>
    <cellStyle name="Normal 2 26 27 2 2" xfId="39100" xr:uid="{00000000-0005-0000-0000-00007A220000}"/>
    <cellStyle name="Normal 2 26 27 3" xfId="18009" xr:uid="{00000000-0005-0000-0000-00007B220000}"/>
    <cellStyle name="Normal 2 26 27 3 2" xfId="46546" xr:uid="{00000000-0005-0000-0000-00007C220000}"/>
    <cellStyle name="Normal 2 26 27 4" xfId="23172" xr:uid="{00000000-0005-0000-0000-00007D220000}"/>
    <cellStyle name="Normal 2 26 27 5" xfId="28094" xr:uid="{00000000-0005-0000-0000-00007E220000}"/>
    <cellStyle name="Normal 2 26 27 6" xfId="33016" xr:uid="{00000000-0005-0000-0000-00007F220000}"/>
    <cellStyle name="Normal 2 26 28" xfId="3513" xr:uid="{00000000-0005-0000-0000-000080220000}"/>
    <cellStyle name="Normal 2 26 28 2" xfId="9516" xr:uid="{00000000-0005-0000-0000-000081220000}"/>
    <cellStyle name="Normal 2 26 28 2 2" xfId="39101" xr:uid="{00000000-0005-0000-0000-000082220000}"/>
    <cellStyle name="Normal 2 26 28 3" xfId="18123" xr:uid="{00000000-0005-0000-0000-000083220000}"/>
    <cellStyle name="Normal 2 26 28 3 2" xfId="46660" xr:uid="{00000000-0005-0000-0000-000084220000}"/>
    <cellStyle name="Normal 2 26 28 4" xfId="23286" xr:uid="{00000000-0005-0000-0000-000085220000}"/>
    <cellStyle name="Normal 2 26 28 5" xfId="28208" xr:uid="{00000000-0005-0000-0000-000086220000}"/>
    <cellStyle name="Normal 2 26 28 6" xfId="33130" xr:uid="{00000000-0005-0000-0000-000087220000}"/>
    <cellStyle name="Normal 2 26 29" xfId="3630" xr:uid="{00000000-0005-0000-0000-000088220000}"/>
    <cellStyle name="Normal 2 26 29 2" xfId="9517" xr:uid="{00000000-0005-0000-0000-000089220000}"/>
    <cellStyle name="Normal 2 26 29 2 2" xfId="39102" xr:uid="{00000000-0005-0000-0000-00008A220000}"/>
    <cellStyle name="Normal 2 26 29 3" xfId="18239" xr:uid="{00000000-0005-0000-0000-00008B220000}"/>
    <cellStyle name="Normal 2 26 29 3 2" xfId="46776" xr:uid="{00000000-0005-0000-0000-00008C220000}"/>
    <cellStyle name="Normal 2 26 29 4" xfId="23402" xr:uid="{00000000-0005-0000-0000-00008D220000}"/>
    <cellStyle name="Normal 2 26 29 5" xfId="28324" xr:uid="{00000000-0005-0000-0000-00008E220000}"/>
    <cellStyle name="Normal 2 26 29 6" xfId="33246" xr:uid="{00000000-0005-0000-0000-00008F220000}"/>
    <cellStyle name="Normal 2 26 3" xfId="293" xr:uid="{00000000-0005-0000-0000-000090220000}"/>
    <cellStyle name="Normal 2 26 3 10" xfId="20123" xr:uid="{00000000-0005-0000-0000-000091220000}"/>
    <cellStyle name="Normal 2 26 3 11" xfId="25046" xr:uid="{00000000-0005-0000-0000-000092220000}"/>
    <cellStyle name="Normal 2 26 3 12" xfId="29967" xr:uid="{00000000-0005-0000-0000-000093220000}"/>
    <cellStyle name="Normal 2 26 3 2" xfId="2233" xr:uid="{00000000-0005-0000-0000-000094220000}"/>
    <cellStyle name="Normal 2 26 3 2 10" xfId="31889" xr:uid="{00000000-0005-0000-0000-000095220000}"/>
    <cellStyle name="Normal 2 26 3 2 2" xfId="5331" xr:uid="{00000000-0005-0000-0000-000096220000}"/>
    <cellStyle name="Normal 2 26 3 2 2 2" xfId="7659" xr:uid="{00000000-0005-0000-0000-000097220000}"/>
    <cellStyle name="Normal 2 26 3 2 2 2 2" xfId="37244" xr:uid="{00000000-0005-0000-0000-000098220000}"/>
    <cellStyle name="Normal 2 26 3 2 2 3" xfId="13884" xr:uid="{00000000-0005-0000-0000-000099220000}"/>
    <cellStyle name="Normal 2 26 3 2 2 3 2" xfId="42424" xr:uid="{00000000-0005-0000-0000-00009A220000}"/>
    <cellStyle name="Normal 2 26 3 2 2 4" xfId="34933" xr:uid="{00000000-0005-0000-0000-00009B220000}"/>
    <cellStyle name="Normal 2 26 3 2 3" xfId="7229" xr:uid="{00000000-0005-0000-0000-00009C220000}"/>
    <cellStyle name="Normal 2 26 3 2 3 2" xfId="16880" xr:uid="{00000000-0005-0000-0000-00009D220000}"/>
    <cellStyle name="Normal 2 26 3 2 3 2 2" xfId="45419" xr:uid="{00000000-0005-0000-0000-00009E220000}"/>
    <cellStyle name="Normal 2 26 3 2 3 3" xfId="36816" xr:uid="{00000000-0005-0000-0000-00009F220000}"/>
    <cellStyle name="Normal 2 26 3 2 4" xfId="6756" xr:uid="{00000000-0005-0000-0000-0000A0220000}"/>
    <cellStyle name="Normal 2 26 3 2 4 2" xfId="36343" xr:uid="{00000000-0005-0000-0000-0000A1220000}"/>
    <cellStyle name="Normal 2 26 3 2 5" xfId="5330" xr:uid="{00000000-0005-0000-0000-0000A2220000}"/>
    <cellStyle name="Normal 2 26 3 2 5 2" xfId="34932" xr:uid="{00000000-0005-0000-0000-0000A3220000}"/>
    <cellStyle name="Normal 2 26 3 2 6" xfId="9519" xr:uid="{00000000-0005-0000-0000-0000A4220000}"/>
    <cellStyle name="Normal 2 26 3 2 6 2" xfId="39104" xr:uid="{00000000-0005-0000-0000-0000A5220000}"/>
    <cellStyle name="Normal 2 26 3 2 7" xfId="13883" xr:uid="{00000000-0005-0000-0000-0000A6220000}"/>
    <cellStyle name="Normal 2 26 3 2 7 2" xfId="42423" xr:uid="{00000000-0005-0000-0000-0000A7220000}"/>
    <cellStyle name="Normal 2 26 3 2 8" xfId="22045" xr:uid="{00000000-0005-0000-0000-0000A8220000}"/>
    <cellStyle name="Normal 2 26 3 2 9" xfId="26967" xr:uid="{00000000-0005-0000-0000-0000A9220000}"/>
    <cellStyle name="Normal 2 26 3 3" xfId="5332" xr:uid="{00000000-0005-0000-0000-0000AA220000}"/>
    <cellStyle name="Normal 2 26 3 3 2" xfId="7658" xr:uid="{00000000-0005-0000-0000-0000AB220000}"/>
    <cellStyle name="Normal 2 26 3 3 2 2" xfId="37243" xr:uid="{00000000-0005-0000-0000-0000AC220000}"/>
    <cellStyle name="Normal 2 26 3 3 3" xfId="9518" xr:uid="{00000000-0005-0000-0000-0000AD220000}"/>
    <cellStyle name="Normal 2 26 3 3 3 2" xfId="39103" xr:uid="{00000000-0005-0000-0000-0000AE220000}"/>
    <cellStyle name="Normal 2 26 3 3 4" xfId="13885" xr:uid="{00000000-0005-0000-0000-0000AF220000}"/>
    <cellStyle name="Normal 2 26 3 3 4 2" xfId="42425" xr:uid="{00000000-0005-0000-0000-0000B0220000}"/>
    <cellStyle name="Normal 2 26 3 3 5" xfId="34934" xr:uid="{00000000-0005-0000-0000-0000B1220000}"/>
    <cellStyle name="Normal 2 26 3 4" xfId="7117" xr:uid="{00000000-0005-0000-0000-0000B2220000}"/>
    <cellStyle name="Normal 2 26 3 4 2" xfId="14958" xr:uid="{00000000-0005-0000-0000-0000B3220000}"/>
    <cellStyle name="Normal 2 26 3 4 2 2" xfId="43497" xr:uid="{00000000-0005-0000-0000-0000B4220000}"/>
    <cellStyle name="Normal 2 26 3 4 3" xfId="36704" xr:uid="{00000000-0005-0000-0000-0000B5220000}"/>
    <cellStyle name="Normal 2 26 3 5" xfId="6514" xr:uid="{00000000-0005-0000-0000-0000B6220000}"/>
    <cellStyle name="Normal 2 26 3 5 2" xfId="19755" xr:uid="{00000000-0005-0000-0000-0000B7220000}"/>
    <cellStyle name="Normal 2 26 3 5 2 2" xfId="48292" xr:uid="{00000000-0005-0000-0000-0000B8220000}"/>
    <cellStyle name="Normal 2 26 3 5 3" xfId="36101" xr:uid="{00000000-0005-0000-0000-0000B9220000}"/>
    <cellStyle name="Normal 2 26 3 6" xfId="5329" xr:uid="{00000000-0005-0000-0000-0000BA220000}"/>
    <cellStyle name="Normal 2 26 3 6 2" xfId="34931" xr:uid="{00000000-0005-0000-0000-0000BB220000}"/>
    <cellStyle name="Normal 2 26 3 7" xfId="8324" xr:uid="{00000000-0005-0000-0000-0000BC220000}"/>
    <cellStyle name="Normal 2 26 3 7 2" xfId="37909" xr:uid="{00000000-0005-0000-0000-0000BD220000}"/>
    <cellStyle name="Normal 2 26 3 8" xfId="8565" xr:uid="{00000000-0005-0000-0000-0000BE220000}"/>
    <cellStyle name="Normal 2 26 3 8 2" xfId="38150" xr:uid="{00000000-0005-0000-0000-0000BF220000}"/>
    <cellStyle name="Normal 2 26 3 9" xfId="13882" xr:uid="{00000000-0005-0000-0000-0000C0220000}"/>
    <cellStyle name="Normal 2 26 3 9 2" xfId="42422" xr:uid="{00000000-0005-0000-0000-0000C1220000}"/>
    <cellStyle name="Normal 2 26 30" xfId="3746" xr:uid="{00000000-0005-0000-0000-0000C2220000}"/>
    <cellStyle name="Normal 2 26 30 2" xfId="9520" xr:uid="{00000000-0005-0000-0000-0000C3220000}"/>
    <cellStyle name="Normal 2 26 30 2 2" xfId="39105" xr:uid="{00000000-0005-0000-0000-0000C4220000}"/>
    <cellStyle name="Normal 2 26 30 3" xfId="18354" xr:uid="{00000000-0005-0000-0000-0000C5220000}"/>
    <cellStyle name="Normal 2 26 30 3 2" xfId="46891" xr:uid="{00000000-0005-0000-0000-0000C6220000}"/>
    <cellStyle name="Normal 2 26 30 4" xfId="23517" xr:uid="{00000000-0005-0000-0000-0000C7220000}"/>
    <cellStyle name="Normal 2 26 30 5" xfId="28439" xr:uid="{00000000-0005-0000-0000-0000C8220000}"/>
    <cellStyle name="Normal 2 26 30 6" xfId="33361" xr:uid="{00000000-0005-0000-0000-0000C9220000}"/>
    <cellStyle name="Normal 2 26 31" xfId="3863" xr:uid="{00000000-0005-0000-0000-0000CA220000}"/>
    <cellStyle name="Normal 2 26 31 2" xfId="9521" xr:uid="{00000000-0005-0000-0000-0000CB220000}"/>
    <cellStyle name="Normal 2 26 31 2 2" xfId="39106" xr:uid="{00000000-0005-0000-0000-0000CC220000}"/>
    <cellStyle name="Normal 2 26 31 3" xfId="18470" xr:uid="{00000000-0005-0000-0000-0000CD220000}"/>
    <cellStyle name="Normal 2 26 31 3 2" xfId="47007" xr:uid="{00000000-0005-0000-0000-0000CE220000}"/>
    <cellStyle name="Normal 2 26 31 4" xfId="23633" xr:uid="{00000000-0005-0000-0000-0000CF220000}"/>
    <cellStyle name="Normal 2 26 31 5" xfId="28555" xr:uid="{00000000-0005-0000-0000-0000D0220000}"/>
    <cellStyle name="Normal 2 26 31 6" xfId="33477" xr:uid="{00000000-0005-0000-0000-0000D1220000}"/>
    <cellStyle name="Normal 2 26 32" xfId="3981" xr:uid="{00000000-0005-0000-0000-0000D2220000}"/>
    <cellStyle name="Normal 2 26 32 2" xfId="9522" xr:uid="{00000000-0005-0000-0000-0000D3220000}"/>
    <cellStyle name="Normal 2 26 32 2 2" xfId="39107" xr:uid="{00000000-0005-0000-0000-0000D4220000}"/>
    <cellStyle name="Normal 2 26 32 3" xfId="18588" xr:uid="{00000000-0005-0000-0000-0000D5220000}"/>
    <cellStyle name="Normal 2 26 32 3 2" xfId="47125" xr:uid="{00000000-0005-0000-0000-0000D6220000}"/>
    <cellStyle name="Normal 2 26 32 4" xfId="23751" xr:uid="{00000000-0005-0000-0000-0000D7220000}"/>
    <cellStyle name="Normal 2 26 32 5" xfId="28673" xr:uid="{00000000-0005-0000-0000-0000D8220000}"/>
    <cellStyle name="Normal 2 26 32 6" xfId="33595" xr:uid="{00000000-0005-0000-0000-0000D9220000}"/>
    <cellStyle name="Normal 2 26 33" xfId="4096" xr:uid="{00000000-0005-0000-0000-0000DA220000}"/>
    <cellStyle name="Normal 2 26 33 2" xfId="9523" xr:uid="{00000000-0005-0000-0000-0000DB220000}"/>
    <cellStyle name="Normal 2 26 33 2 2" xfId="39108" xr:uid="{00000000-0005-0000-0000-0000DC220000}"/>
    <cellStyle name="Normal 2 26 33 3" xfId="18702" xr:uid="{00000000-0005-0000-0000-0000DD220000}"/>
    <cellStyle name="Normal 2 26 33 3 2" xfId="47239" xr:uid="{00000000-0005-0000-0000-0000DE220000}"/>
    <cellStyle name="Normal 2 26 33 4" xfId="23865" xr:uid="{00000000-0005-0000-0000-0000DF220000}"/>
    <cellStyle name="Normal 2 26 33 5" xfId="28787" xr:uid="{00000000-0005-0000-0000-0000E0220000}"/>
    <cellStyle name="Normal 2 26 33 6" xfId="33709" xr:uid="{00000000-0005-0000-0000-0000E1220000}"/>
    <cellStyle name="Normal 2 26 34" xfId="4211" xr:uid="{00000000-0005-0000-0000-0000E2220000}"/>
    <cellStyle name="Normal 2 26 34 2" xfId="9524" xr:uid="{00000000-0005-0000-0000-0000E3220000}"/>
    <cellStyle name="Normal 2 26 34 2 2" xfId="39109" xr:uid="{00000000-0005-0000-0000-0000E4220000}"/>
    <cellStyle name="Normal 2 26 34 3" xfId="18817" xr:uid="{00000000-0005-0000-0000-0000E5220000}"/>
    <cellStyle name="Normal 2 26 34 3 2" xfId="47354" xr:uid="{00000000-0005-0000-0000-0000E6220000}"/>
    <cellStyle name="Normal 2 26 34 4" xfId="23980" xr:uid="{00000000-0005-0000-0000-0000E7220000}"/>
    <cellStyle name="Normal 2 26 34 5" xfId="28902" xr:uid="{00000000-0005-0000-0000-0000E8220000}"/>
    <cellStyle name="Normal 2 26 34 6" xfId="33824" xr:uid="{00000000-0005-0000-0000-0000E9220000}"/>
    <cellStyle name="Normal 2 26 35" xfId="4338" xr:uid="{00000000-0005-0000-0000-0000EA220000}"/>
    <cellStyle name="Normal 2 26 35 2" xfId="9525" xr:uid="{00000000-0005-0000-0000-0000EB220000}"/>
    <cellStyle name="Normal 2 26 35 2 2" xfId="39110" xr:uid="{00000000-0005-0000-0000-0000EC220000}"/>
    <cellStyle name="Normal 2 26 35 3" xfId="18944" xr:uid="{00000000-0005-0000-0000-0000ED220000}"/>
    <cellStyle name="Normal 2 26 35 3 2" xfId="47481" xr:uid="{00000000-0005-0000-0000-0000EE220000}"/>
    <cellStyle name="Normal 2 26 35 4" xfId="24107" xr:uid="{00000000-0005-0000-0000-0000EF220000}"/>
    <cellStyle name="Normal 2 26 35 5" xfId="29029" xr:uid="{00000000-0005-0000-0000-0000F0220000}"/>
    <cellStyle name="Normal 2 26 35 6" xfId="33951" xr:uid="{00000000-0005-0000-0000-0000F1220000}"/>
    <cellStyle name="Normal 2 26 36" xfId="4453" xr:uid="{00000000-0005-0000-0000-0000F2220000}"/>
    <cellStyle name="Normal 2 26 36 2" xfId="9526" xr:uid="{00000000-0005-0000-0000-0000F3220000}"/>
    <cellStyle name="Normal 2 26 36 2 2" xfId="39111" xr:uid="{00000000-0005-0000-0000-0000F4220000}"/>
    <cellStyle name="Normal 2 26 36 3" xfId="19058" xr:uid="{00000000-0005-0000-0000-0000F5220000}"/>
    <cellStyle name="Normal 2 26 36 3 2" xfId="47595" xr:uid="{00000000-0005-0000-0000-0000F6220000}"/>
    <cellStyle name="Normal 2 26 36 4" xfId="24221" xr:uid="{00000000-0005-0000-0000-0000F7220000}"/>
    <cellStyle name="Normal 2 26 36 5" xfId="29143" xr:uid="{00000000-0005-0000-0000-0000F8220000}"/>
    <cellStyle name="Normal 2 26 36 6" xfId="34065" xr:uid="{00000000-0005-0000-0000-0000F9220000}"/>
    <cellStyle name="Normal 2 26 37" xfId="4570" xr:uid="{00000000-0005-0000-0000-0000FA220000}"/>
    <cellStyle name="Normal 2 26 37 2" xfId="9527" xr:uid="{00000000-0005-0000-0000-0000FB220000}"/>
    <cellStyle name="Normal 2 26 37 2 2" xfId="39112" xr:uid="{00000000-0005-0000-0000-0000FC220000}"/>
    <cellStyle name="Normal 2 26 37 3" xfId="19175" xr:uid="{00000000-0005-0000-0000-0000FD220000}"/>
    <cellStyle name="Normal 2 26 37 3 2" xfId="47712" xr:uid="{00000000-0005-0000-0000-0000FE220000}"/>
    <cellStyle name="Normal 2 26 37 4" xfId="24338" xr:uid="{00000000-0005-0000-0000-0000FF220000}"/>
    <cellStyle name="Normal 2 26 37 5" xfId="29260" xr:uid="{00000000-0005-0000-0000-000000230000}"/>
    <cellStyle name="Normal 2 26 37 6" xfId="34182" xr:uid="{00000000-0005-0000-0000-000001230000}"/>
    <cellStyle name="Normal 2 26 38" xfId="4686" xr:uid="{00000000-0005-0000-0000-000002230000}"/>
    <cellStyle name="Normal 2 26 38 2" xfId="9528" xr:uid="{00000000-0005-0000-0000-000003230000}"/>
    <cellStyle name="Normal 2 26 38 2 2" xfId="39113" xr:uid="{00000000-0005-0000-0000-000004230000}"/>
    <cellStyle name="Normal 2 26 38 3" xfId="19291" xr:uid="{00000000-0005-0000-0000-000005230000}"/>
    <cellStyle name="Normal 2 26 38 3 2" xfId="47828" xr:uid="{00000000-0005-0000-0000-000006230000}"/>
    <cellStyle name="Normal 2 26 38 4" xfId="24454" xr:uid="{00000000-0005-0000-0000-000007230000}"/>
    <cellStyle name="Normal 2 26 38 5" xfId="29376" xr:uid="{00000000-0005-0000-0000-000008230000}"/>
    <cellStyle name="Normal 2 26 38 6" xfId="34298" xr:uid="{00000000-0005-0000-0000-000009230000}"/>
    <cellStyle name="Normal 2 26 39" xfId="4801" xr:uid="{00000000-0005-0000-0000-00000A230000}"/>
    <cellStyle name="Normal 2 26 39 2" xfId="9529" xr:uid="{00000000-0005-0000-0000-00000B230000}"/>
    <cellStyle name="Normal 2 26 39 2 2" xfId="39114" xr:uid="{00000000-0005-0000-0000-00000C230000}"/>
    <cellStyle name="Normal 2 26 39 3" xfId="19406" xr:uid="{00000000-0005-0000-0000-00000D230000}"/>
    <cellStyle name="Normal 2 26 39 3 2" xfId="47943" xr:uid="{00000000-0005-0000-0000-00000E230000}"/>
    <cellStyle name="Normal 2 26 39 4" xfId="24569" xr:uid="{00000000-0005-0000-0000-00000F230000}"/>
    <cellStyle name="Normal 2 26 39 5" xfId="29491" xr:uid="{00000000-0005-0000-0000-000010230000}"/>
    <cellStyle name="Normal 2 26 39 6" xfId="34413" xr:uid="{00000000-0005-0000-0000-000011230000}"/>
    <cellStyle name="Normal 2 26 4" xfId="413" xr:uid="{00000000-0005-0000-0000-000012230000}"/>
    <cellStyle name="Normal 2 26 4 10" xfId="30087" xr:uid="{00000000-0005-0000-0000-000013230000}"/>
    <cellStyle name="Normal 2 26 4 2" xfId="5334" xr:uid="{00000000-0005-0000-0000-000014230000}"/>
    <cellStyle name="Normal 2 26 4 2 2" xfId="7660" xr:uid="{00000000-0005-0000-0000-000015230000}"/>
    <cellStyle name="Normal 2 26 4 2 2 2" xfId="37245" xr:uid="{00000000-0005-0000-0000-000016230000}"/>
    <cellStyle name="Normal 2 26 4 2 3" xfId="13887" xr:uid="{00000000-0005-0000-0000-000017230000}"/>
    <cellStyle name="Normal 2 26 4 2 3 2" xfId="42427" xr:uid="{00000000-0005-0000-0000-000018230000}"/>
    <cellStyle name="Normal 2 26 4 2 4" xfId="34936" xr:uid="{00000000-0005-0000-0000-000019230000}"/>
    <cellStyle name="Normal 2 26 4 3" xfId="7230" xr:uid="{00000000-0005-0000-0000-00001A230000}"/>
    <cellStyle name="Normal 2 26 4 3 2" xfId="15078" xr:uid="{00000000-0005-0000-0000-00001B230000}"/>
    <cellStyle name="Normal 2 26 4 3 2 2" xfId="43617" xr:uid="{00000000-0005-0000-0000-00001C230000}"/>
    <cellStyle name="Normal 2 26 4 3 3" xfId="36817" xr:uid="{00000000-0005-0000-0000-00001D230000}"/>
    <cellStyle name="Normal 2 26 4 4" xfId="6636" xr:uid="{00000000-0005-0000-0000-00001E230000}"/>
    <cellStyle name="Normal 2 26 4 4 2" xfId="36223" xr:uid="{00000000-0005-0000-0000-00001F230000}"/>
    <cellStyle name="Normal 2 26 4 5" xfId="5333" xr:uid="{00000000-0005-0000-0000-000020230000}"/>
    <cellStyle name="Normal 2 26 4 5 2" xfId="34935" xr:uid="{00000000-0005-0000-0000-000021230000}"/>
    <cellStyle name="Normal 2 26 4 6" xfId="9530" xr:uid="{00000000-0005-0000-0000-000022230000}"/>
    <cellStyle name="Normal 2 26 4 6 2" xfId="39115" xr:uid="{00000000-0005-0000-0000-000023230000}"/>
    <cellStyle name="Normal 2 26 4 7" xfId="13886" xr:uid="{00000000-0005-0000-0000-000024230000}"/>
    <cellStyle name="Normal 2 26 4 7 2" xfId="42426" xr:uid="{00000000-0005-0000-0000-000025230000}"/>
    <cellStyle name="Normal 2 26 4 8" xfId="20243" xr:uid="{00000000-0005-0000-0000-000026230000}"/>
    <cellStyle name="Normal 2 26 4 9" xfId="25165" xr:uid="{00000000-0005-0000-0000-000027230000}"/>
    <cellStyle name="Normal 2 26 40" xfId="4922" xr:uid="{00000000-0005-0000-0000-000028230000}"/>
    <cellStyle name="Normal 2 26 40 2" xfId="9531" xr:uid="{00000000-0005-0000-0000-000029230000}"/>
    <cellStyle name="Normal 2 26 40 2 2" xfId="39116" xr:uid="{00000000-0005-0000-0000-00002A230000}"/>
    <cellStyle name="Normal 2 26 40 3" xfId="19526" xr:uid="{00000000-0005-0000-0000-00002B230000}"/>
    <cellStyle name="Normal 2 26 40 3 2" xfId="48063" xr:uid="{00000000-0005-0000-0000-00002C230000}"/>
    <cellStyle name="Normal 2 26 40 4" xfId="24689" xr:uid="{00000000-0005-0000-0000-00002D230000}"/>
    <cellStyle name="Normal 2 26 40 5" xfId="29611" xr:uid="{00000000-0005-0000-0000-00002E230000}"/>
    <cellStyle name="Normal 2 26 40 6" xfId="34533" xr:uid="{00000000-0005-0000-0000-00002F230000}"/>
    <cellStyle name="Normal 2 26 41" xfId="5037" xr:uid="{00000000-0005-0000-0000-000030230000}"/>
    <cellStyle name="Normal 2 26 41 2" xfId="9532" xr:uid="{00000000-0005-0000-0000-000031230000}"/>
    <cellStyle name="Normal 2 26 41 2 2" xfId="39117" xr:uid="{00000000-0005-0000-0000-000032230000}"/>
    <cellStyle name="Normal 2 26 41 3" xfId="19641" xr:uid="{00000000-0005-0000-0000-000033230000}"/>
    <cellStyle name="Normal 2 26 41 3 2" xfId="48178" xr:uid="{00000000-0005-0000-0000-000034230000}"/>
    <cellStyle name="Normal 2 26 41 4" xfId="24804" xr:uid="{00000000-0005-0000-0000-000035230000}"/>
    <cellStyle name="Normal 2 26 41 5" xfId="29726" xr:uid="{00000000-0005-0000-0000-000036230000}"/>
    <cellStyle name="Normal 2 26 41 6" xfId="34648" xr:uid="{00000000-0005-0000-0000-000037230000}"/>
    <cellStyle name="Normal 2 26 42" xfId="5318" xr:uid="{00000000-0005-0000-0000-000038230000}"/>
    <cellStyle name="Normal 2 26 42 2" xfId="9456" xr:uid="{00000000-0005-0000-0000-000039230000}"/>
    <cellStyle name="Normal 2 26 42 2 2" xfId="39041" xr:uid="{00000000-0005-0000-0000-00003A230000}"/>
    <cellStyle name="Normal 2 26 42 3" xfId="14838" xr:uid="{00000000-0005-0000-0000-00003B230000}"/>
    <cellStyle name="Normal 2 26 42 3 2" xfId="43377" xr:uid="{00000000-0005-0000-0000-00003C230000}"/>
    <cellStyle name="Normal 2 26 42 4" xfId="34920" xr:uid="{00000000-0005-0000-0000-00003D230000}"/>
    <cellStyle name="Normal 2 26 43" xfId="8204" xr:uid="{00000000-0005-0000-0000-00003E230000}"/>
    <cellStyle name="Normal 2 26 43 2" xfId="19752" xr:uid="{00000000-0005-0000-0000-00003F230000}"/>
    <cellStyle name="Normal 2 26 43 2 2" xfId="48289" xr:uid="{00000000-0005-0000-0000-000040230000}"/>
    <cellStyle name="Normal 2 26 43 3" xfId="37789" xr:uid="{00000000-0005-0000-0000-000041230000}"/>
    <cellStyle name="Normal 2 26 44" xfId="8445" xr:uid="{00000000-0005-0000-0000-000042230000}"/>
    <cellStyle name="Normal 2 26 44 2" xfId="38030" xr:uid="{00000000-0005-0000-0000-000043230000}"/>
    <cellStyle name="Normal 2 26 45" xfId="13655" xr:uid="{00000000-0005-0000-0000-000044230000}"/>
    <cellStyle name="Normal 2 26 45 2" xfId="42195" xr:uid="{00000000-0005-0000-0000-000045230000}"/>
    <cellStyle name="Normal 2 26 46" xfId="20003" xr:uid="{00000000-0005-0000-0000-000046230000}"/>
    <cellStyle name="Normal 2 26 47" xfId="24926" xr:uid="{00000000-0005-0000-0000-000047230000}"/>
    <cellStyle name="Normal 2 26 48" xfId="29847" xr:uid="{00000000-0005-0000-0000-000048230000}"/>
    <cellStyle name="Normal 2 26 5" xfId="535" xr:uid="{00000000-0005-0000-0000-000049230000}"/>
    <cellStyle name="Normal 2 26 5 10" xfId="30208" xr:uid="{00000000-0005-0000-0000-00004A230000}"/>
    <cellStyle name="Normal 2 26 5 2" xfId="5336" xr:uid="{00000000-0005-0000-0000-00004B230000}"/>
    <cellStyle name="Normal 2 26 5 2 2" xfId="7661" xr:uid="{00000000-0005-0000-0000-00004C230000}"/>
    <cellStyle name="Normal 2 26 5 2 2 2" xfId="37246" xr:uid="{00000000-0005-0000-0000-00004D230000}"/>
    <cellStyle name="Normal 2 26 5 2 3" xfId="13889" xr:uid="{00000000-0005-0000-0000-00004E230000}"/>
    <cellStyle name="Normal 2 26 5 2 3 2" xfId="42429" xr:uid="{00000000-0005-0000-0000-00004F230000}"/>
    <cellStyle name="Normal 2 26 5 2 4" xfId="34938" xr:uid="{00000000-0005-0000-0000-000050230000}"/>
    <cellStyle name="Normal 2 26 5 3" xfId="7481" xr:uid="{00000000-0005-0000-0000-000051230000}"/>
    <cellStyle name="Normal 2 26 5 3 2" xfId="15199" xr:uid="{00000000-0005-0000-0000-000052230000}"/>
    <cellStyle name="Normal 2 26 5 3 2 2" xfId="43738" xr:uid="{00000000-0005-0000-0000-000053230000}"/>
    <cellStyle name="Normal 2 26 5 3 3" xfId="37067" xr:uid="{00000000-0005-0000-0000-000054230000}"/>
    <cellStyle name="Normal 2 26 5 4" xfId="6877" xr:uid="{00000000-0005-0000-0000-000055230000}"/>
    <cellStyle name="Normal 2 26 5 4 2" xfId="36464" xr:uid="{00000000-0005-0000-0000-000056230000}"/>
    <cellStyle name="Normal 2 26 5 5" xfId="5335" xr:uid="{00000000-0005-0000-0000-000057230000}"/>
    <cellStyle name="Normal 2 26 5 5 2" xfId="34937" xr:uid="{00000000-0005-0000-0000-000058230000}"/>
    <cellStyle name="Normal 2 26 5 6" xfId="9533" xr:uid="{00000000-0005-0000-0000-000059230000}"/>
    <cellStyle name="Normal 2 26 5 6 2" xfId="39118" xr:uid="{00000000-0005-0000-0000-00005A230000}"/>
    <cellStyle name="Normal 2 26 5 7" xfId="13888" xr:uid="{00000000-0005-0000-0000-00005B230000}"/>
    <cellStyle name="Normal 2 26 5 7 2" xfId="42428" xr:uid="{00000000-0005-0000-0000-00005C230000}"/>
    <cellStyle name="Normal 2 26 5 8" xfId="20364" xr:uid="{00000000-0005-0000-0000-00005D230000}"/>
    <cellStyle name="Normal 2 26 5 9" xfId="25286" xr:uid="{00000000-0005-0000-0000-00005E230000}"/>
    <cellStyle name="Normal 2 26 6" xfId="670" xr:uid="{00000000-0005-0000-0000-00005F230000}"/>
    <cellStyle name="Normal 2 26 6 2" xfId="7652" xr:uid="{00000000-0005-0000-0000-000060230000}"/>
    <cellStyle name="Normal 2 26 6 2 2" xfId="15331" xr:uid="{00000000-0005-0000-0000-000061230000}"/>
    <cellStyle name="Normal 2 26 6 2 2 2" xfId="43870" xr:uid="{00000000-0005-0000-0000-000062230000}"/>
    <cellStyle name="Normal 2 26 6 2 3" xfId="37237" xr:uid="{00000000-0005-0000-0000-000063230000}"/>
    <cellStyle name="Normal 2 26 6 3" xfId="5337" xr:uid="{00000000-0005-0000-0000-000064230000}"/>
    <cellStyle name="Normal 2 26 6 3 2" xfId="34939" xr:uid="{00000000-0005-0000-0000-000065230000}"/>
    <cellStyle name="Normal 2 26 6 4" xfId="9534" xr:uid="{00000000-0005-0000-0000-000066230000}"/>
    <cellStyle name="Normal 2 26 6 4 2" xfId="39119" xr:uid="{00000000-0005-0000-0000-000067230000}"/>
    <cellStyle name="Normal 2 26 6 5" xfId="13890" xr:uid="{00000000-0005-0000-0000-000068230000}"/>
    <cellStyle name="Normal 2 26 6 5 2" xfId="42430" xr:uid="{00000000-0005-0000-0000-000069230000}"/>
    <cellStyle name="Normal 2 26 6 6" xfId="20496" xr:uid="{00000000-0005-0000-0000-00006A230000}"/>
    <cellStyle name="Normal 2 26 6 7" xfId="25418" xr:uid="{00000000-0005-0000-0000-00006B230000}"/>
    <cellStyle name="Normal 2 26 6 8" xfId="30340" xr:uid="{00000000-0005-0000-0000-00006C230000}"/>
    <cellStyle name="Normal 2 26 7" xfId="784" xr:uid="{00000000-0005-0000-0000-00006D230000}"/>
    <cellStyle name="Normal 2 26 7 2" xfId="6997" xr:uid="{00000000-0005-0000-0000-00006E230000}"/>
    <cellStyle name="Normal 2 26 7 2 2" xfId="36584" xr:uid="{00000000-0005-0000-0000-00006F230000}"/>
    <cellStyle name="Normal 2 26 7 3" xfId="9535" xr:uid="{00000000-0005-0000-0000-000070230000}"/>
    <cellStyle name="Normal 2 26 7 3 2" xfId="39120" xr:uid="{00000000-0005-0000-0000-000071230000}"/>
    <cellStyle name="Normal 2 26 7 4" xfId="15445" xr:uid="{00000000-0005-0000-0000-000072230000}"/>
    <cellStyle name="Normal 2 26 7 4 2" xfId="43984" xr:uid="{00000000-0005-0000-0000-000073230000}"/>
    <cellStyle name="Normal 2 26 7 5" xfId="20610" xr:uid="{00000000-0005-0000-0000-000074230000}"/>
    <cellStyle name="Normal 2 26 7 6" xfId="25532" xr:uid="{00000000-0005-0000-0000-000075230000}"/>
    <cellStyle name="Normal 2 26 7 7" xfId="30454" xr:uid="{00000000-0005-0000-0000-000076230000}"/>
    <cellStyle name="Normal 2 26 8" xfId="898" xr:uid="{00000000-0005-0000-0000-000077230000}"/>
    <cellStyle name="Normal 2 26 8 2" xfId="6394" xr:uid="{00000000-0005-0000-0000-000078230000}"/>
    <cellStyle name="Normal 2 26 8 2 2" xfId="35981" xr:uid="{00000000-0005-0000-0000-000079230000}"/>
    <cellStyle name="Normal 2 26 8 3" xfId="9536" xr:uid="{00000000-0005-0000-0000-00007A230000}"/>
    <cellStyle name="Normal 2 26 8 3 2" xfId="39121" xr:uid="{00000000-0005-0000-0000-00007B230000}"/>
    <cellStyle name="Normal 2 26 8 4" xfId="15559" xr:uid="{00000000-0005-0000-0000-00007C230000}"/>
    <cellStyle name="Normal 2 26 8 4 2" xfId="44098" xr:uid="{00000000-0005-0000-0000-00007D230000}"/>
    <cellStyle name="Normal 2 26 8 5" xfId="20724" xr:uid="{00000000-0005-0000-0000-00007E230000}"/>
    <cellStyle name="Normal 2 26 8 6" xfId="25646" xr:uid="{00000000-0005-0000-0000-00007F230000}"/>
    <cellStyle name="Normal 2 26 8 7" xfId="30568" xr:uid="{00000000-0005-0000-0000-000080230000}"/>
    <cellStyle name="Normal 2 26 9" xfId="1045" xr:uid="{00000000-0005-0000-0000-000081230000}"/>
    <cellStyle name="Normal 2 26 9 2" xfId="9537" xr:uid="{00000000-0005-0000-0000-000082230000}"/>
    <cellStyle name="Normal 2 26 9 2 2" xfId="39122" xr:uid="{00000000-0005-0000-0000-000083230000}"/>
    <cellStyle name="Normal 2 26 9 3" xfId="15700" xr:uid="{00000000-0005-0000-0000-000084230000}"/>
    <cellStyle name="Normal 2 26 9 3 2" xfId="44239" xr:uid="{00000000-0005-0000-0000-000085230000}"/>
    <cellStyle name="Normal 2 26 9 4" xfId="20865" xr:uid="{00000000-0005-0000-0000-000086230000}"/>
    <cellStyle name="Normal 2 26 9 5" xfId="25787" xr:uid="{00000000-0005-0000-0000-000087230000}"/>
    <cellStyle name="Normal 2 26 9 6" xfId="30709" xr:uid="{00000000-0005-0000-0000-000088230000}"/>
    <cellStyle name="Normal 2 27" xfId="171" xr:uid="{00000000-0005-0000-0000-000089230000}"/>
    <cellStyle name="Normal 2 27 10" xfId="1320" xr:uid="{00000000-0005-0000-0000-00008A230000}"/>
    <cellStyle name="Normal 2 27 10 2" xfId="9539" xr:uid="{00000000-0005-0000-0000-00008B230000}"/>
    <cellStyle name="Normal 2 27 10 2 2" xfId="39124" xr:uid="{00000000-0005-0000-0000-00008C230000}"/>
    <cellStyle name="Normal 2 27 10 3" xfId="15969" xr:uid="{00000000-0005-0000-0000-00008D230000}"/>
    <cellStyle name="Normal 2 27 10 3 2" xfId="44508" xr:uid="{00000000-0005-0000-0000-00008E230000}"/>
    <cellStyle name="Normal 2 27 10 4" xfId="21134" xr:uid="{00000000-0005-0000-0000-00008F230000}"/>
    <cellStyle name="Normal 2 27 10 5" xfId="26056" xr:uid="{00000000-0005-0000-0000-000090230000}"/>
    <cellStyle name="Normal 2 27 10 6" xfId="30978" xr:uid="{00000000-0005-0000-0000-000091230000}"/>
    <cellStyle name="Normal 2 27 11" xfId="1435" xr:uid="{00000000-0005-0000-0000-000092230000}"/>
    <cellStyle name="Normal 2 27 11 2" xfId="9540" xr:uid="{00000000-0005-0000-0000-000093230000}"/>
    <cellStyle name="Normal 2 27 11 2 2" xfId="39125" xr:uid="{00000000-0005-0000-0000-000094230000}"/>
    <cellStyle name="Normal 2 27 11 3" xfId="16084" xr:uid="{00000000-0005-0000-0000-000095230000}"/>
    <cellStyle name="Normal 2 27 11 3 2" xfId="44623" xr:uid="{00000000-0005-0000-0000-000096230000}"/>
    <cellStyle name="Normal 2 27 11 4" xfId="21249" xr:uid="{00000000-0005-0000-0000-000097230000}"/>
    <cellStyle name="Normal 2 27 11 5" xfId="26171" xr:uid="{00000000-0005-0000-0000-000098230000}"/>
    <cellStyle name="Normal 2 27 11 6" xfId="31093" xr:uid="{00000000-0005-0000-0000-000099230000}"/>
    <cellStyle name="Normal 2 27 12" xfId="1550" xr:uid="{00000000-0005-0000-0000-00009A230000}"/>
    <cellStyle name="Normal 2 27 12 2" xfId="9541" xr:uid="{00000000-0005-0000-0000-00009B230000}"/>
    <cellStyle name="Normal 2 27 12 2 2" xfId="39126" xr:uid="{00000000-0005-0000-0000-00009C230000}"/>
    <cellStyle name="Normal 2 27 12 3" xfId="16199" xr:uid="{00000000-0005-0000-0000-00009D230000}"/>
    <cellStyle name="Normal 2 27 12 3 2" xfId="44738" xr:uid="{00000000-0005-0000-0000-00009E230000}"/>
    <cellStyle name="Normal 2 27 12 4" xfId="21364" xr:uid="{00000000-0005-0000-0000-00009F230000}"/>
    <cellStyle name="Normal 2 27 12 5" xfId="26286" xr:uid="{00000000-0005-0000-0000-0000A0230000}"/>
    <cellStyle name="Normal 2 27 12 6" xfId="31208" xr:uid="{00000000-0005-0000-0000-0000A1230000}"/>
    <cellStyle name="Normal 2 27 13" xfId="1664" xr:uid="{00000000-0005-0000-0000-0000A2230000}"/>
    <cellStyle name="Normal 2 27 13 2" xfId="9542" xr:uid="{00000000-0005-0000-0000-0000A3230000}"/>
    <cellStyle name="Normal 2 27 13 2 2" xfId="39127" xr:uid="{00000000-0005-0000-0000-0000A4230000}"/>
    <cellStyle name="Normal 2 27 13 3" xfId="16313" xr:uid="{00000000-0005-0000-0000-0000A5230000}"/>
    <cellStyle name="Normal 2 27 13 3 2" xfId="44852" xr:uid="{00000000-0005-0000-0000-0000A6230000}"/>
    <cellStyle name="Normal 2 27 13 4" xfId="21478" xr:uid="{00000000-0005-0000-0000-0000A7230000}"/>
    <cellStyle name="Normal 2 27 13 5" xfId="26400" xr:uid="{00000000-0005-0000-0000-0000A8230000}"/>
    <cellStyle name="Normal 2 27 13 6" xfId="31322" xr:uid="{00000000-0005-0000-0000-0000A9230000}"/>
    <cellStyle name="Normal 2 27 14" xfId="1778" xr:uid="{00000000-0005-0000-0000-0000AA230000}"/>
    <cellStyle name="Normal 2 27 14 2" xfId="9543" xr:uid="{00000000-0005-0000-0000-0000AB230000}"/>
    <cellStyle name="Normal 2 27 14 2 2" xfId="39128" xr:uid="{00000000-0005-0000-0000-0000AC230000}"/>
    <cellStyle name="Normal 2 27 14 3" xfId="16427" xr:uid="{00000000-0005-0000-0000-0000AD230000}"/>
    <cellStyle name="Normal 2 27 14 3 2" xfId="44966" xr:uid="{00000000-0005-0000-0000-0000AE230000}"/>
    <cellStyle name="Normal 2 27 14 4" xfId="21592" xr:uid="{00000000-0005-0000-0000-0000AF230000}"/>
    <cellStyle name="Normal 2 27 14 5" xfId="26514" xr:uid="{00000000-0005-0000-0000-0000B0230000}"/>
    <cellStyle name="Normal 2 27 14 6" xfId="31436" xr:uid="{00000000-0005-0000-0000-0000B1230000}"/>
    <cellStyle name="Normal 2 27 15" xfId="1892" xr:uid="{00000000-0005-0000-0000-0000B2230000}"/>
    <cellStyle name="Normal 2 27 15 2" xfId="9544" xr:uid="{00000000-0005-0000-0000-0000B3230000}"/>
    <cellStyle name="Normal 2 27 15 2 2" xfId="39129" xr:uid="{00000000-0005-0000-0000-0000B4230000}"/>
    <cellStyle name="Normal 2 27 15 3" xfId="16541" xr:uid="{00000000-0005-0000-0000-0000B5230000}"/>
    <cellStyle name="Normal 2 27 15 3 2" xfId="45080" xr:uid="{00000000-0005-0000-0000-0000B6230000}"/>
    <cellStyle name="Normal 2 27 15 4" xfId="21706" xr:uid="{00000000-0005-0000-0000-0000B7230000}"/>
    <cellStyle name="Normal 2 27 15 5" xfId="26628" xr:uid="{00000000-0005-0000-0000-0000B8230000}"/>
    <cellStyle name="Normal 2 27 15 6" xfId="31550" xr:uid="{00000000-0005-0000-0000-0000B9230000}"/>
    <cellStyle name="Normal 2 27 16" xfId="2006" xr:uid="{00000000-0005-0000-0000-0000BA230000}"/>
    <cellStyle name="Normal 2 27 16 2" xfId="9545" xr:uid="{00000000-0005-0000-0000-0000BB230000}"/>
    <cellStyle name="Normal 2 27 16 2 2" xfId="39130" xr:uid="{00000000-0005-0000-0000-0000BC230000}"/>
    <cellStyle name="Normal 2 27 16 3" xfId="16655" xr:uid="{00000000-0005-0000-0000-0000BD230000}"/>
    <cellStyle name="Normal 2 27 16 3 2" xfId="45194" xr:uid="{00000000-0005-0000-0000-0000BE230000}"/>
    <cellStyle name="Normal 2 27 16 4" xfId="21820" xr:uid="{00000000-0005-0000-0000-0000BF230000}"/>
    <cellStyle name="Normal 2 27 16 5" xfId="26742" xr:uid="{00000000-0005-0000-0000-0000C0230000}"/>
    <cellStyle name="Normal 2 27 16 6" xfId="31664" xr:uid="{00000000-0005-0000-0000-0000C1230000}"/>
    <cellStyle name="Normal 2 27 17" xfId="2121" xr:uid="{00000000-0005-0000-0000-0000C2230000}"/>
    <cellStyle name="Normal 2 27 17 2" xfId="9546" xr:uid="{00000000-0005-0000-0000-0000C3230000}"/>
    <cellStyle name="Normal 2 27 17 2 2" xfId="39131" xr:uid="{00000000-0005-0000-0000-0000C4230000}"/>
    <cellStyle name="Normal 2 27 17 3" xfId="16770" xr:uid="{00000000-0005-0000-0000-0000C5230000}"/>
    <cellStyle name="Normal 2 27 17 3 2" xfId="45309" xr:uid="{00000000-0005-0000-0000-0000C6230000}"/>
    <cellStyle name="Normal 2 27 17 4" xfId="21935" xr:uid="{00000000-0005-0000-0000-0000C7230000}"/>
    <cellStyle name="Normal 2 27 17 5" xfId="26857" xr:uid="{00000000-0005-0000-0000-0000C8230000}"/>
    <cellStyle name="Normal 2 27 17 6" xfId="31779" xr:uid="{00000000-0005-0000-0000-0000C9230000}"/>
    <cellStyle name="Normal 2 27 18" xfId="2467" xr:uid="{00000000-0005-0000-0000-0000CA230000}"/>
    <cellStyle name="Normal 2 27 18 2" xfId="9547" xr:uid="{00000000-0005-0000-0000-0000CB230000}"/>
    <cellStyle name="Normal 2 27 18 2 2" xfId="39132" xr:uid="{00000000-0005-0000-0000-0000CC230000}"/>
    <cellStyle name="Normal 2 27 18 3" xfId="17078" xr:uid="{00000000-0005-0000-0000-0000CD230000}"/>
    <cellStyle name="Normal 2 27 18 3 2" xfId="45615" xr:uid="{00000000-0005-0000-0000-0000CE230000}"/>
    <cellStyle name="Normal 2 27 18 4" xfId="22241" xr:uid="{00000000-0005-0000-0000-0000CF230000}"/>
    <cellStyle name="Normal 2 27 18 5" xfId="27163" xr:uid="{00000000-0005-0000-0000-0000D0230000}"/>
    <cellStyle name="Normal 2 27 18 6" xfId="32085" xr:uid="{00000000-0005-0000-0000-0000D1230000}"/>
    <cellStyle name="Normal 2 27 19" xfId="2586" xr:uid="{00000000-0005-0000-0000-0000D2230000}"/>
    <cellStyle name="Normal 2 27 19 2" xfId="9548" xr:uid="{00000000-0005-0000-0000-0000D3230000}"/>
    <cellStyle name="Normal 2 27 19 2 2" xfId="39133" xr:uid="{00000000-0005-0000-0000-0000D4230000}"/>
    <cellStyle name="Normal 2 27 19 3" xfId="17197" xr:uid="{00000000-0005-0000-0000-0000D5230000}"/>
    <cellStyle name="Normal 2 27 19 3 2" xfId="45734" xr:uid="{00000000-0005-0000-0000-0000D6230000}"/>
    <cellStyle name="Normal 2 27 19 4" xfId="22360" xr:uid="{00000000-0005-0000-0000-0000D7230000}"/>
    <cellStyle name="Normal 2 27 19 5" xfId="27282" xr:uid="{00000000-0005-0000-0000-0000D8230000}"/>
    <cellStyle name="Normal 2 27 19 6" xfId="32204" xr:uid="{00000000-0005-0000-0000-0000D9230000}"/>
    <cellStyle name="Normal 2 27 2" xfId="303" xr:uid="{00000000-0005-0000-0000-0000DA230000}"/>
    <cellStyle name="Normal 2 27 2 10" xfId="20133" xr:uid="{00000000-0005-0000-0000-0000DB230000}"/>
    <cellStyle name="Normal 2 27 2 11" xfId="25056" xr:uid="{00000000-0005-0000-0000-0000DC230000}"/>
    <cellStyle name="Normal 2 27 2 12" xfId="29977" xr:uid="{00000000-0005-0000-0000-0000DD230000}"/>
    <cellStyle name="Normal 2 27 2 2" xfId="2243" xr:uid="{00000000-0005-0000-0000-0000DE230000}"/>
    <cellStyle name="Normal 2 27 2 2 10" xfId="31899" xr:uid="{00000000-0005-0000-0000-0000DF230000}"/>
    <cellStyle name="Normal 2 27 2 2 2" xfId="5341" xr:uid="{00000000-0005-0000-0000-0000E0230000}"/>
    <cellStyle name="Normal 2 27 2 2 2 2" xfId="7664" xr:uid="{00000000-0005-0000-0000-0000E1230000}"/>
    <cellStyle name="Normal 2 27 2 2 2 2 2" xfId="37249" xr:uid="{00000000-0005-0000-0000-0000E2230000}"/>
    <cellStyle name="Normal 2 27 2 2 2 3" xfId="13893" xr:uid="{00000000-0005-0000-0000-0000E3230000}"/>
    <cellStyle name="Normal 2 27 2 2 2 3 2" xfId="42433" xr:uid="{00000000-0005-0000-0000-0000E4230000}"/>
    <cellStyle name="Normal 2 27 2 2 2 4" xfId="34943" xr:uid="{00000000-0005-0000-0000-0000E5230000}"/>
    <cellStyle name="Normal 2 27 2 2 3" xfId="7231" xr:uid="{00000000-0005-0000-0000-0000E6230000}"/>
    <cellStyle name="Normal 2 27 2 2 3 2" xfId="16890" xr:uid="{00000000-0005-0000-0000-0000E7230000}"/>
    <cellStyle name="Normal 2 27 2 2 3 2 2" xfId="45429" xr:uid="{00000000-0005-0000-0000-0000E8230000}"/>
    <cellStyle name="Normal 2 27 2 2 3 3" xfId="36818" xr:uid="{00000000-0005-0000-0000-0000E9230000}"/>
    <cellStyle name="Normal 2 27 2 2 4" xfId="6766" xr:uid="{00000000-0005-0000-0000-0000EA230000}"/>
    <cellStyle name="Normal 2 27 2 2 4 2" xfId="36353" xr:uid="{00000000-0005-0000-0000-0000EB230000}"/>
    <cellStyle name="Normal 2 27 2 2 5" xfId="5340" xr:uid="{00000000-0005-0000-0000-0000EC230000}"/>
    <cellStyle name="Normal 2 27 2 2 5 2" xfId="34942" xr:uid="{00000000-0005-0000-0000-0000ED230000}"/>
    <cellStyle name="Normal 2 27 2 2 6" xfId="9550" xr:uid="{00000000-0005-0000-0000-0000EE230000}"/>
    <cellStyle name="Normal 2 27 2 2 6 2" xfId="39135" xr:uid="{00000000-0005-0000-0000-0000EF230000}"/>
    <cellStyle name="Normal 2 27 2 2 7" xfId="13892" xr:uid="{00000000-0005-0000-0000-0000F0230000}"/>
    <cellStyle name="Normal 2 27 2 2 7 2" xfId="42432" xr:uid="{00000000-0005-0000-0000-0000F1230000}"/>
    <cellStyle name="Normal 2 27 2 2 8" xfId="22055" xr:uid="{00000000-0005-0000-0000-0000F2230000}"/>
    <cellStyle name="Normal 2 27 2 2 9" xfId="26977" xr:uid="{00000000-0005-0000-0000-0000F3230000}"/>
    <cellStyle name="Normal 2 27 2 3" xfId="5342" xr:uid="{00000000-0005-0000-0000-0000F4230000}"/>
    <cellStyle name="Normal 2 27 2 3 2" xfId="7663" xr:uid="{00000000-0005-0000-0000-0000F5230000}"/>
    <cellStyle name="Normal 2 27 2 3 2 2" xfId="37248" xr:uid="{00000000-0005-0000-0000-0000F6230000}"/>
    <cellStyle name="Normal 2 27 2 3 3" xfId="9549" xr:uid="{00000000-0005-0000-0000-0000F7230000}"/>
    <cellStyle name="Normal 2 27 2 3 3 2" xfId="39134" xr:uid="{00000000-0005-0000-0000-0000F8230000}"/>
    <cellStyle name="Normal 2 27 2 3 4" xfId="13894" xr:uid="{00000000-0005-0000-0000-0000F9230000}"/>
    <cellStyle name="Normal 2 27 2 3 4 2" xfId="42434" xr:uid="{00000000-0005-0000-0000-0000FA230000}"/>
    <cellStyle name="Normal 2 27 2 3 5" xfId="34944" xr:uid="{00000000-0005-0000-0000-0000FB230000}"/>
    <cellStyle name="Normal 2 27 2 4" xfId="7127" xr:uid="{00000000-0005-0000-0000-0000FC230000}"/>
    <cellStyle name="Normal 2 27 2 4 2" xfId="14968" xr:uid="{00000000-0005-0000-0000-0000FD230000}"/>
    <cellStyle name="Normal 2 27 2 4 2 2" xfId="43507" xr:uid="{00000000-0005-0000-0000-0000FE230000}"/>
    <cellStyle name="Normal 2 27 2 4 3" xfId="36714" xr:uid="{00000000-0005-0000-0000-0000FF230000}"/>
    <cellStyle name="Normal 2 27 2 5" xfId="6524" xr:uid="{00000000-0005-0000-0000-000000240000}"/>
    <cellStyle name="Normal 2 27 2 5 2" xfId="19757" xr:uid="{00000000-0005-0000-0000-000001240000}"/>
    <cellStyle name="Normal 2 27 2 5 2 2" xfId="48294" xr:uid="{00000000-0005-0000-0000-000002240000}"/>
    <cellStyle name="Normal 2 27 2 5 3" xfId="36111" xr:uid="{00000000-0005-0000-0000-000003240000}"/>
    <cellStyle name="Normal 2 27 2 6" xfId="5339" xr:uid="{00000000-0005-0000-0000-000004240000}"/>
    <cellStyle name="Normal 2 27 2 6 2" xfId="34941" xr:uid="{00000000-0005-0000-0000-000005240000}"/>
    <cellStyle name="Normal 2 27 2 7" xfId="8334" xr:uid="{00000000-0005-0000-0000-000006240000}"/>
    <cellStyle name="Normal 2 27 2 7 2" xfId="37919" xr:uid="{00000000-0005-0000-0000-000007240000}"/>
    <cellStyle name="Normal 2 27 2 8" xfId="8575" xr:uid="{00000000-0005-0000-0000-000008240000}"/>
    <cellStyle name="Normal 2 27 2 8 2" xfId="38160" xr:uid="{00000000-0005-0000-0000-000009240000}"/>
    <cellStyle name="Normal 2 27 2 9" xfId="13891" xr:uid="{00000000-0005-0000-0000-00000A240000}"/>
    <cellStyle name="Normal 2 27 2 9 2" xfId="42431" xr:uid="{00000000-0005-0000-0000-00000B240000}"/>
    <cellStyle name="Normal 2 27 20" xfId="2704" xr:uid="{00000000-0005-0000-0000-00000C240000}"/>
    <cellStyle name="Normal 2 27 20 2" xfId="9551" xr:uid="{00000000-0005-0000-0000-00000D240000}"/>
    <cellStyle name="Normal 2 27 20 2 2" xfId="39136" xr:uid="{00000000-0005-0000-0000-00000E240000}"/>
    <cellStyle name="Normal 2 27 20 3" xfId="17315" xr:uid="{00000000-0005-0000-0000-00000F240000}"/>
    <cellStyle name="Normal 2 27 20 3 2" xfId="45852" xr:uid="{00000000-0005-0000-0000-000010240000}"/>
    <cellStyle name="Normal 2 27 20 4" xfId="22478" xr:uid="{00000000-0005-0000-0000-000011240000}"/>
    <cellStyle name="Normal 2 27 20 5" xfId="27400" xr:uid="{00000000-0005-0000-0000-000012240000}"/>
    <cellStyle name="Normal 2 27 20 6" xfId="32322" xr:uid="{00000000-0005-0000-0000-000013240000}"/>
    <cellStyle name="Normal 2 27 21" xfId="2823" xr:uid="{00000000-0005-0000-0000-000014240000}"/>
    <cellStyle name="Normal 2 27 21 2" xfId="9552" xr:uid="{00000000-0005-0000-0000-000015240000}"/>
    <cellStyle name="Normal 2 27 21 2 2" xfId="39137" xr:uid="{00000000-0005-0000-0000-000016240000}"/>
    <cellStyle name="Normal 2 27 21 3" xfId="17434" xr:uid="{00000000-0005-0000-0000-000017240000}"/>
    <cellStyle name="Normal 2 27 21 3 2" xfId="45971" xr:uid="{00000000-0005-0000-0000-000018240000}"/>
    <cellStyle name="Normal 2 27 21 4" xfId="22597" xr:uid="{00000000-0005-0000-0000-000019240000}"/>
    <cellStyle name="Normal 2 27 21 5" xfId="27519" xr:uid="{00000000-0005-0000-0000-00001A240000}"/>
    <cellStyle name="Normal 2 27 21 6" xfId="32441" xr:uid="{00000000-0005-0000-0000-00001B240000}"/>
    <cellStyle name="Normal 2 27 22" xfId="2939" xr:uid="{00000000-0005-0000-0000-00001C240000}"/>
    <cellStyle name="Normal 2 27 22 2" xfId="9553" xr:uid="{00000000-0005-0000-0000-00001D240000}"/>
    <cellStyle name="Normal 2 27 22 2 2" xfId="39138" xr:uid="{00000000-0005-0000-0000-00001E240000}"/>
    <cellStyle name="Normal 2 27 22 3" xfId="17550" xr:uid="{00000000-0005-0000-0000-00001F240000}"/>
    <cellStyle name="Normal 2 27 22 3 2" xfId="46087" xr:uid="{00000000-0005-0000-0000-000020240000}"/>
    <cellStyle name="Normal 2 27 22 4" xfId="22713" xr:uid="{00000000-0005-0000-0000-000021240000}"/>
    <cellStyle name="Normal 2 27 22 5" xfId="27635" xr:uid="{00000000-0005-0000-0000-000022240000}"/>
    <cellStyle name="Normal 2 27 22 6" xfId="32557" xr:uid="{00000000-0005-0000-0000-000023240000}"/>
    <cellStyle name="Normal 2 27 23" xfId="3057" xr:uid="{00000000-0005-0000-0000-000024240000}"/>
    <cellStyle name="Normal 2 27 23 2" xfId="9554" xr:uid="{00000000-0005-0000-0000-000025240000}"/>
    <cellStyle name="Normal 2 27 23 2 2" xfId="39139" xr:uid="{00000000-0005-0000-0000-000026240000}"/>
    <cellStyle name="Normal 2 27 23 3" xfId="17668" xr:uid="{00000000-0005-0000-0000-000027240000}"/>
    <cellStyle name="Normal 2 27 23 3 2" xfId="46205" xr:uid="{00000000-0005-0000-0000-000028240000}"/>
    <cellStyle name="Normal 2 27 23 4" xfId="22831" xr:uid="{00000000-0005-0000-0000-000029240000}"/>
    <cellStyle name="Normal 2 27 23 5" xfId="27753" xr:uid="{00000000-0005-0000-0000-00002A240000}"/>
    <cellStyle name="Normal 2 27 23 6" xfId="32675" xr:uid="{00000000-0005-0000-0000-00002B240000}"/>
    <cellStyle name="Normal 2 27 24" xfId="3175" xr:uid="{00000000-0005-0000-0000-00002C240000}"/>
    <cellStyle name="Normal 2 27 24 2" xfId="9555" xr:uid="{00000000-0005-0000-0000-00002D240000}"/>
    <cellStyle name="Normal 2 27 24 2 2" xfId="39140" xr:uid="{00000000-0005-0000-0000-00002E240000}"/>
    <cellStyle name="Normal 2 27 24 3" xfId="17785" xr:uid="{00000000-0005-0000-0000-00002F240000}"/>
    <cellStyle name="Normal 2 27 24 3 2" xfId="46322" xr:uid="{00000000-0005-0000-0000-000030240000}"/>
    <cellStyle name="Normal 2 27 24 4" xfId="22948" xr:uid="{00000000-0005-0000-0000-000031240000}"/>
    <cellStyle name="Normal 2 27 24 5" xfId="27870" xr:uid="{00000000-0005-0000-0000-000032240000}"/>
    <cellStyle name="Normal 2 27 24 6" xfId="32792" xr:uid="{00000000-0005-0000-0000-000033240000}"/>
    <cellStyle name="Normal 2 27 25" xfId="3292" xr:uid="{00000000-0005-0000-0000-000034240000}"/>
    <cellStyle name="Normal 2 27 25 2" xfId="9556" xr:uid="{00000000-0005-0000-0000-000035240000}"/>
    <cellStyle name="Normal 2 27 25 2 2" xfId="39141" xr:uid="{00000000-0005-0000-0000-000036240000}"/>
    <cellStyle name="Normal 2 27 25 3" xfId="17902" xr:uid="{00000000-0005-0000-0000-000037240000}"/>
    <cellStyle name="Normal 2 27 25 3 2" xfId="46439" xr:uid="{00000000-0005-0000-0000-000038240000}"/>
    <cellStyle name="Normal 2 27 25 4" xfId="23065" xr:uid="{00000000-0005-0000-0000-000039240000}"/>
    <cellStyle name="Normal 2 27 25 5" xfId="27987" xr:uid="{00000000-0005-0000-0000-00003A240000}"/>
    <cellStyle name="Normal 2 27 25 6" xfId="32909" xr:uid="{00000000-0005-0000-0000-00003B240000}"/>
    <cellStyle name="Normal 2 27 26" xfId="3409" xr:uid="{00000000-0005-0000-0000-00003C240000}"/>
    <cellStyle name="Normal 2 27 26 2" xfId="9557" xr:uid="{00000000-0005-0000-0000-00003D240000}"/>
    <cellStyle name="Normal 2 27 26 2 2" xfId="39142" xr:uid="{00000000-0005-0000-0000-00003E240000}"/>
    <cellStyle name="Normal 2 27 26 3" xfId="18019" xr:uid="{00000000-0005-0000-0000-00003F240000}"/>
    <cellStyle name="Normal 2 27 26 3 2" xfId="46556" xr:uid="{00000000-0005-0000-0000-000040240000}"/>
    <cellStyle name="Normal 2 27 26 4" xfId="23182" xr:uid="{00000000-0005-0000-0000-000041240000}"/>
    <cellStyle name="Normal 2 27 26 5" xfId="28104" xr:uid="{00000000-0005-0000-0000-000042240000}"/>
    <cellStyle name="Normal 2 27 26 6" xfId="33026" xr:uid="{00000000-0005-0000-0000-000043240000}"/>
    <cellStyle name="Normal 2 27 27" xfId="3523" xr:uid="{00000000-0005-0000-0000-000044240000}"/>
    <cellStyle name="Normal 2 27 27 2" xfId="9558" xr:uid="{00000000-0005-0000-0000-000045240000}"/>
    <cellStyle name="Normal 2 27 27 2 2" xfId="39143" xr:uid="{00000000-0005-0000-0000-000046240000}"/>
    <cellStyle name="Normal 2 27 27 3" xfId="18133" xr:uid="{00000000-0005-0000-0000-000047240000}"/>
    <cellStyle name="Normal 2 27 27 3 2" xfId="46670" xr:uid="{00000000-0005-0000-0000-000048240000}"/>
    <cellStyle name="Normal 2 27 27 4" xfId="23296" xr:uid="{00000000-0005-0000-0000-000049240000}"/>
    <cellStyle name="Normal 2 27 27 5" xfId="28218" xr:uid="{00000000-0005-0000-0000-00004A240000}"/>
    <cellStyle name="Normal 2 27 27 6" xfId="33140" xr:uid="{00000000-0005-0000-0000-00004B240000}"/>
    <cellStyle name="Normal 2 27 28" xfId="3640" xr:uid="{00000000-0005-0000-0000-00004C240000}"/>
    <cellStyle name="Normal 2 27 28 2" xfId="9559" xr:uid="{00000000-0005-0000-0000-00004D240000}"/>
    <cellStyle name="Normal 2 27 28 2 2" xfId="39144" xr:uid="{00000000-0005-0000-0000-00004E240000}"/>
    <cellStyle name="Normal 2 27 28 3" xfId="18249" xr:uid="{00000000-0005-0000-0000-00004F240000}"/>
    <cellStyle name="Normal 2 27 28 3 2" xfId="46786" xr:uid="{00000000-0005-0000-0000-000050240000}"/>
    <cellStyle name="Normal 2 27 28 4" xfId="23412" xr:uid="{00000000-0005-0000-0000-000051240000}"/>
    <cellStyle name="Normal 2 27 28 5" xfId="28334" xr:uid="{00000000-0005-0000-0000-000052240000}"/>
    <cellStyle name="Normal 2 27 28 6" xfId="33256" xr:uid="{00000000-0005-0000-0000-000053240000}"/>
    <cellStyle name="Normal 2 27 29" xfId="3756" xr:uid="{00000000-0005-0000-0000-000054240000}"/>
    <cellStyle name="Normal 2 27 29 2" xfId="9560" xr:uid="{00000000-0005-0000-0000-000055240000}"/>
    <cellStyle name="Normal 2 27 29 2 2" xfId="39145" xr:uid="{00000000-0005-0000-0000-000056240000}"/>
    <cellStyle name="Normal 2 27 29 3" xfId="18364" xr:uid="{00000000-0005-0000-0000-000057240000}"/>
    <cellStyle name="Normal 2 27 29 3 2" xfId="46901" xr:uid="{00000000-0005-0000-0000-000058240000}"/>
    <cellStyle name="Normal 2 27 29 4" xfId="23527" xr:uid="{00000000-0005-0000-0000-000059240000}"/>
    <cellStyle name="Normal 2 27 29 5" xfId="28449" xr:uid="{00000000-0005-0000-0000-00005A240000}"/>
    <cellStyle name="Normal 2 27 29 6" xfId="33371" xr:uid="{00000000-0005-0000-0000-00005B240000}"/>
    <cellStyle name="Normal 2 27 3" xfId="423" xr:uid="{00000000-0005-0000-0000-00005C240000}"/>
    <cellStyle name="Normal 2 27 3 10" xfId="30097" xr:uid="{00000000-0005-0000-0000-00005D240000}"/>
    <cellStyle name="Normal 2 27 3 2" xfId="5344" xr:uid="{00000000-0005-0000-0000-00005E240000}"/>
    <cellStyle name="Normal 2 27 3 2 2" xfId="7665" xr:uid="{00000000-0005-0000-0000-00005F240000}"/>
    <cellStyle name="Normal 2 27 3 2 2 2" xfId="37250" xr:uid="{00000000-0005-0000-0000-000060240000}"/>
    <cellStyle name="Normal 2 27 3 2 3" xfId="13896" xr:uid="{00000000-0005-0000-0000-000061240000}"/>
    <cellStyle name="Normal 2 27 3 2 3 2" xfId="42436" xr:uid="{00000000-0005-0000-0000-000062240000}"/>
    <cellStyle name="Normal 2 27 3 2 4" xfId="34946" xr:uid="{00000000-0005-0000-0000-000063240000}"/>
    <cellStyle name="Normal 2 27 3 3" xfId="7232" xr:uid="{00000000-0005-0000-0000-000064240000}"/>
    <cellStyle name="Normal 2 27 3 3 2" xfId="15088" xr:uid="{00000000-0005-0000-0000-000065240000}"/>
    <cellStyle name="Normal 2 27 3 3 2 2" xfId="43627" xr:uid="{00000000-0005-0000-0000-000066240000}"/>
    <cellStyle name="Normal 2 27 3 3 3" xfId="36819" xr:uid="{00000000-0005-0000-0000-000067240000}"/>
    <cellStyle name="Normal 2 27 3 4" xfId="6646" xr:uid="{00000000-0005-0000-0000-000068240000}"/>
    <cellStyle name="Normal 2 27 3 4 2" xfId="36233" xr:uid="{00000000-0005-0000-0000-000069240000}"/>
    <cellStyle name="Normal 2 27 3 5" xfId="5343" xr:uid="{00000000-0005-0000-0000-00006A240000}"/>
    <cellStyle name="Normal 2 27 3 5 2" xfId="34945" xr:uid="{00000000-0005-0000-0000-00006B240000}"/>
    <cellStyle name="Normal 2 27 3 6" xfId="9561" xr:uid="{00000000-0005-0000-0000-00006C240000}"/>
    <cellStyle name="Normal 2 27 3 6 2" xfId="39146" xr:uid="{00000000-0005-0000-0000-00006D240000}"/>
    <cellStyle name="Normal 2 27 3 7" xfId="13895" xr:uid="{00000000-0005-0000-0000-00006E240000}"/>
    <cellStyle name="Normal 2 27 3 7 2" xfId="42435" xr:uid="{00000000-0005-0000-0000-00006F240000}"/>
    <cellStyle name="Normal 2 27 3 8" xfId="20253" xr:uid="{00000000-0005-0000-0000-000070240000}"/>
    <cellStyle name="Normal 2 27 3 9" xfId="25175" xr:uid="{00000000-0005-0000-0000-000071240000}"/>
    <cellStyle name="Normal 2 27 30" xfId="3873" xr:uid="{00000000-0005-0000-0000-000072240000}"/>
    <cellStyle name="Normal 2 27 30 2" xfId="9562" xr:uid="{00000000-0005-0000-0000-000073240000}"/>
    <cellStyle name="Normal 2 27 30 2 2" xfId="39147" xr:uid="{00000000-0005-0000-0000-000074240000}"/>
    <cellStyle name="Normal 2 27 30 3" xfId="18480" xr:uid="{00000000-0005-0000-0000-000075240000}"/>
    <cellStyle name="Normal 2 27 30 3 2" xfId="47017" xr:uid="{00000000-0005-0000-0000-000076240000}"/>
    <cellStyle name="Normal 2 27 30 4" xfId="23643" xr:uid="{00000000-0005-0000-0000-000077240000}"/>
    <cellStyle name="Normal 2 27 30 5" xfId="28565" xr:uid="{00000000-0005-0000-0000-000078240000}"/>
    <cellStyle name="Normal 2 27 30 6" xfId="33487" xr:uid="{00000000-0005-0000-0000-000079240000}"/>
    <cellStyle name="Normal 2 27 31" xfId="3991" xr:uid="{00000000-0005-0000-0000-00007A240000}"/>
    <cellStyle name="Normal 2 27 31 2" xfId="9563" xr:uid="{00000000-0005-0000-0000-00007B240000}"/>
    <cellStyle name="Normal 2 27 31 2 2" xfId="39148" xr:uid="{00000000-0005-0000-0000-00007C240000}"/>
    <cellStyle name="Normal 2 27 31 3" xfId="18598" xr:uid="{00000000-0005-0000-0000-00007D240000}"/>
    <cellStyle name="Normal 2 27 31 3 2" xfId="47135" xr:uid="{00000000-0005-0000-0000-00007E240000}"/>
    <cellStyle name="Normal 2 27 31 4" xfId="23761" xr:uid="{00000000-0005-0000-0000-00007F240000}"/>
    <cellStyle name="Normal 2 27 31 5" xfId="28683" xr:uid="{00000000-0005-0000-0000-000080240000}"/>
    <cellStyle name="Normal 2 27 31 6" xfId="33605" xr:uid="{00000000-0005-0000-0000-000081240000}"/>
    <cellStyle name="Normal 2 27 32" xfId="4106" xr:uid="{00000000-0005-0000-0000-000082240000}"/>
    <cellStyle name="Normal 2 27 32 2" xfId="9564" xr:uid="{00000000-0005-0000-0000-000083240000}"/>
    <cellStyle name="Normal 2 27 32 2 2" xfId="39149" xr:uid="{00000000-0005-0000-0000-000084240000}"/>
    <cellStyle name="Normal 2 27 32 3" xfId="18712" xr:uid="{00000000-0005-0000-0000-000085240000}"/>
    <cellStyle name="Normal 2 27 32 3 2" xfId="47249" xr:uid="{00000000-0005-0000-0000-000086240000}"/>
    <cellStyle name="Normal 2 27 32 4" xfId="23875" xr:uid="{00000000-0005-0000-0000-000087240000}"/>
    <cellStyle name="Normal 2 27 32 5" xfId="28797" xr:uid="{00000000-0005-0000-0000-000088240000}"/>
    <cellStyle name="Normal 2 27 32 6" xfId="33719" xr:uid="{00000000-0005-0000-0000-000089240000}"/>
    <cellStyle name="Normal 2 27 33" xfId="4221" xr:uid="{00000000-0005-0000-0000-00008A240000}"/>
    <cellStyle name="Normal 2 27 33 2" xfId="9565" xr:uid="{00000000-0005-0000-0000-00008B240000}"/>
    <cellStyle name="Normal 2 27 33 2 2" xfId="39150" xr:uid="{00000000-0005-0000-0000-00008C240000}"/>
    <cellStyle name="Normal 2 27 33 3" xfId="18827" xr:uid="{00000000-0005-0000-0000-00008D240000}"/>
    <cellStyle name="Normal 2 27 33 3 2" xfId="47364" xr:uid="{00000000-0005-0000-0000-00008E240000}"/>
    <cellStyle name="Normal 2 27 33 4" xfId="23990" xr:uid="{00000000-0005-0000-0000-00008F240000}"/>
    <cellStyle name="Normal 2 27 33 5" xfId="28912" xr:uid="{00000000-0005-0000-0000-000090240000}"/>
    <cellStyle name="Normal 2 27 33 6" xfId="33834" xr:uid="{00000000-0005-0000-0000-000091240000}"/>
    <cellStyle name="Normal 2 27 34" xfId="4348" xr:uid="{00000000-0005-0000-0000-000092240000}"/>
    <cellStyle name="Normal 2 27 34 2" xfId="9566" xr:uid="{00000000-0005-0000-0000-000093240000}"/>
    <cellStyle name="Normal 2 27 34 2 2" xfId="39151" xr:uid="{00000000-0005-0000-0000-000094240000}"/>
    <cellStyle name="Normal 2 27 34 3" xfId="18954" xr:uid="{00000000-0005-0000-0000-000095240000}"/>
    <cellStyle name="Normal 2 27 34 3 2" xfId="47491" xr:uid="{00000000-0005-0000-0000-000096240000}"/>
    <cellStyle name="Normal 2 27 34 4" xfId="24117" xr:uid="{00000000-0005-0000-0000-000097240000}"/>
    <cellStyle name="Normal 2 27 34 5" xfId="29039" xr:uid="{00000000-0005-0000-0000-000098240000}"/>
    <cellStyle name="Normal 2 27 34 6" xfId="33961" xr:uid="{00000000-0005-0000-0000-000099240000}"/>
    <cellStyle name="Normal 2 27 35" xfId="4463" xr:uid="{00000000-0005-0000-0000-00009A240000}"/>
    <cellStyle name="Normal 2 27 35 2" xfId="9567" xr:uid="{00000000-0005-0000-0000-00009B240000}"/>
    <cellStyle name="Normal 2 27 35 2 2" xfId="39152" xr:uid="{00000000-0005-0000-0000-00009C240000}"/>
    <cellStyle name="Normal 2 27 35 3" xfId="19068" xr:uid="{00000000-0005-0000-0000-00009D240000}"/>
    <cellStyle name="Normal 2 27 35 3 2" xfId="47605" xr:uid="{00000000-0005-0000-0000-00009E240000}"/>
    <cellStyle name="Normal 2 27 35 4" xfId="24231" xr:uid="{00000000-0005-0000-0000-00009F240000}"/>
    <cellStyle name="Normal 2 27 35 5" xfId="29153" xr:uid="{00000000-0005-0000-0000-0000A0240000}"/>
    <cellStyle name="Normal 2 27 35 6" xfId="34075" xr:uid="{00000000-0005-0000-0000-0000A1240000}"/>
    <cellStyle name="Normal 2 27 36" xfId="4580" xr:uid="{00000000-0005-0000-0000-0000A2240000}"/>
    <cellStyle name="Normal 2 27 36 2" xfId="9568" xr:uid="{00000000-0005-0000-0000-0000A3240000}"/>
    <cellStyle name="Normal 2 27 36 2 2" xfId="39153" xr:uid="{00000000-0005-0000-0000-0000A4240000}"/>
    <cellStyle name="Normal 2 27 36 3" xfId="19185" xr:uid="{00000000-0005-0000-0000-0000A5240000}"/>
    <cellStyle name="Normal 2 27 36 3 2" xfId="47722" xr:uid="{00000000-0005-0000-0000-0000A6240000}"/>
    <cellStyle name="Normal 2 27 36 4" xfId="24348" xr:uid="{00000000-0005-0000-0000-0000A7240000}"/>
    <cellStyle name="Normal 2 27 36 5" xfId="29270" xr:uid="{00000000-0005-0000-0000-0000A8240000}"/>
    <cellStyle name="Normal 2 27 36 6" xfId="34192" xr:uid="{00000000-0005-0000-0000-0000A9240000}"/>
    <cellStyle name="Normal 2 27 37" xfId="4696" xr:uid="{00000000-0005-0000-0000-0000AA240000}"/>
    <cellStyle name="Normal 2 27 37 2" xfId="9569" xr:uid="{00000000-0005-0000-0000-0000AB240000}"/>
    <cellStyle name="Normal 2 27 37 2 2" xfId="39154" xr:uid="{00000000-0005-0000-0000-0000AC240000}"/>
    <cellStyle name="Normal 2 27 37 3" xfId="19301" xr:uid="{00000000-0005-0000-0000-0000AD240000}"/>
    <cellStyle name="Normal 2 27 37 3 2" xfId="47838" xr:uid="{00000000-0005-0000-0000-0000AE240000}"/>
    <cellStyle name="Normal 2 27 37 4" xfId="24464" xr:uid="{00000000-0005-0000-0000-0000AF240000}"/>
    <cellStyle name="Normal 2 27 37 5" xfId="29386" xr:uid="{00000000-0005-0000-0000-0000B0240000}"/>
    <cellStyle name="Normal 2 27 37 6" xfId="34308" xr:uid="{00000000-0005-0000-0000-0000B1240000}"/>
    <cellStyle name="Normal 2 27 38" xfId="4811" xr:uid="{00000000-0005-0000-0000-0000B2240000}"/>
    <cellStyle name="Normal 2 27 38 2" xfId="9570" xr:uid="{00000000-0005-0000-0000-0000B3240000}"/>
    <cellStyle name="Normal 2 27 38 2 2" xfId="39155" xr:uid="{00000000-0005-0000-0000-0000B4240000}"/>
    <cellStyle name="Normal 2 27 38 3" xfId="19416" xr:uid="{00000000-0005-0000-0000-0000B5240000}"/>
    <cellStyle name="Normal 2 27 38 3 2" xfId="47953" xr:uid="{00000000-0005-0000-0000-0000B6240000}"/>
    <cellStyle name="Normal 2 27 38 4" xfId="24579" xr:uid="{00000000-0005-0000-0000-0000B7240000}"/>
    <cellStyle name="Normal 2 27 38 5" xfId="29501" xr:uid="{00000000-0005-0000-0000-0000B8240000}"/>
    <cellStyle name="Normal 2 27 38 6" xfId="34423" xr:uid="{00000000-0005-0000-0000-0000B9240000}"/>
    <cellStyle name="Normal 2 27 39" xfId="4932" xr:uid="{00000000-0005-0000-0000-0000BA240000}"/>
    <cellStyle name="Normal 2 27 39 2" xfId="9571" xr:uid="{00000000-0005-0000-0000-0000BB240000}"/>
    <cellStyle name="Normal 2 27 39 2 2" xfId="39156" xr:uid="{00000000-0005-0000-0000-0000BC240000}"/>
    <cellStyle name="Normal 2 27 39 3" xfId="19536" xr:uid="{00000000-0005-0000-0000-0000BD240000}"/>
    <cellStyle name="Normal 2 27 39 3 2" xfId="48073" xr:uid="{00000000-0005-0000-0000-0000BE240000}"/>
    <cellStyle name="Normal 2 27 39 4" xfId="24699" xr:uid="{00000000-0005-0000-0000-0000BF240000}"/>
    <cellStyle name="Normal 2 27 39 5" xfId="29621" xr:uid="{00000000-0005-0000-0000-0000C0240000}"/>
    <cellStyle name="Normal 2 27 39 6" xfId="34543" xr:uid="{00000000-0005-0000-0000-0000C1240000}"/>
    <cellStyle name="Normal 2 27 4" xfId="545" xr:uid="{00000000-0005-0000-0000-0000C2240000}"/>
    <cellStyle name="Normal 2 27 4 10" xfId="30218" xr:uid="{00000000-0005-0000-0000-0000C3240000}"/>
    <cellStyle name="Normal 2 27 4 2" xfId="5346" xr:uid="{00000000-0005-0000-0000-0000C4240000}"/>
    <cellStyle name="Normal 2 27 4 2 2" xfId="7666" xr:uid="{00000000-0005-0000-0000-0000C5240000}"/>
    <cellStyle name="Normal 2 27 4 2 2 2" xfId="37251" xr:uid="{00000000-0005-0000-0000-0000C6240000}"/>
    <cellStyle name="Normal 2 27 4 2 3" xfId="13898" xr:uid="{00000000-0005-0000-0000-0000C7240000}"/>
    <cellStyle name="Normal 2 27 4 2 3 2" xfId="42438" xr:uid="{00000000-0005-0000-0000-0000C8240000}"/>
    <cellStyle name="Normal 2 27 4 2 4" xfId="34948" xr:uid="{00000000-0005-0000-0000-0000C9240000}"/>
    <cellStyle name="Normal 2 27 4 3" xfId="7491" xr:uid="{00000000-0005-0000-0000-0000CA240000}"/>
    <cellStyle name="Normal 2 27 4 3 2" xfId="15209" xr:uid="{00000000-0005-0000-0000-0000CB240000}"/>
    <cellStyle name="Normal 2 27 4 3 2 2" xfId="43748" xr:uid="{00000000-0005-0000-0000-0000CC240000}"/>
    <cellStyle name="Normal 2 27 4 3 3" xfId="37077" xr:uid="{00000000-0005-0000-0000-0000CD240000}"/>
    <cellStyle name="Normal 2 27 4 4" xfId="6887" xr:uid="{00000000-0005-0000-0000-0000CE240000}"/>
    <cellStyle name="Normal 2 27 4 4 2" xfId="36474" xr:uid="{00000000-0005-0000-0000-0000CF240000}"/>
    <cellStyle name="Normal 2 27 4 5" xfId="5345" xr:uid="{00000000-0005-0000-0000-0000D0240000}"/>
    <cellStyle name="Normal 2 27 4 5 2" xfId="34947" xr:uid="{00000000-0005-0000-0000-0000D1240000}"/>
    <cellStyle name="Normal 2 27 4 6" xfId="9572" xr:uid="{00000000-0005-0000-0000-0000D2240000}"/>
    <cellStyle name="Normal 2 27 4 6 2" xfId="39157" xr:uid="{00000000-0005-0000-0000-0000D3240000}"/>
    <cellStyle name="Normal 2 27 4 7" xfId="13897" xr:uid="{00000000-0005-0000-0000-0000D4240000}"/>
    <cellStyle name="Normal 2 27 4 7 2" xfId="42437" xr:uid="{00000000-0005-0000-0000-0000D5240000}"/>
    <cellStyle name="Normal 2 27 4 8" xfId="20374" xr:uid="{00000000-0005-0000-0000-0000D6240000}"/>
    <cellStyle name="Normal 2 27 4 9" xfId="25296" xr:uid="{00000000-0005-0000-0000-0000D7240000}"/>
    <cellStyle name="Normal 2 27 40" xfId="5047" xr:uid="{00000000-0005-0000-0000-0000D8240000}"/>
    <cellStyle name="Normal 2 27 40 2" xfId="9573" xr:uid="{00000000-0005-0000-0000-0000D9240000}"/>
    <cellStyle name="Normal 2 27 40 2 2" xfId="39158" xr:uid="{00000000-0005-0000-0000-0000DA240000}"/>
    <cellStyle name="Normal 2 27 40 3" xfId="19651" xr:uid="{00000000-0005-0000-0000-0000DB240000}"/>
    <cellStyle name="Normal 2 27 40 3 2" xfId="48188" xr:uid="{00000000-0005-0000-0000-0000DC240000}"/>
    <cellStyle name="Normal 2 27 40 4" xfId="24814" xr:uid="{00000000-0005-0000-0000-0000DD240000}"/>
    <cellStyle name="Normal 2 27 40 5" xfId="29736" xr:uid="{00000000-0005-0000-0000-0000DE240000}"/>
    <cellStyle name="Normal 2 27 40 6" xfId="34658" xr:uid="{00000000-0005-0000-0000-0000DF240000}"/>
    <cellStyle name="Normal 2 27 41" xfId="5338" xr:uid="{00000000-0005-0000-0000-0000E0240000}"/>
    <cellStyle name="Normal 2 27 41 2" xfId="9538" xr:uid="{00000000-0005-0000-0000-0000E1240000}"/>
    <cellStyle name="Normal 2 27 41 2 2" xfId="39123" xr:uid="{00000000-0005-0000-0000-0000E2240000}"/>
    <cellStyle name="Normal 2 27 41 3" xfId="14848" xr:uid="{00000000-0005-0000-0000-0000E3240000}"/>
    <cellStyle name="Normal 2 27 41 3 2" xfId="43387" xr:uid="{00000000-0005-0000-0000-0000E4240000}"/>
    <cellStyle name="Normal 2 27 41 4" xfId="34940" xr:uid="{00000000-0005-0000-0000-0000E5240000}"/>
    <cellStyle name="Normal 2 27 42" xfId="8214" xr:uid="{00000000-0005-0000-0000-0000E6240000}"/>
    <cellStyle name="Normal 2 27 42 2" xfId="19756" xr:uid="{00000000-0005-0000-0000-0000E7240000}"/>
    <cellStyle name="Normal 2 27 42 2 2" xfId="48293" xr:uid="{00000000-0005-0000-0000-0000E8240000}"/>
    <cellStyle name="Normal 2 27 42 3" xfId="37799" xr:uid="{00000000-0005-0000-0000-0000E9240000}"/>
    <cellStyle name="Normal 2 27 43" xfId="8455" xr:uid="{00000000-0005-0000-0000-0000EA240000}"/>
    <cellStyle name="Normal 2 27 43 2" xfId="38040" xr:uid="{00000000-0005-0000-0000-0000EB240000}"/>
    <cellStyle name="Normal 2 27 44" xfId="13665" xr:uid="{00000000-0005-0000-0000-0000EC240000}"/>
    <cellStyle name="Normal 2 27 44 2" xfId="42205" xr:uid="{00000000-0005-0000-0000-0000ED240000}"/>
    <cellStyle name="Normal 2 27 45" xfId="20013" xr:uid="{00000000-0005-0000-0000-0000EE240000}"/>
    <cellStyle name="Normal 2 27 46" xfId="24936" xr:uid="{00000000-0005-0000-0000-0000EF240000}"/>
    <cellStyle name="Normal 2 27 47" xfId="29857" xr:uid="{00000000-0005-0000-0000-0000F0240000}"/>
    <cellStyle name="Normal 2 27 5" xfId="680" xr:uid="{00000000-0005-0000-0000-0000F1240000}"/>
    <cellStyle name="Normal 2 27 5 2" xfId="7662" xr:uid="{00000000-0005-0000-0000-0000F2240000}"/>
    <cellStyle name="Normal 2 27 5 2 2" xfId="15341" xr:uid="{00000000-0005-0000-0000-0000F3240000}"/>
    <cellStyle name="Normal 2 27 5 2 2 2" xfId="43880" xr:uid="{00000000-0005-0000-0000-0000F4240000}"/>
    <cellStyle name="Normal 2 27 5 2 3" xfId="37247" xr:uid="{00000000-0005-0000-0000-0000F5240000}"/>
    <cellStyle name="Normal 2 27 5 3" xfId="5347" xr:uid="{00000000-0005-0000-0000-0000F6240000}"/>
    <cellStyle name="Normal 2 27 5 3 2" xfId="34949" xr:uid="{00000000-0005-0000-0000-0000F7240000}"/>
    <cellStyle name="Normal 2 27 5 4" xfId="9574" xr:uid="{00000000-0005-0000-0000-0000F8240000}"/>
    <cellStyle name="Normal 2 27 5 4 2" xfId="39159" xr:uid="{00000000-0005-0000-0000-0000F9240000}"/>
    <cellStyle name="Normal 2 27 5 5" xfId="13899" xr:uid="{00000000-0005-0000-0000-0000FA240000}"/>
    <cellStyle name="Normal 2 27 5 5 2" xfId="42439" xr:uid="{00000000-0005-0000-0000-0000FB240000}"/>
    <cellStyle name="Normal 2 27 5 6" xfId="20506" xr:uid="{00000000-0005-0000-0000-0000FC240000}"/>
    <cellStyle name="Normal 2 27 5 7" xfId="25428" xr:uid="{00000000-0005-0000-0000-0000FD240000}"/>
    <cellStyle name="Normal 2 27 5 8" xfId="30350" xr:uid="{00000000-0005-0000-0000-0000FE240000}"/>
    <cellStyle name="Normal 2 27 6" xfId="794" xr:uid="{00000000-0005-0000-0000-0000FF240000}"/>
    <cellStyle name="Normal 2 27 6 2" xfId="7007" xr:uid="{00000000-0005-0000-0000-000000250000}"/>
    <cellStyle name="Normal 2 27 6 2 2" xfId="36594" xr:uid="{00000000-0005-0000-0000-000001250000}"/>
    <cellStyle name="Normal 2 27 6 3" xfId="9575" xr:uid="{00000000-0005-0000-0000-000002250000}"/>
    <cellStyle name="Normal 2 27 6 3 2" xfId="39160" xr:uid="{00000000-0005-0000-0000-000003250000}"/>
    <cellStyle name="Normal 2 27 6 4" xfId="15455" xr:uid="{00000000-0005-0000-0000-000004250000}"/>
    <cellStyle name="Normal 2 27 6 4 2" xfId="43994" xr:uid="{00000000-0005-0000-0000-000005250000}"/>
    <cellStyle name="Normal 2 27 6 5" xfId="20620" xr:uid="{00000000-0005-0000-0000-000006250000}"/>
    <cellStyle name="Normal 2 27 6 6" xfId="25542" xr:uid="{00000000-0005-0000-0000-000007250000}"/>
    <cellStyle name="Normal 2 27 6 7" xfId="30464" xr:uid="{00000000-0005-0000-0000-000008250000}"/>
    <cellStyle name="Normal 2 27 7" xfId="908" xr:uid="{00000000-0005-0000-0000-000009250000}"/>
    <cellStyle name="Normal 2 27 7 2" xfId="6404" xr:uid="{00000000-0005-0000-0000-00000A250000}"/>
    <cellStyle name="Normal 2 27 7 2 2" xfId="35991" xr:uid="{00000000-0005-0000-0000-00000B250000}"/>
    <cellStyle name="Normal 2 27 7 3" xfId="9576" xr:uid="{00000000-0005-0000-0000-00000C250000}"/>
    <cellStyle name="Normal 2 27 7 3 2" xfId="39161" xr:uid="{00000000-0005-0000-0000-00000D250000}"/>
    <cellStyle name="Normal 2 27 7 4" xfId="15569" xr:uid="{00000000-0005-0000-0000-00000E250000}"/>
    <cellStyle name="Normal 2 27 7 4 2" xfId="44108" xr:uid="{00000000-0005-0000-0000-00000F250000}"/>
    <cellStyle name="Normal 2 27 7 5" xfId="20734" xr:uid="{00000000-0005-0000-0000-000010250000}"/>
    <cellStyle name="Normal 2 27 7 6" xfId="25656" xr:uid="{00000000-0005-0000-0000-000011250000}"/>
    <cellStyle name="Normal 2 27 7 7" xfId="30578" xr:uid="{00000000-0005-0000-0000-000012250000}"/>
    <cellStyle name="Normal 2 27 8" xfId="1055" xr:uid="{00000000-0005-0000-0000-000013250000}"/>
    <cellStyle name="Normal 2 27 8 2" xfId="9577" xr:uid="{00000000-0005-0000-0000-000014250000}"/>
    <cellStyle name="Normal 2 27 8 2 2" xfId="39162" xr:uid="{00000000-0005-0000-0000-000015250000}"/>
    <cellStyle name="Normal 2 27 8 3" xfId="15710" xr:uid="{00000000-0005-0000-0000-000016250000}"/>
    <cellStyle name="Normal 2 27 8 3 2" xfId="44249" xr:uid="{00000000-0005-0000-0000-000017250000}"/>
    <cellStyle name="Normal 2 27 8 4" xfId="20875" xr:uid="{00000000-0005-0000-0000-000018250000}"/>
    <cellStyle name="Normal 2 27 8 5" xfId="25797" xr:uid="{00000000-0005-0000-0000-000019250000}"/>
    <cellStyle name="Normal 2 27 8 6" xfId="30719" xr:uid="{00000000-0005-0000-0000-00001A250000}"/>
    <cellStyle name="Normal 2 27 9" xfId="1204" xr:uid="{00000000-0005-0000-0000-00001B250000}"/>
    <cellStyle name="Normal 2 27 9 2" xfId="9578" xr:uid="{00000000-0005-0000-0000-00001C250000}"/>
    <cellStyle name="Normal 2 27 9 2 2" xfId="39163" xr:uid="{00000000-0005-0000-0000-00001D250000}"/>
    <cellStyle name="Normal 2 27 9 3" xfId="15854" xr:uid="{00000000-0005-0000-0000-00001E250000}"/>
    <cellStyle name="Normal 2 27 9 3 2" xfId="44393" xr:uid="{00000000-0005-0000-0000-00001F250000}"/>
    <cellStyle name="Normal 2 27 9 4" xfId="21019" xr:uid="{00000000-0005-0000-0000-000020250000}"/>
    <cellStyle name="Normal 2 27 9 5" xfId="25941" xr:uid="{00000000-0005-0000-0000-000021250000}"/>
    <cellStyle name="Normal 2 27 9 6" xfId="30863" xr:uid="{00000000-0005-0000-0000-000022250000}"/>
    <cellStyle name="Normal 2 28" xfId="243" xr:uid="{00000000-0005-0000-0000-000023250000}"/>
    <cellStyle name="Normal 2 28 10" xfId="13900" xr:uid="{00000000-0005-0000-0000-000024250000}"/>
    <cellStyle name="Normal 2 28 10 2" xfId="42440" xr:uid="{00000000-0005-0000-0000-000025250000}"/>
    <cellStyle name="Normal 2 28 11" xfId="20073" xr:uid="{00000000-0005-0000-0000-000026250000}"/>
    <cellStyle name="Normal 2 28 12" xfId="24996" xr:uid="{00000000-0005-0000-0000-000027250000}"/>
    <cellStyle name="Normal 2 28 13" xfId="29917" xr:uid="{00000000-0005-0000-0000-000028250000}"/>
    <cellStyle name="Normal 2 28 2" xfId="2182" xr:uid="{00000000-0005-0000-0000-000029250000}"/>
    <cellStyle name="Normal 2 28 2 10" xfId="31839" xr:uid="{00000000-0005-0000-0000-00002A250000}"/>
    <cellStyle name="Normal 2 28 2 2" xfId="5350" xr:uid="{00000000-0005-0000-0000-00002B250000}"/>
    <cellStyle name="Normal 2 28 2 2 2" xfId="7668" xr:uid="{00000000-0005-0000-0000-00002C250000}"/>
    <cellStyle name="Normal 2 28 2 2 2 2" xfId="37253" xr:uid="{00000000-0005-0000-0000-00002D250000}"/>
    <cellStyle name="Normal 2 28 2 2 3" xfId="13902" xr:uid="{00000000-0005-0000-0000-00002E250000}"/>
    <cellStyle name="Normal 2 28 2 2 3 2" xfId="42442" xr:uid="{00000000-0005-0000-0000-00002F250000}"/>
    <cellStyle name="Normal 2 28 2 2 4" xfId="34952" xr:uid="{00000000-0005-0000-0000-000030250000}"/>
    <cellStyle name="Normal 2 28 2 3" xfId="7233" xr:uid="{00000000-0005-0000-0000-000031250000}"/>
    <cellStyle name="Normal 2 28 2 3 2" xfId="16830" xr:uid="{00000000-0005-0000-0000-000032250000}"/>
    <cellStyle name="Normal 2 28 2 3 2 2" xfId="45369" xr:uid="{00000000-0005-0000-0000-000033250000}"/>
    <cellStyle name="Normal 2 28 2 3 3" xfId="36820" xr:uid="{00000000-0005-0000-0000-000034250000}"/>
    <cellStyle name="Normal 2 28 2 4" xfId="6706" xr:uid="{00000000-0005-0000-0000-000035250000}"/>
    <cellStyle name="Normal 2 28 2 4 2" xfId="36293" xr:uid="{00000000-0005-0000-0000-000036250000}"/>
    <cellStyle name="Normal 2 28 2 5" xfId="5349" xr:uid="{00000000-0005-0000-0000-000037250000}"/>
    <cellStyle name="Normal 2 28 2 5 2" xfId="34951" xr:uid="{00000000-0005-0000-0000-000038250000}"/>
    <cellStyle name="Normal 2 28 2 6" xfId="9580" xr:uid="{00000000-0005-0000-0000-000039250000}"/>
    <cellStyle name="Normal 2 28 2 6 2" xfId="39165" xr:uid="{00000000-0005-0000-0000-00003A250000}"/>
    <cellStyle name="Normal 2 28 2 7" xfId="13901" xr:uid="{00000000-0005-0000-0000-00003B250000}"/>
    <cellStyle name="Normal 2 28 2 7 2" xfId="42441" xr:uid="{00000000-0005-0000-0000-00003C250000}"/>
    <cellStyle name="Normal 2 28 2 8" xfId="21995" xr:uid="{00000000-0005-0000-0000-00003D250000}"/>
    <cellStyle name="Normal 2 28 2 9" xfId="26917" xr:uid="{00000000-0005-0000-0000-00003E250000}"/>
    <cellStyle name="Normal 2 28 3" xfId="5351" xr:uid="{00000000-0005-0000-0000-00003F250000}"/>
    <cellStyle name="Normal 2 28 3 2" xfId="5352" xr:uid="{00000000-0005-0000-0000-000040250000}"/>
    <cellStyle name="Normal 2 28 3 3" xfId="9579" xr:uid="{00000000-0005-0000-0000-000041250000}"/>
    <cellStyle name="Normal 2 28 3 3 2" xfId="39164" xr:uid="{00000000-0005-0000-0000-000042250000}"/>
    <cellStyle name="Normal 2 28 4" xfId="5353" xr:uid="{00000000-0005-0000-0000-000043250000}"/>
    <cellStyle name="Normal 2 28 4 2" xfId="7667" xr:uid="{00000000-0005-0000-0000-000044250000}"/>
    <cellStyle name="Normal 2 28 4 2 2" xfId="37252" xr:uid="{00000000-0005-0000-0000-000045250000}"/>
    <cellStyle name="Normal 2 28 4 3" xfId="13903" xr:uid="{00000000-0005-0000-0000-000046250000}"/>
    <cellStyle name="Normal 2 28 4 3 2" xfId="42443" xr:uid="{00000000-0005-0000-0000-000047250000}"/>
    <cellStyle name="Normal 2 28 4 4" xfId="34953" xr:uid="{00000000-0005-0000-0000-000048250000}"/>
    <cellStyle name="Normal 2 28 5" xfId="7067" xr:uid="{00000000-0005-0000-0000-000049250000}"/>
    <cellStyle name="Normal 2 28 5 2" xfId="14908" xr:uid="{00000000-0005-0000-0000-00004A250000}"/>
    <cellStyle name="Normal 2 28 5 2 2" xfId="43447" xr:uid="{00000000-0005-0000-0000-00004B250000}"/>
    <cellStyle name="Normal 2 28 5 3" xfId="36654" xr:uid="{00000000-0005-0000-0000-00004C250000}"/>
    <cellStyle name="Normal 2 28 6" xfId="6464" xr:uid="{00000000-0005-0000-0000-00004D250000}"/>
    <cellStyle name="Normal 2 28 6 2" xfId="19758" xr:uid="{00000000-0005-0000-0000-00004E250000}"/>
    <cellStyle name="Normal 2 28 6 2 2" xfId="48295" xr:uid="{00000000-0005-0000-0000-00004F250000}"/>
    <cellStyle name="Normal 2 28 6 3" xfId="36051" xr:uid="{00000000-0005-0000-0000-000050250000}"/>
    <cellStyle name="Normal 2 28 7" xfId="5348" xr:uid="{00000000-0005-0000-0000-000051250000}"/>
    <cellStyle name="Normal 2 28 7 2" xfId="34950" xr:uid="{00000000-0005-0000-0000-000052250000}"/>
    <cellStyle name="Normal 2 28 8" xfId="8274" xr:uid="{00000000-0005-0000-0000-000053250000}"/>
    <cellStyle name="Normal 2 28 8 2" xfId="37859" xr:uid="{00000000-0005-0000-0000-000054250000}"/>
    <cellStyle name="Normal 2 28 9" xfId="8515" xr:uid="{00000000-0005-0000-0000-000055250000}"/>
    <cellStyle name="Normal 2 28 9 2" xfId="38100" xr:uid="{00000000-0005-0000-0000-000056250000}"/>
    <cellStyle name="Normal 2 29" xfId="363" xr:uid="{00000000-0005-0000-0000-000057250000}"/>
    <cellStyle name="Normal 2 29 10" xfId="30037" xr:uid="{00000000-0005-0000-0000-000058250000}"/>
    <cellStyle name="Normal 2 29 2" xfId="2304" xr:uid="{00000000-0005-0000-0000-000059250000}"/>
    <cellStyle name="Normal 2 29 2 2" xfId="7669" xr:uid="{00000000-0005-0000-0000-00005A250000}"/>
    <cellStyle name="Normal 2 29 2 2 2" xfId="16950" xr:uid="{00000000-0005-0000-0000-00005B250000}"/>
    <cellStyle name="Normal 2 29 2 2 3" xfId="37254" xr:uid="{00000000-0005-0000-0000-00005C250000}"/>
    <cellStyle name="Normal 2 29 2 3" xfId="5355" xr:uid="{00000000-0005-0000-0000-00005D250000}"/>
    <cellStyle name="Normal 2 29 2 3 2" xfId="34955" xr:uid="{00000000-0005-0000-0000-00005E250000}"/>
    <cellStyle name="Normal 2 29 2 4" xfId="13905" xr:uid="{00000000-0005-0000-0000-00005F250000}"/>
    <cellStyle name="Normal 2 29 2 4 2" xfId="42445" xr:uid="{00000000-0005-0000-0000-000060250000}"/>
    <cellStyle name="Normal 2 29 3" xfId="7234" xr:uid="{00000000-0005-0000-0000-000061250000}"/>
    <cellStyle name="Normal 2 29 3 2" xfId="15028" xr:uid="{00000000-0005-0000-0000-000062250000}"/>
    <cellStyle name="Normal 2 29 3 2 2" xfId="43567" xr:uid="{00000000-0005-0000-0000-000063250000}"/>
    <cellStyle name="Normal 2 29 3 3" xfId="36821" xr:uid="{00000000-0005-0000-0000-000064250000}"/>
    <cellStyle name="Normal 2 29 4" xfId="6586" xr:uid="{00000000-0005-0000-0000-000065250000}"/>
    <cellStyle name="Normal 2 29 4 2" xfId="36173" xr:uid="{00000000-0005-0000-0000-000066250000}"/>
    <cellStyle name="Normal 2 29 5" xfId="5354" xr:uid="{00000000-0005-0000-0000-000067250000}"/>
    <cellStyle name="Normal 2 29 5 2" xfId="34954" xr:uid="{00000000-0005-0000-0000-000068250000}"/>
    <cellStyle name="Normal 2 29 6" xfId="9581" xr:uid="{00000000-0005-0000-0000-000069250000}"/>
    <cellStyle name="Normal 2 29 6 2" xfId="39166" xr:uid="{00000000-0005-0000-0000-00006A250000}"/>
    <cellStyle name="Normal 2 29 7" xfId="13904" xr:uid="{00000000-0005-0000-0000-00006B250000}"/>
    <cellStyle name="Normal 2 29 7 2" xfId="42444" xr:uid="{00000000-0005-0000-0000-00006C250000}"/>
    <cellStyle name="Normal 2 29 8" xfId="20193" xr:uid="{00000000-0005-0000-0000-00006D250000}"/>
    <cellStyle name="Normal 2 29 9" xfId="24874" xr:uid="{00000000-0005-0000-0000-00006E250000}"/>
    <cellStyle name="Normal 2 3" xfId="91" xr:uid="{00000000-0005-0000-0000-00006F250000}"/>
    <cellStyle name="Normal 2 30" xfId="485" xr:uid="{00000000-0005-0000-0000-000070250000}"/>
    <cellStyle name="Normal 2 30 10" xfId="30158" xr:uid="{00000000-0005-0000-0000-000071250000}"/>
    <cellStyle name="Normal 2 30 2" xfId="2305" xr:uid="{00000000-0005-0000-0000-000072250000}"/>
    <cellStyle name="Normal 2 30 2 2" xfId="7670" xr:uid="{00000000-0005-0000-0000-000073250000}"/>
    <cellStyle name="Normal 2 30 2 2 2" xfId="16951" xr:uid="{00000000-0005-0000-0000-000074250000}"/>
    <cellStyle name="Normal 2 30 2 2 3" xfId="37255" xr:uid="{00000000-0005-0000-0000-000075250000}"/>
    <cellStyle name="Normal 2 30 2 3" xfId="5357" xr:uid="{00000000-0005-0000-0000-000076250000}"/>
    <cellStyle name="Normal 2 30 2 3 2" xfId="34957" xr:uid="{00000000-0005-0000-0000-000077250000}"/>
    <cellStyle name="Normal 2 30 2 4" xfId="13907" xr:uid="{00000000-0005-0000-0000-000078250000}"/>
    <cellStyle name="Normal 2 30 2 4 2" xfId="42447" xr:uid="{00000000-0005-0000-0000-000079250000}"/>
    <cellStyle name="Normal 2 30 3" xfId="7431" xr:uid="{00000000-0005-0000-0000-00007A250000}"/>
    <cellStyle name="Normal 2 30 3 2" xfId="15149" xr:uid="{00000000-0005-0000-0000-00007B250000}"/>
    <cellStyle name="Normal 2 30 3 2 2" xfId="43688" xr:uid="{00000000-0005-0000-0000-00007C250000}"/>
    <cellStyle name="Normal 2 30 3 3" xfId="37017" xr:uid="{00000000-0005-0000-0000-00007D250000}"/>
    <cellStyle name="Normal 2 30 4" xfId="6827" xr:uid="{00000000-0005-0000-0000-00007E250000}"/>
    <cellStyle name="Normal 2 30 4 2" xfId="36414" xr:uid="{00000000-0005-0000-0000-00007F250000}"/>
    <cellStyle name="Normal 2 30 5" xfId="5356" xr:uid="{00000000-0005-0000-0000-000080250000}"/>
    <cellStyle name="Normal 2 30 5 2" xfId="34956" xr:uid="{00000000-0005-0000-0000-000081250000}"/>
    <cellStyle name="Normal 2 30 6" xfId="9582" xr:uid="{00000000-0005-0000-0000-000082250000}"/>
    <cellStyle name="Normal 2 30 6 2" xfId="39167" xr:uid="{00000000-0005-0000-0000-000083250000}"/>
    <cellStyle name="Normal 2 30 7" xfId="13906" xr:uid="{00000000-0005-0000-0000-000084250000}"/>
    <cellStyle name="Normal 2 30 7 2" xfId="42446" xr:uid="{00000000-0005-0000-0000-000085250000}"/>
    <cellStyle name="Normal 2 30 8" xfId="20314" xr:uid="{00000000-0005-0000-0000-000086250000}"/>
    <cellStyle name="Normal 2 30 9" xfId="25236" xr:uid="{00000000-0005-0000-0000-000087250000}"/>
    <cellStyle name="Normal 2 31" xfId="484" xr:uid="{00000000-0005-0000-0000-000088250000}"/>
    <cellStyle name="Normal 2 31 2" xfId="2306" xr:uid="{00000000-0005-0000-0000-000089250000}"/>
    <cellStyle name="Normal 2 31 2 2" xfId="6947" xr:uid="{00000000-0005-0000-0000-00008A250000}"/>
    <cellStyle name="Normal 2 31 2 2 2" xfId="36534" xr:uid="{00000000-0005-0000-0000-00008B250000}"/>
    <cellStyle name="Normal 2 31 3" xfId="5358" xr:uid="{00000000-0005-0000-0000-00008C250000}"/>
    <cellStyle name="Normal 2 31 3 2" xfId="15148" xr:uid="{00000000-0005-0000-0000-00008D250000}"/>
    <cellStyle name="Normal 2 31 3 2 2" xfId="43687" xr:uid="{00000000-0005-0000-0000-00008E250000}"/>
    <cellStyle name="Normal 2 31 3 3" xfId="34958" xr:uid="{00000000-0005-0000-0000-00008F250000}"/>
    <cellStyle name="Normal 2 31 4" xfId="9583" xr:uid="{00000000-0005-0000-0000-000090250000}"/>
    <cellStyle name="Normal 2 31 4 2" xfId="39168" xr:uid="{00000000-0005-0000-0000-000091250000}"/>
    <cellStyle name="Normal 2 31 5" xfId="13908" xr:uid="{00000000-0005-0000-0000-000092250000}"/>
    <cellStyle name="Normal 2 31 5 2" xfId="42448" xr:uid="{00000000-0005-0000-0000-000093250000}"/>
    <cellStyle name="Normal 2 31 6" xfId="20313" xr:uid="{00000000-0005-0000-0000-000094250000}"/>
    <cellStyle name="Normal 2 31 7" xfId="25235" xr:uid="{00000000-0005-0000-0000-000095250000}"/>
    <cellStyle name="Normal 2 31 8" xfId="30157" xr:uid="{00000000-0005-0000-0000-000096250000}"/>
    <cellStyle name="Normal 2 32" xfId="620" xr:uid="{00000000-0005-0000-0000-000097250000}"/>
    <cellStyle name="Normal 2 32 2" xfId="2308" xr:uid="{00000000-0005-0000-0000-000098250000}"/>
    <cellStyle name="Normal 2 32 3" xfId="5359" xr:uid="{00000000-0005-0000-0000-000099250000}"/>
    <cellStyle name="Normal 2 32 3 2" xfId="15281" xr:uid="{00000000-0005-0000-0000-00009A250000}"/>
    <cellStyle name="Normal 2 32 3 2 2" xfId="43820" xr:uid="{00000000-0005-0000-0000-00009B250000}"/>
    <cellStyle name="Normal 2 32 3 3" xfId="34959" xr:uid="{00000000-0005-0000-0000-00009C250000}"/>
    <cellStyle name="Normal 2 32 4" xfId="9584" xr:uid="{00000000-0005-0000-0000-00009D250000}"/>
    <cellStyle name="Normal 2 32 4 2" xfId="39169" xr:uid="{00000000-0005-0000-0000-00009E250000}"/>
    <cellStyle name="Normal 2 32 5" xfId="13909" xr:uid="{00000000-0005-0000-0000-00009F250000}"/>
    <cellStyle name="Normal 2 32 5 2" xfId="42449" xr:uid="{00000000-0005-0000-0000-0000A0250000}"/>
    <cellStyle name="Normal 2 32 6" xfId="20446" xr:uid="{00000000-0005-0000-0000-0000A1250000}"/>
    <cellStyle name="Normal 2 32 7" xfId="25368" xr:uid="{00000000-0005-0000-0000-0000A2250000}"/>
    <cellStyle name="Normal 2 32 8" xfId="30290" xr:uid="{00000000-0005-0000-0000-0000A3250000}"/>
    <cellStyle name="Normal 2 33" xfId="612" xr:uid="{00000000-0005-0000-0000-0000A4250000}"/>
    <cellStyle name="Normal 2 33 2" xfId="2309" xr:uid="{00000000-0005-0000-0000-0000A5250000}"/>
    <cellStyle name="Normal 2 33 3" xfId="5360" xr:uid="{00000000-0005-0000-0000-0000A6250000}"/>
    <cellStyle name="Normal 2 33 3 2" xfId="15274" xr:uid="{00000000-0005-0000-0000-0000A7250000}"/>
    <cellStyle name="Normal 2 33 3 2 2" xfId="43813" xr:uid="{00000000-0005-0000-0000-0000A8250000}"/>
    <cellStyle name="Normal 2 33 3 3" xfId="34960" xr:uid="{00000000-0005-0000-0000-0000A9250000}"/>
    <cellStyle name="Normal 2 33 4" xfId="9585" xr:uid="{00000000-0005-0000-0000-0000AA250000}"/>
    <cellStyle name="Normal 2 33 4 2" xfId="39170" xr:uid="{00000000-0005-0000-0000-0000AB250000}"/>
    <cellStyle name="Normal 2 33 5" xfId="13910" xr:uid="{00000000-0005-0000-0000-0000AC250000}"/>
    <cellStyle name="Normal 2 33 5 2" xfId="42450" xr:uid="{00000000-0005-0000-0000-0000AD250000}"/>
    <cellStyle name="Normal 2 33 6" xfId="20439" xr:uid="{00000000-0005-0000-0000-0000AE250000}"/>
    <cellStyle name="Normal 2 33 7" xfId="25361" xr:uid="{00000000-0005-0000-0000-0000AF250000}"/>
    <cellStyle name="Normal 2 33 8" xfId="30283" xr:uid="{00000000-0005-0000-0000-0000B0250000}"/>
    <cellStyle name="Normal 2 34" xfId="614" xr:uid="{00000000-0005-0000-0000-0000B1250000}"/>
    <cellStyle name="Normal 2 34 2" xfId="2307" xr:uid="{00000000-0005-0000-0000-0000B2250000}"/>
    <cellStyle name="Normal 2 34 3" xfId="5361" xr:uid="{00000000-0005-0000-0000-0000B3250000}"/>
    <cellStyle name="Normal 2 34 3 2" xfId="15275" xr:uid="{00000000-0005-0000-0000-0000B4250000}"/>
    <cellStyle name="Normal 2 34 3 2 2" xfId="43814" xr:uid="{00000000-0005-0000-0000-0000B5250000}"/>
    <cellStyle name="Normal 2 34 3 3" xfId="34961" xr:uid="{00000000-0005-0000-0000-0000B6250000}"/>
    <cellStyle name="Normal 2 34 4" xfId="9586" xr:uid="{00000000-0005-0000-0000-0000B7250000}"/>
    <cellStyle name="Normal 2 34 4 2" xfId="39171" xr:uid="{00000000-0005-0000-0000-0000B8250000}"/>
    <cellStyle name="Normal 2 34 5" xfId="13911" xr:uid="{00000000-0005-0000-0000-0000B9250000}"/>
    <cellStyle name="Normal 2 34 5 2" xfId="42451" xr:uid="{00000000-0005-0000-0000-0000BA250000}"/>
    <cellStyle name="Normal 2 34 6" xfId="20440" xr:uid="{00000000-0005-0000-0000-0000BB250000}"/>
    <cellStyle name="Normal 2 34 7" xfId="25362" xr:uid="{00000000-0005-0000-0000-0000BC250000}"/>
    <cellStyle name="Normal 2 34 8" xfId="30284" xr:uid="{00000000-0005-0000-0000-0000BD250000}"/>
    <cellStyle name="Normal 2 35" xfId="994" xr:uid="{00000000-0005-0000-0000-0000BE250000}"/>
    <cellStyle name="Normal 2 35 2" xfId="2310" xr:uid="{00000000-0005-0000-0000-0000BF250000}"/>
    <cellStyle name="Normal 2 35 3" xfId="5362" xr:uid="{00000000-0005-0000-0000-0000C0250000}"/>
    <cellStyle name="Normal 2 35 3 2" xfId="15649" xr:uid="{00000000-0005-0000-0000-0000C1250000}"/>
    <cellStyle name="Normal 2 35 3 2 2" xfId="44188" xr:uid="{00000000-0005-0000-0000-0000C2250000}"/>
    <cellStyle name="Normal 2 35 3 3" xfId="34962" xr:uid="{00000000-0005-0000-0000-0000C3250000}"/>
    <cellStyle name="Normal 2 35 4" xfId="9587" xr:uid="{00000000-0005-0000-0000-0000C4250000}"/>
    <cellStyle name="Normal 2 35 4 2" xfId="39172" xr:uid="{00000000-0005-0000-0000-0000C5250000}"/>
    <cellStyle name="Normal 2 35 5" xfId="13912" xr:uid="{00000000-0005-0000-0000-0000C6250000}"/>
    <cellStyle name="Normal 2 35 5 2" xfId="42452" xr:uid="{00000000-0005-0000-0000-0000C7250000}"/>
    <cellStyle name="Normal 2 35 6" xfId="20814" xr:uid="{00000000-0005-0000-0000-0000C8250000}"/>
    <cellStyle name="Normal 2 35 7" xfId="25736" xr:uid="{00000000-0005-0000-0000-0000C9250000}"/>
    <cellStyle name="Normal 2 35 8" xfId="30658" xr:uid="{00000000-0005-0000-0000-0000CA250000}"/>
    <cellStyle name="Normal 2 36" xfId="1138" xr:uid="{00000000-0005-0000-0000-0000CB250000}"/>
    <cellStyle name="Normal 2 36 2" xfId="2311" xr:uid="{00000000-0005-0000-0000-0000CC250000}"/>
    <cellStyle name="Normal 2 36 3" xfId="5363" xr:uid="{00000000-0005-0000-0000-0000CD250000}"/>
    <cellStyle name="Normal 2 36 3 2" xfId="15788" xr:uid="{00000000-0005-0000-0000-0000CE250000}"/>
    <cellStyle name="Normal 2 36 3 2 2" xfId="44327" xr:uid="{00000000-0005-0000-0000-0000CF250000}"/>
    <cellStyle name="Normal 2 36 3 3" xfId="34963" xr:uid="{00000000-0005-0000-0000-0000D0250000}"/>
    <cellStyle name="Normal 2 36 4" xfId="9588" xr:uid="{00000000-0005-0000-0000-0000D1250000}"/>
    <cellStyle name="Normal 2 36 4 2" xfId="39173" xr:uid="{00000000-0005-0000-0000-0000D2250000}"/>
    <cellStyle name="Normal 2 36 5" xfId="13913" xr:uid="{00000000-0005-0000-0000-0000D3250000}"/>
    <cellStyle name="Normal 2 36 5 2" xfId="42453" xr:uid="{00000000-0005-0000-0000-0000D4250000}"/>
    <cellStyle name="Normal 2 36 6" xfId="20953" xr:uid="{00000000-0005-0000-0000-0000D5250000}"/>
    <cellStyle name="Normal 2 36 7" xfId="25875" xr:uid="{00000000-0005-0000-0000-0000D6250000}"/>
    <cellStyle name="Normal 2 36 8" xfId="30797" xr:uid="{00000000-0005-0000-0000-0000D7250000}"/>
    <cellStyle name="Normal 2 37" xfId="980" xr:uid="{00000000-0005-0000-0000-0000D8250000}"/>
    <cellStyle name="Normal 2 37 2" xfId="2312" xr:uid="{00000000-0005-0000-0000-0000D9250000}"/>
    <cellStyle name="Normal 2 37 3" xfId="6344" xr:uid="{00000000-0005-0000-0000-0000DA250000}"/>
    <cellStyle name="Normal 2 37 3 2" xfId="35931" xr:uid="{00000000-0005-0000-0000-0000DB250000}"/>
    <cellStyle name="Normal 2 37 4" xfId="9589" xr:uid="{00000000-0005-0000-0000-0000DC250000}"/>
    <cellStyle name="Normal 2 37 4 2" xfId="39174" xr:uid="{00000000-0005-0000-0000-0000DD250000}"/>
    <cellStyle name="Normal 2 37 5" xfId="15638" xr:uid="{00000000-0005-0000-0000-0000DE250000}"/>
    <cellStyle name="Normal 2 37 5 2" xfId="44177" xr:uid="{00000000-0005-0000-0000-0000DF250000}"/>
    <cellStyle name="Normal 2 37 6" xfId="20803" xr:uid="{00000000-0005-0000-0000-0000E0250000}"/>
    <cellStyle name="Normal 2 37 7" xfId="25725" xr:uid="{00000000-0005-0000-0000-0000E1250000}"/>
    <cellStyle name="Normal 2 37 8" xfId="30647" xr:uid="{00000000-0005-0000-0000-0000E2250000}"/>
    <cellStyle name="Normal 2 38" xfId="1125" xr:uid="{00000000-0005-0000-0000-0000E3250000}"/>
    <cellStyle name="Normal 2 38 2" xfId="2313" xr:uid="{00000000-0005-0000-0000-0000E4250000}"/>
    <cellStyle name="Normal 2 38 3" xfId="9590" xr:uid="{00000000-0005-0000-0000-0000E5250000}"/>
    <cellStyle name="Normal 2 38 3 2" xfId="39175" xr:uid="{00000000-0005-0000-0000-0000E6250000}"/>
    <cellStyle name="Normal 2 38 4" xfId="15779" xr:uid="{00000000-0005-0000-0000-0000E7250000}"/>
    <cellStyle name="Normal 2 38 4 2" xfId="44318" xr:uid="{00000000-0005-0000-0000-0000E8250000}"/>
    <cellStyle name="Normal 2 38 5" xfId="20944" xr:uid="{00000000-0005-0000-0000-0000E9250000}"/>
    <cellStyle name="Normal 2 38 6" xfId="25866" xr:uid="{00000000-0005-0000-0000-0000EA250000}"/>
    <cellStyle name="Normal 2 38 7" xfId="30788" xr:uid="{00000000-0005-0000-0000-0000EB250000}"/>
    <cellStyle name="Normal 2 39" xfId="972" xr:uid="{00000000-0005-0000-0000-0000EC250000}"/>
    <cellStyle name="Normal 2 39 2" xfId="2314" xr:uid="{00000000-0005-0000-0000-0000ED250000}"/>
    <cellStyle name="Normal 2 39 3" xfId="9591" xr:uid="{00000000-0005-0000-0000-0000EE250000}"/>
    <cellStyle name="Normal 2 39 3 2" xfId="39176" xr:uid="{00000000-0005-0000-0000-0000EF250000}"/>
    <cellStyle name="Normal 2 39 4" xfId="15632" xr:uid="{00000000-0005-0000-0000-0000F0250000}"/>
    <cellStyle name="Normal 2 39 4 2" xfId="44171" xr:uid="{00000000-0005-0000-0000-0000F1250000}"/>
    <cellStyle name="Normal 2 39 5" xfId="20797" xr:uid="{00000000-0005-0000-0000-0000F2250000}"/>
    <cellStyle name="Normal 2 39 6" xfId="25719" xr:uid="{00000000-0005-0000-0000-0000F3250000}"/>
    <cellStyle name="Normal 2 39 7" xfId="30641" xr:uid="{00000000-0005-0000-0000-0000F4250000}"/>
    <cellStyle name="Normal 2 4" xfId="99" xr:uid="{00000000-0005-0000-0000-0000F5250000}"/>
    <cellStyle name="Normal 2 40" xfId="1151" xr:uid="{00000000-0005-0000-0000-0000F6250000}"/>
    <cellStyle name="Normal 2 40 2" xfId="9592" xr:uid="{00000000-0005-0000-0000-0000F7250000}"/>
    <cellStyle name="Normal 2 40 2 2" xfId="39177" xr:uid="{00000000-0005-0000-0000-0000F8250000}"/>
    <cellStyle name="Normal 2 40 3" xfId="15801" xr:uid="{00000000-0005-0000-0000-0000F9250000}"/>
    <cellStyle name="Normal 2 40 3 2" xfId="44340" xr:uid="{00000000-0005-0000-0000-0000FA250000}"/>
    <cellStyle name="Normal 2 40 4" xfId="20966" xr:uid="{00000000-0005-0000-0000-0000FB250000}"/>
    <cellStyle name="Normal 2 40 5" xfId="25888" xr:uid="{00000000-0005-0000-0000-0000FC250000}"/>
    <cellStyle name="Normal 2 40 6" xfId="30810" xr:uid="{00000000-0005-0000-0000-0000FD250000}"/>
    <cellStyle name="Normal 2 41" xfId="1268" xr:uid="{00000000-0005-0000-0000-0000FE250000}"/>
    <cellStyle name="Normal 2 41 2" xfId="9593" xr:uid="{00000000-0005-0000-0000-0000FF250000}"/>
    <cellStyle name="Normal 2 41 2 2" xfId="39178" xr:uid="{00000000-0005-0000-0000-000000260000}"/>
    <cellStyle name="Normal 2 41 3" xfId="15918" xr:uid="{00000000-0005-0000-0000-000001260000}"/>
    <cellStyle name="Normal 2 41 3 2" xfId="44457" xr:uid="{00000000-0005-0000-0000-000002260000}"/>
    <cellStyle name="Normal 2 41 4" xfId="21083" xr:uid="{00000000-0005-0000-0000-000003260000}"/>
    <cellStyle name="Normal 2 41 5" xfId="26005" xr:uid="{00000000-0005-0000-0000-000004260000}"/>
    <cellStyle name="Normal 2 41 6" xfId="30927" xr:uid="{00000000-0005-0000-0000-000005260000}"/>
    <cellStyle name="Normal 2 42" xfId="1384" xr:uid="{00000000-0005-0000-0000-000006260000}"/>
    <cellStyle name="Normal 2 42 2" xfId="9594" xr:uid="{00000000-0005-0000-0000-000007260000}"/>
    <cellStyle name="Normal 2 42 2 2" xfId="39179" xr:uid="{00000000-0005-0000-0000-000008260000}"/>
    <cellStyle name="Normal 2 42 3" xfId="16033" xr:uid="{00000000-0005-0000-0000-000009260000}"/>
    <cellStyle name="Normal 2 42 3 2" xfId="44572" xr:uid="{00000000-0005-0000-0000-00000A260000}"/>
    <cellStyle name="Normal 2 42 4" xfId="21198" xr:uid="{00000000-0005-0000-0000-00000B260000}"/>
    <cellStyle name="Normal 2 42 5" xfId="26120" xr:uid="{00000000-0005-0000-0000-00000C260000}"/>
    <cellStyle name="Normal 2 42 6" xfId="31042" xr:uid="{00000000-0005-0000-0000-00000D260000}"/>
    <cellStyle name="Normal 2 43" xfId="1499" xr:uid="{00000000-0005-0000-0000-00000E260000}"/>
    <cellStyle name="Normal 2 43 2" xfId="9595" xr:uid="{00000000-0005-0000-0000-00000F260000}"/>
    <cellStyle name="Normal 2 43 2 2" xfId="39180" xr:uid="{00000000-0005-0000-0000-000010260000}"/>
    <cellStyle name="Normal 2 43 3" xfId="16148" xr:uid="{00000000-0005-0000-0000-000011260000}"/>
    <cellStyle name="Normal 2 43 3 2" xfId="44687" xr:uid="{00000000-0005-0000-0000-000012260000}"/>
    <cellStyle name="Normal 2 43 4" xfId="21313" xr:uid="{00000000-0005-0000-0000-000013260000}"/>
    <cellStyle name="Normal 2 43 5" xfId="26235" xr:uid="{00000000-0005-0000-0000-000014260000}"/>
    <cellStyle name="Normal 2 43 6" xfId="31157" xr:uid="{00000000-0005-0000-0000-000015260000}"/>
    <cellStyle name="Normal 2 44" xfId="1153" xr:uid="{00000000-0005-0000-0000-000016260000}"/>
    <cellStyle name="Normal 2 44 2" xfId="9596" xr:uid="{00000000-0005-0000-0000-000017260000}"/>
    <cellStyle name="Normal 2 44 2 2" xfId="39181" xr:uid="{00000000-0005-0000-0000-000018260000}"/>
    <cellStyle name="Normal 2 44 3" xfId="15803" xr:uid="{00000000-0005-0000-0000-000019260000}"/>
    <cellStyle name="Normal 2 44 3 2" xfId="44342" xr:uid="{00000000-0005-0000-0000-00001A260000}"/>
    <cellStyle name="Normal 2 44 4" xfId="20968" xr:uid="{00000000-0005-0000-0000-00001B260000}"/>
    <cellStyle name="Normal 2 44 5" xfId="25890" xr:uid="{00000000-0005-0000-0000-00001C260000}"/>
    <cellStyle name="Normal 2 44 6" xfId="30812" xr:uid="{00000000-0005-0000-0000-00001D260000}"/>
    <cellStyle name="Normal 2 45" xfId="987" xr:uid="{00000000-0005-0000-0000-00001E260000}"/>
    <cellStyle name="Normal 2 46" xfId="2316" xr:uid="{00000000-0005-0000-0000-00001F260000}"/>
    <cellStyle name="Normal 2 47" xfId="2318" xr:uid="{00000000-0005-0000-0000-000020260000}"/>
    <cellStyle name="Normal 2 48" xfId="2320" xr:uid="{00000000-0005-0000-0000-000021260000}"/>
    <cellStyle name="Normal 2 49" xfId="2322" xr:uid="{00000000-0005-0000-0000-000022260000}"/>
    <cellStyle name="Normal 2 5" xfId="96" xr:uid="{00000000-0005-0000-0000-000023260000}"/>
    <cellStyle name="Normal 2 50" xfId="2324" xr:uid="{00000000-0005-0000-0000-000024260000}"/>
    <cellStyle name="Normal 2 51" xfId="2401" xr:uid="{00000000-0005-0000-0000-000025260000}"/>
    <cellStyle name="Normal 2 51 2" xfId="9597" xr:uid="{00000000-0005-0000-0000-000026260000}"/>
    <cellStyle name="Normal 2 51 2 2" xfId="39182" xr:uid="{00000000-0005-0000-0000-000027260000}"/>
    <cellStyle name="Normal 2 51 3" xfId="17012" xr:uid="{00000000-0005-0000-0000-000028260000}"/>
    <cellStyle name="Normal 2 51 3 2" xfId="45549" xr:uid="{00000000-0005-0000-0000-000029260000}"/>
    <cellStyle name="Normal 2 51 4" xfId="22175" xr:uid="{00000000-0005-0000-0000-00002A260000}"/>
    <cellStyle name="Normal 2 51 5" xfId="27097" xr:uid="{00000000-0005-0000-0000-00002B260000}"/>
    <cellStyle name="Normal 2 51 6" xfId="32019" xr:uid="{00000000-0005-0000-0000-00002C260000}"/>
    <cellStyle name="Normal 2 52" xfId="2351" xr:uid="{00000000-0005-0000-0000-00002D260000}"/>
    <cellStyle name="Normal 2 52 2" xfId="9598" xr:uid="{00000000-0005-0000-0000-00002E260000}"/>
    <cellStyle name="Normal 2 52 2 2" xfId="39183" xr:uid="{00000000-0005-0000-0000-00002F260000}"/>
    <cellStyle name="Normal 2 52 3" xfId="16975" xr:uid="{00000000-0005-0000-0000-000030260000}"/>
    <cellStyle name="Normal 2 52 3 2" xfId="45512" xr:uid="{00000000-0005-0000-0000-000031260000}"/>
    <cellStyle name="Normal 2 52 4" xfId="22138" xr:uid="{00000000-0005-0000-0000-000032260000}"/>
    <cellStyle name="Normal 2 52 5" xfId="27060" xr:uid="{00000000-0005-0000-0000-000033260000}"/>
    <cellStyle name="Normal 2 52 6" xfId="31982" xr:uid="{00000000-0005-0000-0000-000034260000}"/>
    <cellStyle name="Normal 2 53" xfId="2376" xr:uid="{00000000-0005-0000-0000-000035260000}"/>
    <cellStyle name="Normal 2 53 2" xfId="9599" xr:uid="{00000000-0005-0000-0000-000036260000}"/>
    <cellStyle name="Normal 2 53 2 2" xfId="39184" xr:uid="{00000000-0005-0000-0000-000037260000}"/>
    <cellStyle name="Normal 2 53 3" xfId="16994" xr:uid="{00000000-0005-0000-0000-000038260000}"/>
    <cellStyle name="Normal 2 53 3 2" xfId="45531" xr:uid="{00000000-0005-0000-0000-000039260000}"/>
    <cellStyle name="Normal 2 53 4" xfId="22157" xr:uid="{00000000-0005-0000-0000-00003A260000}"/>
    <cellStyle name="Normal 2 53 5" xfId="27079" xr:uid="{00000000-0005-0000-0000-00003B260000}"/>
    <cellStyle name="Normal 2 53 6" xfId="32001" xr:uid="{00000000-0005-0000-0000-00003C260000}"/>
    <cellStyle name="Normal 2 54" xfId="2331" xr:uid="{00000000-0005-0000-0000-00003D260000}"/>
    <cellStyle name="Normal 2 54 2" xfId="9600" xr:uid="{00000000-0005-0000-0000-00003E260000}"/>
    <cellStyle name="Normal 2 54 2 2" xfId="39185" xr:uid="{00000000-0005-0000-0000-00003F260000}"/>
    <cellStyle name="Normal 2 54 3" xfId="16957" xr:uid="{00000000-0005-0000-0000-000040260000}"/>
    <cellStyle name="Normal 2 54 3 2" xfId="45494" xr:uid="{00000000-0005-0000-0000-000041260000}"/>
    <cellStyle name="Normal 2 54 4" xfId="22120" xr:uid="{00000000-0005-0000-0000-000042260000}"/>
    <cellStyle name="Normal 2 54 5" xfId="27042" xr:uid="{00000000-0005-0000-0000-000043260000}"/>
    <cellStyle name="Normal 2 54 6" xfId="31964" xr:uid="{00000000-0005-0000-0000-000044260000}"/>
    <cellStyle name="Normal 2 55" xfId="2414" xr:uid="{00000000-0005-0000-0000-000045260000}"/>
    <cellStyle name="Normal 2 55 2" xfId="9601" xr:uid="{00000000-0005-0000-0000-000046260000}"/>
    <cellStyle name="Normal 2 55 2 2" xfId="39186" xr:uid="{00000000-0005-0000-0000-000047260000}"/>
    <cellStyle name="Normal 2 55 3" xfId="17025" xr:uid="{00000000-0005-0000-0000-000048260000}"/>
    <cellStyle name="Normal 2 55 3 2" xfId="45562" xr:uid="{00000000-0005-0000-0000-000049260000}"/>
    <cellStyle name="Normal 2 55 4" xfId="22188" xr:uid="{00000000-0005-0000-0000-00004A260000}"/>
    <cellStyle name="Normal 2 55 5" xfId="27110" xr:uid="{00000000-0005-0000-0000-00004B260000}"/>
    <cellStyle name="Normal 2 55 6" xfId="32032" xr:uid="{00000000-0005-0000-0000-00004C260000}"/>
    <cellStyle name="Normal 2 56" xfId="2532" xr:uid="{00000000-0005-0000-0000-00004D260000}"/>
    <cellStyle name="Normal 2 56 2" xfId="9602" xr:uid="{00000000-0005-0000-0000-00004E260000}"/>
    <cellStyle name="Normal 2 56 2 2" xfId="39187" xr:uid="{00000000-0005-0000-0000-00004F260000}"/>
    <cellStyle name="Normal 2 56 3" xfId="17143" xr:uid="{00000000-0005-0000-0000-000050260000}"/>
    <cellStyle name="Normal 2 56 3 2" xfId="45680" xr:uid="{00000000-0005-0000-0000-000051260000}"/>
    <cellStyle name="Normal 2 56 4" xfId="22306" xr:uid="{00000000-0005-0000-0000-000052260000}"/>
    <cellStyle name="Normal 2 56 5" xfId="27228" xr:uid="{00000000-0005-0000-0000-000053260000}"/>
    <cellStyle name="Normal 2 56 6" xfId="32150" xr:uid="{00000000-0005-0000-0000-000054260000}"/>
    <cellStyle name="Normal 2 57" xfId="2651" xr:uid="{00000000-0005-0000-0000-000055260000}"/>
    <cellStyle name="Normal 2 57 2" xfId="9603" xr:uid="{00000000-0005-0000-0000-000056260000}"/>
    <cellStyle name="Normal 2 57 2 2" xfId="39188" xr:uid="{00000000-0005-0000-0000-000057260000}"/>
    <cellStyle name="Normal 2 57 3" xfId="17262" xr:uid="{00000000-0005-0000-0000-000058260000}"/>
    <cellStyle name="Normal 2 57 3 2" xfId="45799" xr:uid="{00000000-0005-0000-0000-000059260000}"/>
    <cellStyle name="Normal 2 57 4" xfId="22425" xr:uid="{00000000-0005-0000-0000-00005A260000}"/>
    <cellStyle name="Normal 2 57 5" xfId="27347" xr:uid="{00000000-0005-0000-0000-00005B260000}"/>
    <cellStyle name="Normal 2 57 6" xfId="32269" xr:uid="{00000000-0005-0000-0000-00005C260000}"/>
    <cellStyle name="Normal 2 58" xfId="2769" xr:uid="{00000000-0005-0000-0000-00005D260000}"/>
    <cellStyle name="Normal 2 58 2" xfId="9604" xr:uid="{00000000-0005-0000-0000-00005E260000}"/>
    <cellStyle name="Normal 2 58 2 2" xfId="39189" xr:uid="{00000000-0005-0000-0000-00005F260000}"/>
    <cellStyle name="Normal 2 58 3" xfId="17380" xr:uid="{00000000-0005-0000-0000-000060260000}"/>
    <cellStyle name="Normal 2 58 3 2" xfId="45917" xr:uid="{00000000-0005-0000-0000-000061260000}"/>
    <cellStyle name="Normal 2 58 4" xfId="22543" xr:uid="{00000000-0005-0000-0000-000062260000}"/>
    <cellStyle name="Normal 2 58 5" xfId="27465" xr:uid="{00000000-0005-0000-0000-000063260000}"/>
    <cellStyle name="Normal 2 58 6" xfId="32387" xr:uid="{00000000-0005-0000-0000-000064260000}"/>
    <cellStyle name="Normal 2 59" xfId="2887" xr:uid="{00000000-0005-0000-0000-000065260000}"/>
    <cellStyle name="Normal 2 59 2" xfId="9605" xr:uid="{00000000-0005-0000-0000-000066260000}"/>
    <cellStyle name="Normal 2 59 2 2" xfId="39190" xr:uid="{00000000-0005-0000-0000-000067260000}"/>
    <cellStyle name="Normal 2 59 3" xfId="17498" xr:uid="{00000000-0005-0000-0000-000068260000}"/>
    <cellStyle name="Normal 2 59 3 2" xfId="46035" xr:uid="{00000000-0005-0000-0000-000069260000}"/>
    <cellStyle name="Normal 2 59 4" xfId="22661" xr:uid="{00000000-0005-0000-0000-00006A260000}"/>
    <cellStyle name="Normal 2 59 5" xfId="27583" xr:uid="{00000000-0005-0000-0000-00006B260000}"/>
    <cellStyle name="Normal 2 59 6" xfId="32505" xr:uid="{00000000-0005-0000-0000-00006C260000}"/>
    <cellStyle name="Normal 2 6" xfId="94" xr:uid="{00000000-0005-0000-0000-00006D260000}"/>
    <cellStyle name="Normal 2 60" xfId="3005" xr:uid="{00000000-0005-0000-0000-00006E260000}"/>
    <cellStyle name="Normal 2 60 2" xfId="9606" xr:uid="{00000000-0005-0000-0000-00006F260000}"/>
    <cellStyle name="Normal 2 60 2 2" xfId="39191" xr:uid="{00000000-0005-0000-0000-000070260000}"/>
    <cellStyle name="Normal 2 60 3" xfId="17616" xr:uid="{00000000-0005-0000-0000-000071260000}"/>
    <cellStyle name="Normal 2 60 3 2" xfId="46153" xr:uid="{00000000-0005-0000-0000-000072260000}"/>
    <cellStyle name="Normal 2 60 4" xfId="22779" xr:uid="{00000000-0005-0000-0000-000073260000}"/>
    <cellStyle name="Normal 2 60 5" xfId="27701" xr:uid="{00000000-0005-0000-0000-000074260000}"/>
    <cellStyle name="Normal 2 60 6" xfId="32623" xr:uid="{00000000-0005-0000-0000-000075260000}"/>
    <cellStyle name="Normal 2 61" xfId="3122" xr:uid="{00000000-0005-0000-0000-000076260000}"/>
    <cellStyle name="Normal 2 61 2" xfId="9607" xr:uid="{00000000-0005-0000-0000-000077260000}"/>
    <cellStyle name="Normal 2 61 2 2" xfId="39192" xr:uid="{00000000-0005-0000-0000-000078260000}"/>
    <cellStyle name="Normal 2 61 3" xfId="17733" xr:uid="{00000000-0005-0000-0000-000079260000}"/>
    <cellStyle name="Normal 2 61 3 2" xfId="46270" xr:uid="{00000000-0005-0000-0000-00007A260000}"/>
    <cellStyle name="Normal 2 61 4" xfId="22896" xr:uid="{00000000-0005-0000-0000-00007B260000}"/>
    <cellStyle name="Normal 2 61 5" xfId="27818" xr:uid="{00000000-0005-0000-0000-00007C260000}"/>
    <cellStyle name="Normal 2 61 6" xfId="32740" xr:uid="{00000000-0005-0000-0000-00007D260000}"/>
    <cellStyle name="Normal 2 62" xfId="3240" xr:uid="{00000000-0005-0000-0000-00007E260000}"/>
    <cellStyle name="Normal 2 62 2" xfId="9608" xr:uid="{00000000-0005-0000-0000-00007F260000}"/>
    <cellStyle name="Normal 2 62 2 2" xfId="39193" xr:uid="{00000000-0005-0000-0000-000080260000}"/>
    <cellStyle name="Normal 2 62 3" xfId="17850" xr:uid="{00000000-0005-0000-0000-000081260000}"/>
    <cellStyle name="Normal 2 62 3 2" xfId="46387" xr:uid="{00000000-0005-0000-0000-000082260000}"/>
    <cellStyle name="Normal 2 62 4" xfId="23013" xr:uid="{00000000-0005-0000-0000-000083260000}"/>
    <cellStyle name="Normal 2 62 5" xfId="27935" xr:uid="{00000000-0005-0000-0000-000084260000}"/>
    <cellStyle name="Normal 2 62 6" xfId="32857" xr:uid="{00000000-0005-0000-0000-000085260000}"/>
    <cellStyle name="Normal 2 63" xfId="3356" xr:uid="{00000000-0005-0000-0000-000086260000}"/>
    <cellStyle name="Normal 2 63 2" xfId="9609" xr:uid="{00000000-0005-0000-0000-000087260000}"/>
    <cellStyle name="Normal 2 63 2 2" xfId="39194" xr:uid="{00000000-0005-0000-0000-000088260000}"/>
    <cellStyle name="Normal 2 63 3" xfId="17966" xr:uid="{00000000-0005-0000-0000-000089260000}"/>
    <cellStyle name="Normal 2 63 3 2" xfId="46503" xr:uid="{00000000-0005-0000-0000-00008A260000}"/>
    <cellStyle name="Normal 2 63 4" xfId="23129" xr:uid="{00000000-0005-0000-0000-00008B260000}"/>
    <cellStyle name="Normal 2 63 5" xfId="28051" xr:uid="{00000000-0005-0000-0000-00008C260000}"/>
    <cellStyle name="Normal 2 63 6" xfId="32973" xr:uid="{00000000-0005-0000-0000-00008D260000}"/>
    <cellStyle name="Normal 2 64" xfId="2771" xr:uid="{00000000-0005-0000-0000-00008E260000}"/>
    <cellStyle name="Normal 2 64 2" xfId="9610" xr:uid="{00000000-0005-0000-0000-00008F260000}"/>
    <cellStyle name="Normal 2 64 2 2" xfId="39195" xr:uid="{00000000-0005-0000-0000-000090260000}"/>
    <cellStyle name="Normal 2 64 3" xfId="17382" xr:uid="{00000000-0005-0000-0000-000091260000}"/>
    <cellStyle name="Normal 2 64 3 2" xfId="45919" xr:uid="{00000000-0005-0000-0000-000092260000}"/>
    <cellStyle name="Normal 2 64 4" xfId="22545" xr:uid="{00000000-0005-0000-0000-000093260000}"/>
    <cellStyle name="Normal 2 64 5" xfId="27467" xr:uid="{00000000-0005-0000-0000-000094260000}"/>
    <cellStyle name="Normal 2 64 6" xfId="32389" xr:uid="{00000000-0005-0000-0000-000095260000}"/>
    <cellStyle name="Normal 2 65" xfId="2373" xr:uid="{00000000-0005-0000-0000-000096260000}"/>
    <cellStyle name="Normal 2 65 2" xfId="9611" xr:uid="{00000000-0005-0000-0000-000097260000}"/>
    <cellStyle name="Normal 2 65 2 2" xfId="39196" xr:uid="{00000000-0005-0000-0000-000098260000}"/>
    <cellStyle name="Normal 2 65 3" xfId="16991" xr:uid="{00000000-0005-0000-0000-000099260000}"/>
    <cellStyle name="Normal 2 65 3 2" xfId="45528" xr:uid="{00000000-0005-0000-0000-00009A260000}"/>
    <cellStyle name="Normal 2 65 4" xfId="22154" xr:uid="{00000000-0005-0000-0000-00009B260000}"/>
    <cellStyle name="Normal 2 65 5" xfId="27076" xr:uid="{00000000-0005-0000-0000-00009C260000}"/>
    <cellStyle name="Normal 2 65 6" xfId="31998" xr:uid="{00000000-0005-0000-0000-00009D260000}"/>
    <cellStyle name="Normal 2 66" xfId="2772" xr:uid="{00000000-0005-0000-0000-00009E260000}"/>
    <cellStyle name="Normal 2 66 2" xfId="9612" xr:uid="{00000000-0005-0000-0000-00009F260000}"/>
    <cellStyle name="Normal 2 66 2 2" xfId="39197" xr:uid="{00000000-0005-0000-0000-0000A0260000}"/>
    <cellStyle name="Normal 2 66 3" xfId="17383" xr:uid="{00000000-0005-0000-0000-0000A1260000}"/>
    <cellStyle name="Normal 2 66 3 2" xfId="45920" xr:uid="{00000000-0005-0000-0000-0000A2260000}"/>
    <cellStyle name="Normal 2 66 4" xfId="22546" xr:uid="{00000000-0005-0000-0000-0000A3260000}"/>
    <cellStyle name="Normal 2 66 5" xfId="27468" xr:uid="{00000000-0005-0000-0000-0000A4260000}"/>
    <cellStyle name="Normal 2 66 6" xfId="32390" xr:uid="{00000000-0005-0000-0000-0000A5260000}"/>
    <cellStyle name="Normal 2 67" xfId="4286" xr:uid="{00000000-0005-0000-0000-0000A6260000}"/>
    <cellStyle name="Normal 2 67 2" xfId="9613" xr:uid="{00000000-0005-0000-0000-0000A7260000}"/>
    <cellStyle name="Normal 2 67 2 2" xfId="39198" xr:uid="{00000000-0005-0000-0000-0000A8260000}"/>
    <cellStyle name="Normal 2 67 3" xfId="18892" xr:uid="{00000000-0005-0000-0000-0000A9260000}"/>
    <cellStyle name="Normal 2 67 3 2" xfId="47429" xr:uid="{00000000-0005-0000-0000-0000AA260000}"/>
    <cellStyle name="Normal 2 67 4" xfId="24055" xr:uid="{00000000-0005-0000-0000-0000AB260000}"/>
    <cellStyle name="Normal 2 67 5" xfId="28977" xr:uid="{00000000-0005-0000-0000-0000AC260000}"/>
    <cellStyle name="Normal 2 67 6" xfId="33899" xr:uid="{00000000-0005-0000-0000-0000AD260000}"/>
    <cellStyle name="Normal 2 68" xfId="2338" xr:uid="{00000000-0005-0000-0000-0000AE260000}"/>
    <cellStyle name="Normal 2 68 2" xfId="9614" xr:uid="{00000000-0005-0000-0000-0000AF260000}"/>
    <cellStyle name="Normal 2 68 2 2" xfId="39199" xr:uid="{00000000-0005-0000-0000-0000B0260000}"/>
    <cellStyle name="Normal 2 68 3" xfId="16963" xr:uid="{00000000-0005-0000-0000-0000B1260000}"/>
    <cellStyle name="Normal 2 68 3 2" xfId="45500" xr:uid="{00000000-0005-0000-0000-0000B2260000}"/>
    <cellStyle name="Normal 2 68 4" xfId="22126" xr:uid="{00000000-0005-0000-0000-0000B3260000}"/>
    <cellStyle name="Normal 2 68 5" xfId="27048" xr:uid="{00000000-0005-0000-0000-0000B4260000}"/>
    <cellStyle name="Normal 2 68 6" xfId="31970" xr:uid="{00000000-0005-0000-0000-0000B5260000}"/>
    <cellStyle name="Normal 2 69" xfId="2346" xr:uid="{00000000-0005-0000-0000-0000B6260000}"/>
    <cellStyle name="Normal 2 69 2" xfId="9615" xr:uid="{00000000-0005-0000-0000-0000B7260000}"/>
    <cellStyle name="Normal 2 69 2 2" xfId="39200" xr:uid="{00000000-0005-0000-0000-0000B8260000}"/>
    <cellStyle name="Normal 2 69 3" xfId="16970" xr:uid="{00000000-0005-0000-0000-0000B9260000}"/>
    <cellStyle name="Normal 2 69 3 2" xfId="45507" xr:uid="{00000000-0005-0000-0000-0000BA260000}"/>
    <cellStyle name="Normal 2 69 4" xfId="22133" xr:uid="{00000000-0005-0000-0000-0000BB260000}"/>
    <cellStyle name="Normal 2 69 5" xfId="27055" xr:uid="{00000000-0005-0000-0000-0000BC260000}"/>
    <cellStyle name="Normal 2 69 6" xfId="31977" xr:uid="{00000000-0005-0000-0000-0000BD260000}"/>
    <cellStyle name="Normal 2 7" xfId="92" xr:uid="{00000000-0005-0000-0000-0000BE260000}"/>
    <cellStyle name="Normal 2 70" xfId="4281" xr:uid="{00000000-0005-0000-0000-0000BF260000}"/>
    <cellStyle name="Normal 2 70 2" xfId="9616" xr:uid="{00000000-0005-0000-0000-0000C0260000}"/>
    <cellStyle name="Normal 2 70 2 2" xfId="39201" xr:uid="{00000000-0005-0000-0000-0000C1260000}"/>
    <cellStyle name="Normal 2 70 3" xfId="18887" xr:uid="{00000000-0005-0000-0000-0000C2260000}"/>
    <cellStyle name="Normal 2 70 3 2" xfId="47424" xr:uid="{00000000-0005-0000-0000-0000C3260000}"/>
    <cellStyle name="Normal 2 70 4" xfId="24050" xr:uid="{00000000-0005-0000-0000-0000C4260000}"/>
    <cellStyle name="Normal 2 70 5" xfId="28972" xr:uid="{00000000-0005-0000-0000-0000C5260000}"/>
    <cellStyle name="Normal 2 70 6" xfId="33894" xr:uid="{00000000-0005-0000-0000-0000C6260000}"/>
    <cellStyle name="Normal 2 71" xfId="4284" xr:uid="{00000000-0005-0000-0000-0000C7260000}"/>
    <cellStyle name="Normal 2 71 2" xfId="9617" xr:uid="{00000000-0005-0000-0000-0000C8260000}"/>
    <cellStyle name="Normal 2 71 2 2" xfId="39202" xr:uid="{00000000-0005-0000-0000-0000C9260000}"/>
    <cellStyle name="Normal 2 71 3" xfId="18890" xr:uid="{00000000-0005-0000-0000-0000CA260000}"/>
    <cellStyle name="Normal 2 71 3 2" xfId="47427" xr:uid="{00000000-0005-0000-0000-0000CB260000}"/>
    <cellStyle name="Normal 2 71 4" xfId="24053" xr:uid="{00000000-0005-0000-0000-0000CC260000}"/>
    <cellStyle name="Normal 2 71 5" xfId="28975" xr:uid="{00000000-0005-0000-0000-0000CD260000}"/>
    <cellStyle name="Normal 2 71 6" xfId="33897" xr:uid="{00000000-0005-0000-0000-0000CE260000}"/>
    <cellStyle name="Normal 2 72" xfId="4871" xr:uid="{00000000-0005-0000-0000-0000CF260000}"/>
    <cellStyle name="Normal 2 72 2" xfId="9618" xr:uid="{00000000-0005-0000-0000-0000D0260000}"/>
    <cellStyle name="Normal 2 72 2 2" xfId="39203" xr:uid="{00000000-0005-0000-0000-0000D1260000}"/>
    <cellStyle name="Normal 2 72 3" xfId="19476" xr:uid="{00000000-0005-0000-0000-0000D2260000}"/>
    <cellStyle name="Normal 2 72 3 2" xfId="48013" xr:uid="{00000000-0005-0000-0000-0000D3260000}"/>
    <cellStyle name="Normal 2 72 4" xfId="24639" xr:uid="{00000000-0005-0000-0000-0000D4260000}"/>
    <cellStyle name="Normal 2 72 5" xfId="29561" xr:uid="{00000000-0005-0000-0000-0000D5260000}"/>
    <cellStyle name="Normal 2 72 6" xfId="34483" xr:uid="{00000000-0005-0000-0000-0000D6260000}"/>
    <cellStyle name="Normal 2 73" xfId="2398" xr:uid="{00000000-0005-0000-0000-0000D7260000}"/>
    <cellStyle name="Normal 2 73 2" xfId="9619" xr:uid="{00000000-0005-0000-0000-0000D8260000}"/>
    <cellStyle name="Normal 2 73 2 2" xfId="39204" xr:uid="{00000000-0005-0000-0000-0000D9260000}"/>
    <cellStyle name="Normal 2 73 3" xfId="17009" xr:uid="{00000000-0005-0000-0000-0000DA260000}"/>
    <cellStyle name="Normal 2 73 3 2" xfId="45546" xr:uid="{00000000-0005-0000-0000-0000DB260000}"/>
    <cellStyle name="Normal 2 73 4" xfId="22172" xr:uid="{00000000-0005-0000-0000-0000DC260000}"/>
    <cellStyle name="Normal 2 73 5" xfId="27094" xr:uid="{00000000-0005-0000-0000-0000DD260000}"/>
    <cellStyle name="Normal 2 73 6" xfId="32016" xr:uid="{00000000-0005-0000-0000-0000DE260000}"/>
    <cellStyle name="Normal 2 74" xfId="5108" xr:uid="{00000000-0005-0000-0000-0000DF260000}"/>
    <cellStyle name="Normal 2 74 2" xfId="8635" xr:uid="{00000000-0005-0000-0000-0000E0260000}"/>
    <cellStyle name="Normal 2 74 2 2" xfId="38220" xr:uid="{00000000-0005-0000-0000-0000E1260000}"/>
    <cellStyle name="Normal 2 74 3" xfId="14788" xr:uid="{00000000-0005-0000-0000-0000E2260000}"/>
    <cellStyle name="Normal 2 74 3 2" xfId="43327" xr:uid="{00000000-0005-0000-0000-0000E3260000}"/>
    <cellStyle name="Normal 2 74 4" xfId="34718" xr:uid="{00000000-0005-0000-0000-0000E4260000}"/>
    <cellStyle name="Normal 2 75" xfId="8154" xr:uid="{00000000-0005-0000-0000-0000E5260000}"/>
    <cellStyle name="Normal 2 75 2" xfId="19711" xr:uid="{00000000-0005-0000-0000-0000E6260000}"/>
    <cellStyle name="Normal 2 75 2 2" xfId="48248" xr:uid="{00000000-0005-0000-0000-0000E7260000}"/>
    <cellStyle name="Normal 2 75 3" xfId="37739" xr:uid="{00000000-0005-0000-0000-0000E8260000}"/>
    <cellStyle name="Normal 2 76" xfId="8395" xr:uid="{00000000-0005-0000-0000-0000E9260000}"/>
    <cellStyle name="Normal 2 76 2" xfId="37980" xr:uid="{00000000-0005-0000-0000-0000EA260000}"/>
    <cellStyle name="Normal 2 77" xfId="13605" xr:uid="{00000000-0005-0000-0000-0000EB260000}"/>
    <cellStyle name="Normal 2 77 2" xfId="42145" xr:uid="{00000000-0005-0000-0000-0000EC260000}"/>
    <cellStyle name="Normal 2 78" xfId="19953" xr:uid="{00000000-0005-0000-0000-0000ED260000}"/>
    <cellStyle name="Normal 2 79" xfId="24876" xr:uid="{00000000-0005-0000-0000-0000EE260000}"/>
    <cellStyle name="Normal 2 8" xfId="98" xr:uid="{00000000-0005-0000-0000-0000EF260000}"/>
    <cellStyle name="Normal 2 80" xfId="29797" xr:uid="{00000000-0005-0000-0000-0000F0260000}"/>
    <cellStyle name="Normal 2 9" xfId="97" xr:uid="{00000000-0005-0000-0000-0000F1260000}"/>
    <cellStyle name="Normal 20" xfId="23" xr:uid="{00000000-0005-0000-0000-0000F2260000}"/>
    <cellStyle name="Normal 21" xfId="27" xr:uid="{00000000-0005-0000-0000-0000F3260000}"/>
    <cellStyle name="Normal 22" xfId="24" xr:uid="{00000000-0005-0000-0000-0000F4260000}"/>
    <cellStyle name="Normal 23" xfId="106" xr:uid="{00000000-0005-0000-0000-0000F5260000}"/>
    <cellStyle name="Normal 23 10" xfId="364" xr:uid="{00000000-0005-0000-0000-0000F6260000}"/>
    <cellStyle name="Normal 23 10 10" xfId="30038" xr:uid="{00000000-0005-0000-0000-0000F7260000}"/>
    <cellStyle name="Normal 23 10 2" xfId="5366" xr:uid="{00000000-0005-0000-0000-0000F8260000}"/>
    <cellStyle name="Normal 23 10 2 2" xfId="7672" xr:uid="{00000000-0005-0000-0000-0000F9260000}"/>
    <cellStyle name="Normal 23 10 2 2 2" xfId="37257" xr:uid="{00000000-0005-0000-0000-0000FA260000}"/>
    <cellStyle name="Normal 23 10 2 3" xfId="13915" xr:uid="{00000000-0005-0000-0000-0000FB260000}"/>
    <cellStyle name="Normal 23 10 2 3 2" xfId="42455" xr:uid="{00000000-0005-0000-0000-0000FC260000}"/>
    <cellStyle name="Normal 23 10 2 4" xfId="34966" xr:uid="{00000000-0005-0000-0000-0000FD260000}"/>
    <cellStyle name="Normal 23 10 3" xfId="7235" xr:uid="{00000000-0005-0000-0000-0000FE260000}"/>
    <cellStyle name="Normal 23 10 3 2" xfId="15029" xr:uid="{00000000-0005-0000-0000-0000FF260000}"/>
    <cellStyle name="Normal 23 10 3 2 2" xfId="43568" xr:uid="{00000000-0005-0000-0000-000000270000}"/>
    <cellStyle name="Normal 23 10 3 3" xfId="36822" xr:uid="{00000000-0005-0000-0000-000001270000}"/>
    <cellStyle name="Normal 23 10 4" xfId="6587" xr:uid="{00000000-0005-0000-0000-000002270000}"/>
    <cellStyle name="Normal 23 10 4 2" xfId="36174" xr:uid="{00000000-0005-0000-0000-000003270000}"/>
    <cellStyle name="Normal 23 10 5" xfId="5365" xr:uid="{00000000-0005-0000-0000-000004270000}"/>
    <cellStyle name="Normal 23 10 5 2" xfId="34965" xr:uid="{00000000-0005-0000-0000-000005270000}"/>
    <cellStyle name="Normal 23 10 6" xfId="9621" xr:uid="{00000000-0005-0000-0000-000006270000}"/>
    <cellStyle name="Normal 23 10 6 2" xfId="39206" xr:uid="{00000000-0005-0000-0000-000007270000}"/>
    <cellStyle name="Normal 23 10 7" xfId="13914" xr:uid="{00000000-0005-0000-0000-000008270000}"/>
    <cellStyle name="Normal 23 10 7 2" xfId="42454" xr:uid="{00000000-0005-0000-0000-000009270000}"/>
    <cellStyle name="Normal 23 10 8" xfId="20194" xr:uid="{00000000-0005-0000-0000-00000A270000}"/>
    <cellStyle name="Normal 23 10 9" xfId="25116" xr:uid="{00000000-0005-0000-0000-00000B270000}"/>
    <cellStyle name="Normal 23 11" xfId="486" xr:uid="{00000000-0005-0000-0000-00000C270000}"/>
    <cellStyle name="Normal 23 11 10" xfId="30159" xr:uid="{00000000-0005-0000-0000-00000D270000}"/>
    <cellStyle name="Normal 23 11 2" xfId="5368" xr:uid="{00000000-0005-0000-0000-00000E270000}"/>
    <cellStyle name="Normal 23 11 2 2" xfId="7673" xr:uid="{00000000-0005-0000-0000-00000F270000}"/>
    <cellStyle name="Normal 23 11 2 2 2" xfId="37258" xr:uid="{00000000-0005-0000-0000-000010270000}"/>
    <cellStyle name="Normal 23 11 2 3" xfId="13917" xr:uid="{00000000-0005-0000-0000-000011270000}"/>
    <cellStyle name="Normal 23 11 2 3 2" xfId="42457" xr:uid="{00000000-0005-0000-0000-000012270000}"/>
    <cellStyle name="Normal 23 11 2 4" xfId="34968" xr:uid="{00000000-0005-0000-0000-000013270000}"/>
    <cellStyle name="Normal 23 11 3" xfId="7432" xr:uid="{00000000-0005-0000-0000-000014270000}"/>
    <cellStyle name="Normal 23 11 3 2" xfId="15150" xr:uid="{00000000-0005-0000-0000-000015270000}"/>
    <cellStyle name="Normal 23 11 3 2 2" xfId="43689" xr:uid="{00000000-0005-0000-0000-000016270000}"/>
    <cellStyle name="Normal 23 11 3 3" xfId="37018" xr:uid="{00000000-0005-0000-0000-000017270000}"/>
    <cellStyle name="Normal 23 11 4" xfId="6828" xr:uid="{00000000-0005-0000-0000-000018270000}"/>
    <cellStyle name="Normal 23 11 4 2" xfId="36415" xr:uid="{00000000-0005-0000-0000-000019270000}"/>
    <cellStyle name="Normal 23 11 5" xfId="5367" xr:uid="{00000000-0005-0000-0000-00001A270000}"/>
    <cellStyle name="Normal 23 11 5 2" xfId="34967" xr:uid="{00000000-0005-0000-0000-00001B270000}"/>
    <cellStyle name="Normal 23 11 6" xfId="9622" xr:uid="{00000000-0005-0000-0000-00001C270000}"/>
    <cellStyle name="Normal 23 11 6 2" xfId="39207" xr:uid="{00000000-0005-0000-0000-00001D270000}"/>
    <cellStyle name="Normal 23 11 7" xfId="13916" xr:uid="{00000000-0005-0000-0000-00001E270000}"/>
    <cellStyle name="Normal 23 11 7 2" xfId="42456" xr:uid="{00000000-0005-0000-0000-00001F270000}"/>
    <cellStyle name="Normal 23 11 8" xfId="20315" xr:uid="{00000000-0005-0000-0000-000020270000}"/>
    <cellStyle name="Normal 23 11 9" xfId="25237" xr:uid="{00000000-0005-0000-0000-000021270000}"/>
    <cellStyle name="Normal 23 12" xfId="621" xr:uid="{00000000-0005-0000-0000-000022270000}"/>
    <cellStyle name="Normal 23 12 2" xfId="7671" xr:uid="{00000000-0005-0000-0000-000023270000}"/>
    <cellStyle name="Normal 23 12 2 2" xfId="15282" xr:uid="{00000000-0005-0000-0000-000024270000}"/>
    <cellStyle name="Normal 23 12 2 2 2" xfId="43821" xr:uid="{00000000-0005-0000-0000-000025270000}"/>
    <cellStyle name="Normal 23 12 2 3" xfId="37256" xr:uid="{00000000-0005-0000-0000-000026270000}"/>
    <cellStyle name="Normal 23 12 3" xfId="5369" xr:uid="{00000000-0005-0000-0000-000027270000}"/>
    <cellStyle name="Normal 23 12 3 2" xfId="34969" xr:uid="{00000000-0005-0000-0000-000028270000}"/>
    <cellStyle name="Normal 23 12 4" xfId="9623" xr:uid="{00000000-0005-0000-0000-000029270000}"/>
    <cellStyle name="Normal 23 12 4 2" xfId="39208" xr:uid="{00000000-0005-0000-0000-00002A270000}"/>
    <cellStyle name="Normal 23 12 5" xfId="13918" xr:uid="{00000000-0005-0000-0000-00002B270000}"/>
    <cellStyle name="Normal 23 12 5 2" xfId="42458" xr:uid="{00000000-0005-0000-0000-00002C270000}"/>
    <cellStyle name="Normal 23 12 6" xfId="20447" xr:uid="{00000000-0005-0000-0000-00002D270000}"/>
    <cellStyle name="Normal 23 12 7" xfId="25369" xr:uid="{00000000-0005-0000-0000-00002E270000}"/>
    <cellStyle name="Normal 23 12 8" xfId="30291" xr:uid="{00000000-0005-0000-0000-00002F270000}"/>
    <cellStyle name="Normal 23 13" xfId="611" xr:uid="{00000000-0005-0000-0000-000030270000}"/>
    <cellStyle name="Normal 23 13 2" xfId="6948" xr:uid="{00000000-0005-0000-0000-000031270000}"/>
    <cellStyle name="Normal 23 13 2 2" xfId="36535" xr:uid="{00000000-0005-0000-0000-000032270000}"/>
    <cellStyle name="Normal 23 13 3" xfId="9624" xr:uid="{00000000-0005-0000-0000-000033270000}"/>
    <cellStyle name="Normal 23 13 3 2" xfId="39209" xr:uid="{00000000-0005-0000-0000-000034270000}"/>
    <cellStyle name="Normal 23 13 4" xfId="15273" xr:uid="{00000000-0005-0000-0000-000035270000}"/>
    <cellStyle name="Normal 23 13 4 2" xfId="43812" xr:uid="{00000000-0005-0000-0000-000036270000}"/>
    <cellStyle name="Normal 23 13 5" xfId="20438" xr:uid="{00000000-0005-0000-0000-000037270000}"/>
    <cellStyle name="Normal 23 13 6" xfId="25360" xr:uid="{00000000-0005-0000-0000-000038270000}"/>
    <cellStyle name="Normal 23 13 7" xfId="30282" xr:uid="{00000000-0005-0000-0000-000039270000}"/>
    <cellStyle name="Normal 23 14" xfId="615" xr:uid="{00000000-0005-0000-0000-00003A270000}"/>
    <cellStyle name="Normal 23 14 2" xfId="6345" xr:uid="{00000000-0005-0000-0000-00003B270000}"/>
    <cellStyle name="Normal 23 14 2 2" xfId="35932" xr:uid="{00000000-0005-0000-0000-00003C270000}"/>
    <cellStyle name="Normal 23 14 3" xfId="9625" xr:uid="{00000000-0005-0000-0000-00003D270000}"/>
    <cellStyle name="Normal 23 14 3 2" xfId="39210" xr:uid="{00000000-0005-0000-0000-00003E270000}"/>
    <cellStyle name="Normal 23 14 4" xfId="15276" xr:uid="{00000000-0005-0000-0000-00003F270000}"/>
    <cellStyle name="Normal 23 14 4 2" xfId="43815" xr:uid="{00000000-0005-0000-0000-000040270000}"/>
    <cellStyle name="Normal 23 14 5" xfId="20441" xr:uid="{00000000-0005-0000-0000-000041270000}"/>
    <cellStyle name="Normal 23 14 6" xfId="25363" xr:uid="{00000000-0005-0000-0000-000042270000}"/>
    <cellStyle name="Normal 23 14 7" xfId="30285" xr:uid="{00000000-0005-0000-0000-000043270000}"/>
    <cellStyle name="Normal 23 15" xfId="996" xr:uid="{00000000-0005-0000-0000-000044270000}"/>
    <cellStyle name="Normal 23 15 2" xfId="9626" xr:uid="{00000000-0005-0000-0000-000045270000}"/>
    <cellStyle name="Normal 23 15 2 2" xfId="39211" xr:uid="{00000000-0005-0000-0000-000046270000}"/>
    <cellStyle name="Normal 23 15 3" xfId="15651" xr:uid="{00000000-0005-0000-0000-000047270000}"/>
    <cellStyle name="Normal 23 15 3 2" xfId="44190" xr:uid="{00000000-0005-0000-0000-000048270000}"/>
    <cellStyle name="Normal 23 15 4" xfId="20816" xr:uid="{00000000-0005-0000-0000-000049270000}"/>
    <cellStyle name="Normal 23 15 5" xfId="25738" xr:uid="{00000000-0005-0000-0000-00004A270000}"/>
    <cellStyle name="Normal 23 15 6" xfId="30660" xr:uid="{00000000-0005-0000-0000-00004B270000}"/>
    <cellStyle name="Normal 23 16" xfId="1141" xr:uid="{00000000-0005-0000-0000-00004C270000}"/>
    <cellStyle name="Normal 23 16 2" xfId="9627" xr:uid="{00000000-0005-0000-0000-00004D270000}"/>
    <cellStyle name="Normal 23 16 2 2" xfId="39212" xr:uid="{00000000-0005-0000-0000-00004E270000}"/>
    <cellStyle name="Normal 23 16 3" xfId="15791" xr:uid="{00000000-0005-0000-0000-00004F270000}"/>
    <cellStyle name="Normal 23 16 3 2" xfId="44330" xr:uid="{00000000-0005-0000-0000-000050270000}"/>
    <cellStyle name="Normal 23 16 4" xfId="20956" xr:uid="{00000000-0005-0000-0000-000051270000}"/>
    <cellStyle name="Normal 23 16 5" xfId="25878" xr:uid="{00000000-0005-0000-0000-000052270000}"/>
    <cellStyle name="Normal 23 16 6" xfId="30800" xr:uid="{00000000-0005-0000-0000-000053270000}"/>
    <cellStyle name="Normal 23 17" xfId="982" xr:uid="{00000000-0005-0000-0000-000054270000}"/>
    <cellStyle name="Normal 23 17 2" xfId="9628" xr:uid="{00000000-0005-0000-0000-000055270000}"/>
    <cellStyle name="Normal 23 17 2 2" xfId="39213" xr:uid="{00000000-0005-0000-0000-000056270000}"/>
    <cellStyle name="Normal 23 17 3" xfId="15640" xr:uid="{00000000-0005-0000-0000-000057270000}"/>
    <cellStyle name="Normal 23 17 3 2" xfId="44179" xr:uid="{00000000-0005-0000-0000-000058270000}"/>
    <cellStyle name="Normal 23 17 4" xfId="20805" xr:uid="{00000000-0005-0000-0000-000059270000}"/>
    <cellStyle name="Normal 23 17 5" xfId="25727" xr:uid="{00000000-0005-0000-0000-00005A270000}"/>
    <cellStyle name="Normal 23 17 6" xfId="30649" xr:uid="{00000000-0005-0000-0000-00005B270000}"/>
    <cellStyle name="Normal 23 18" xfId="1127" xr:uid="{00000000-0005-0000-0000-00005C270000}"/>
    <cellStyle name="Normal 23 18 2" xfId="9629" xr:uid="{00000000-0005-0000-0000-00005D270000}"/>
    <cellStyle name="Normal 23 18 2 2" xfId="39214" xr:uid="{00000000-0005-0000-0000-00005E270000}"/>
    <cellStyle name="Normal 23 18 3" xfId="15781" xr:uid="{00000000-0005-0000-0000-00005F270000}"/>
    <cellStyle name="Normal 23 18 3 2" xfId="44320" xr:uid="{00000000-0005-0000-0000-000060270000}"/>
    <cellStyle name="Normal 23 18 4" xfId="20946" xr:uid="{00000000-0005-0000-0000-000061270000}"/>
    <cellStyle name="Normal 23 18 5" xfId="25868" xr:uid="{00000000-0005-0000-0000-000062270000}"/>
    <cellStyle name="Normal 23 18 6" xfId="30790" xr:uid="{00000000-0005-0000-0000-000063270000}"/>
    <cellStyle name="Normal 23 19" xfId="995" xr:uid="{00000000-0005-0000-0000-000064270000}"/>
    <cellStyle name="Normal 23 19 2" xfId="9630" xr:uid="{00000000-0005-0000-0000-000065270000}"/>
    <cellStyle name="Normal 23 19 2 2" xfId="39215" xr:uid="{00000000-0005-0000-0000-000066270000}"/>
    <cellStyle name="Normal 23 19 3" xfId="15650" xr:uid="{00000000-0005-0000-0000-000067270000}"/>
    <cellStyle name="Normal 23 19 3 2" xfId="44189" xr:uid="{00000000-0005-0000-0000-000068270000}"/>
    <cellStyle name="Normal 23 19 4" xfId="20815" xr:uid="{00000000-0005-0000-0000-000069270000}"/>
    <cellStyle name="Normal 23 19 5" xfId="25737" xr:uid="{00000000-0005-0000-0000-00006A270000}"/>
    <cellStyle name="Normal 23 19 6" xfId="30659" xr:uid="{00000000-0005-0000-0000-00006B270000}"/>
    <cellStyle name="Normal 23 2" xfId="114" xr:uid="{00000000-0005-0000-0000-00006C270000}"/>
    <cellStyle name="Normal 23 2 10" xfId="491" xr:uid="{00000000-0005-0000-0000-00006D270000}"/>
    <cellStyle name="Normal 23 2 10 10" xfId="30164" xr:uid="{00000000-0005-0000-0000-00006E270000}"/>
    <cellStyle name="Normal 23 2 10 2" xfId="5372" xr:uid="{00000000-0005-0000-0000-00006F270000}"/>
    <cellStyle name="Normal 23 2 10 2 2" xfId="7675" xr:uid="{00000000-0005-0000-0000-000070270000}"/>
    <cellStyle name="Normal 23 2 10 2 2 2" xfId="37260" xr:uid="{00000000-0005-0000-0000-000071270000}"/>
    <cellStyle name="Normal 23 2 10 2 3" xfId="13920" xr:uid="{00000000-0005-0000-0000-000072270000}"/>
    <cellStyle name="Normal 23 2 10 2 3 2" xfId="42460" xr:uid="{00000000-0005-0000-0000-000073270000}"/>
    <cellStyle name="Normal 23 2 10 2 4" xfId="34972" xr:uid="{00000000-0005-0000-0000-000074270000}"/>
    <cellStyle name="Normal 23 2 10 3" xfId="7437" xr:uid="{00000000-0005-0000-0000-000075270000}"/>
    <cellStyle name="Normal 23 2 10 3 2" xfId="15155" xr:uid="{00000000-0005-0000-0000-000076270000}"/>
    <cellStyle name="Normal 23 2 10 3 2 2" xfId="43694" xr:uid="{00000000-0005-0000-0000-000077270000}"/>
    <cellStyle name="Normal 23 2 10 3 3" xfId="37023" xr:uid="{00000000-0005-0000-0000-000078270000}"/>
    <cellStyle name="Normal 23 2 10 4" xfId="6833" xr:uid="{00000000-0005-0000-0000-000079270000}"/>
    <cellStyle name="Normal 23 2 10 4 2" xfId="36420" xr:uid="{00000000-0005-0000-0000-00007A270000}"/>
    <cellStyle name="Normal 23 2 10 5" xfId="5371" xr:uid="{00000000-0005-0000-0000-00007B270000}"/>
    <cellStyle name="Normal 23 2 10 5 2" xfId="34971" xr:uid="{00000000-0005-0000-0000-00007C270000}"/>
    <cellStyle name="Normal 23 2 10 6" xfId="9632" xr:uid="{00000000-0005-0000-0000-00007D270000}"/>
    <cellStyle name="Normal 23 2 10 6 2" xfId="39217" xr:uid="{00000000-0005-0000-0000-00007E270000}"/>
    <cellStyle name="Normal 23 2 10 7" xfId="13919" xr:uid="{00000000-0005-0000-0000-00007F270000}"/>
    <cellStyle name="Normal 23 2 10 7 2" xfId="42459" xr:uid="{00000000-0005-0000-0000-000080270000}"/>
    <cellStyle name="Normal 23 2 10 8" xfId="20320" xr:uid="{00000000-0005-0000-0000-000081270000}"/>
    <cellStyle name="Normal 23 2 10 9" xfId="25242" xr:uid="{00000000-0005-0000-0000-000082270000}"/>
    <cellStyle name="Normal 23 2 11" xfId="626" xr:uid="{00000000-0005-0000-0000-000083270000}"/>
    <cellStyle name="Normal 23 2 11 2" xfId="7674" xr:uid="{00000000-0005-0000-0000-000084270000}"/>
    <cellStyle name="Normal 23 2 11 2 2" xfId="15287" xr:uid="{00000000-0005-0000-0000-000085270000}"/>
    <cellStyle name="Normal 23 2 11 2 2 2" xfId="43826" xr:uid="{00000000-0005-0000-0000-000086270000}"/>
    <cellStyle name="Normal 23 2 11 2 3" xfId="37259" xr:uid="{00000000-0005-0000-0000-000087270000}"/>
    <cellStyle name="Normal 23 2 11 3" xfId="5373" xr:uid="{00000000-0005-0000-0000-000088270000}"/>
    <cellStyle name="Normal 23 2 11 3 2" xfId="34973" xr:uid="{00000000-0005-0000-0000-000089270000}"/>
    <cellStyle name="Normal 23 2 11 4" xfId="9633" xr:uid="{00000000-0005-0000-0000-00008A270000}"/>
    <cellStyle name="Normal 23 2 11 4 2" xfId="39218" xr:uid="{00000000-0005-0000-0000-00008B270000}"/>
    <cellStyle name="Normal 23 2 11 5" xfId="13921" xr:uid="{00000000-0005-0000-0000-00008C270000}"/>
    <cellStyle name="Normal 23 2 11 5 2" xfId="42461" xr:uid="{00000000-0005-0000-0000-00008D270000}"/>
    <cellStyle name="Normal 23 2 11 6" xfId="20452" xr:uid="{00000000-0005-0000-0000-00008E270000}"/>
    <cellStyle name="Normal 23 2 11 7" xfId="25374" xr:uid="{00000000-0005-0000-0000-00008F270000}"/>
    <cellStyle name="Normal 23 2 11 8" xfId="30296" xr:uid="{00000000-0005-0000-0000-000090270000}"/>
    <cellStyle name="Normal 23 2 12" xfId="740" xr:uid="{00000000-0005-0000-0000-000091270000}"/>
    <cellStyle name="Normal 23 2 12 2" xfId="6953" xr:uid="{00000000-0005-0000-0000-000092270000}"/>
    <cellStyle name="Normal 23 2 12 2 2" xfId="36540" xr:uid="{00000000-0005-0000-0000-000093270000}"/>
    <cellStyle name="Normal 23 2 12 3" xfId="9634" xr:uid="{00000000-0005-0000-0000-000094270000}"/>
    <cellStyle name="Normal 23 2 12 3 2" xfId="39219" xr:uid="{00000000-0005-0000-0000-000095270000}"/>
    <cellStyle name="Normal 23 2 12 4" xfId="15401" xr:uid="{00000000-0005-0000-0000-000096270000}"/>
    <cellStyle name="Normal 23 2 12 4 2" xfId="43940" xr:uid="{00000000-0005-0000-0000-000097270000}"/>
    <cellStyle name="Normal 23 2 12 5" xfId="20566" xr:uid="{00000000-0005-0000-0000-000098270000}"/>
    <cellStyle name="Normal 23 2 12 6" xfId="25488" xr:uid="{00000000-0005-0000-0000-000099270000}"/>
    <cellStyle name="Normal 23 2 12 7" xfId="30410" xr:uid="{00000000-0005-0000-0000-00009A270000}"/>
    <cellStyle name="Normal 23 2 13" xfId="854" xr:uid="{00000000-0005-0000-0000-00009B270000}"/>
    <cellStyle name="Normal 23 2 13 2" xfId="6350" xr:uid="{00000000-0005-0000-0000-00009C270000}"/>
    <cellStyle name="Normal 23 2 13 2 2" xfId="35937" xr:uid="{00000000-0005-0000-0000-00009D270000}"/>
    <cellStyle name="Normal 23 2 13 3" xfId="9635" xr:uid="{00000000-0005-0000-0000-00009E270000}"/>
    <cellStyle name="Normal 23 2 13 3 2" xfId="39220" xr:uid="{00000000-0005-0000-0000-00009F270000}"/>
    <cellStyle name="Normal 23 2 13 4" xfId="15515" xr:uid="{00000000-0005-0000-0000-0000A0270000}"/>
    <cellStyle name="Normal 23 2 13 4 2" xfId="44054" xr:uid="{00000000-0005-0000-0000-0000A1270000}"/>
    <cellStyle name="Normal 23 2 13 5" xfId="20680" xr:uid="{00000000-0005-0000-0000-0000A2270000}"/>
    <cellStyle name="Normal 23 2 13 6" xfId="25602" xr:uid="{00000000-0005-0000-0000-0000A3270000}"/>
    <cellStyle name="Normal 23 2 13 7" xfId="30524" xr:uid="{00000000-0005-0000-0000-0000A4270000}"/>
    <cellStyle name="Normal 23 2 14" xfId="1001" xr:uid="{00000000-0005-0000-0000-0000A5270000}"/>
    <cellStyle name="Normal 23 2 14 2" xfId="9636" xr:uid="{00000000-0005-0000-0000-0000A6270000}"/>
    <cellStyle name="Normal 23 2 14 2 2" xfId="39221" xr:uid="{00000000-0005-0000-0000-0000A7270000}"/>
    <cellStyle name="Normal 23 2 14 3" xfId="15656" xr:uid="{00000000-0005-0000-0000-0000A8270000}"/>
    <cellStyle name="Normal 23 2 14 3 2" xfId="44195" xr:uid="{00000000-0005-0000-0000-0000A9270000}"/>
    <cellStyle name="Normal 23 2 14 4" xfId="20821" xr:uid="{00000000-0005-0000-0000-0000AA270000}"/>
    <cellStyle name="Normal 23 2 14 5" xfId="25743" xr:uid="{00000000-0005-0000-0000-0000AB270000}"/>
    <cellStyle name="Normal 23 2 14 6" xfId="30665" xr:uid="{00000000-0005-0000-0000-0000AC270000}"/>
    <cellStyle name="Normal 23 2 15" xfId="1147" xr:uid="{00000000-0005-0000-0000-0000AD270000}"/>
    <cellStyle name="Normal 23 2 15 2" xfId="9637" xr:uid="{00000000-0005-0000-0000-0000AE270000}"/>
    <cellStyle name="Normal 23 2 15 2 2" xfId="39222" xr:uid="{00000000-0005-0000-0000-0000AF270000}"/>
    <cellStyle name="Normal 23 2 15 3" xfId="15797" xr:uid="{00000000-0005-0000-0000-0000B0270000}"/>
    <cellStyle name="Normal 23 2 15 3 2" xfId="44336" xr:uid="{00000000-0005-0000-0000-0000B1270000}"/>
    <cellStyle name="Normal 23 2 15 4" xfId="20962" xr:uid="{00000000-0005-0000-0000-0000B2270000}"/>
    <cellStyle name="Normal 23 2 15 5" xfId="25884" xr:uid="{00000000-0005-0000-0000-0000B3270000}"/>
    <cellStyle name="Normal 23 2 15 6" xfId="30806" xr:uid="{00000000-0005-0000-0000-0000B4270000}"/>
    <cellStyle name="Normal 23 2 16" xfId="1264" xr:uid="{00000000-0005-0000-0000-0000B5270000}"/>
    <cellStyle name="Normal 23 2 16 2" xfId="9638" xr:uid="{00000000-0005-0000-0000-0000B6270000}"/>
    <cellStyle name="Normal 23 2 16 2 2" xfId="39223" xr:uid="{00000000-0005-0000-0000-0000B7270000}"/>
    <cellStyle name="Normal 23 2 16 3" xfId="15914" xr:uid="{00000000-0005-0000-0000-0000B8270000}"/>
    <cellStyle name="Normal 23 2 16 3 2" xfId="44453" xr:uid="{00000000-0005-0000-0000-0000B9270000}"/>
    <cellStyle name="Normal 23 2 16 4" xfId="21079" xr:uid="{00000000-0005-0000-0000-0000BA270000}"/>
    <cellStyle name="Normal 23 2 16 5" xfId="26001" xr:uid="{00000000-0005-0000-0000-0000BB270000}"/>
    <cellStyle name="Normal 23 2 16 6" xfId="30923" xr:uid="{00000000-0005-0000-0000-0000BC270000}"/>
    <cellStyle name="Normal 23 2 17" xfId="1380" xr:uid="{00000000-0005-0000-0000-0000BD270000}"/>
    <cellStyle name="Normal 23 2 17 2" xfId="9639" xr:uid="{00000000-0005-0000-0000-0000BE270000}"/>
    <cellStyle name="Normal 23 2 17 2 2" xfId="39224" xr:uid="{00000000-0005-0000-0000-0000BF270000}"/>
    <cellStyle name="Normal 23 2 17 3" xfId="16029" xr:uid="{00000000-0005-0000-0000-0000C0270000}"/>
    <cellStyle name="Normal 23 2 17 3 2" xfId="44568" xr:uid="{00000000-0005-0000-0000-0000C1270000}"/>
    <cellStyle name="Normal 23 2 17 4" xfId="21194" xr:uid="{00000000-0005-0000-0000-0000C2270000}"/>
    <cellStyle name="Normal 23 2 17 5" xfId="26116" xr:uid="{00000000-0005-0000-0000-0000C3270000}"/>
    <cellStyle name="Normal 23 2 17 6" xfId="31038" xr:uid="{00000000-0005-0000-0000-0000C4270000}"/>
    <cellStyle name="Normal 23 2 18" xfId="1495" xr:uid="{00000000-0005-0000-0000-0000C5270000}"/>
    <cellStyle name="Normal 23 2 18 2" xfId="9640" xr:uid="{00000000-0005-0000-0000-0000C6270000}"/>
    <cellStyle name="Normal 23 2 18 2 2" xfId="39225" xr:uid="{00000000-0005-0000-0000-0000C7270000}"/>
    <cellStyle name="Normal 23 2 18 3" xfId="16144" xr:uid="{00000000-0005-0000-0000-0000C8270000}"/>
    <cellStyle name="Normal 23 2 18 3 2" xfId="44683" xr:uid="{00000000-0005-0000-0000-0000C9270000}"/>
    <cellStyle name="Normal 23 2 18 4" xfId="21309" xr:uid="{00000000-0005-0000-0000-0000CA270000}"/>
    <cellStyle name="Normal 23 2 18 5" xfId="26231" xr:uid="{00000000-0005-0000-0000-0000CB270000}"/>
    <cellStyle name="Normal 23 2 18 6" xfId="31153" xr:uid="{00000000-0005-0000-0000-0000CC270000}"/>
    <cellStyle name="Normal 23 2 19" xfId="1610" xr:uid="{00000000-0005-0000-0000-0000CD270000}"/>
    <cellStyle name="Normal 23 2 19 2" xfId="9641" xr:uid="{00000000-0005-0000-0000-0000CE270000}"/>
    <cellStyle name="Normal 23 2 19 2 2" xfId="39226" xr:uid="{00000000-0005-0000-0000-0000CF270000}"/>
    <cellStyle name="Normal 23 2 19 3" xfId="16259" xr:uid="{00000000-0005-0000-0000-0000D0270000}"/>
    <cellStyle name="Normal 23 2 19 3 2" xfId="44798" xr:uid="{00000000-0005-0000-0000-0000D1270000}"/>
    <cellStyle name="Normal 23 2 19 4" xfId="21424" xr:uid="{00000000-0005-0000-0000-0000D2270000}"/>
    <cellStyle name="Normal 23 2 19 5" xfId="26346" xr:uid="{00000000-0005-0000-0000-0000D3270000}"/>
    <cellStyle name="Normal 23 2 19 6" xfId="31268" xr:uid="{00000000-0005-0000-0000-0000D4270000}"/>
    <cellStyle name="Normal 23 2 2" xfId="135" xr:uid="{00000000-0005-0000-0000-0000D5270000}"/>
    <cellStyle name="Normal 23 2 2 10" xfId="1168" xr:uid="{00000000-0005-0000-0000-0000D6270000}"/>
    <cellStyle name="Normal 23 2 2 10 2" xfId="9643" xr:uid="{00000000-0005-0000-0000-0000D7270000}"/>
    <cellStyle name="Normal 23 2 2 10 2 2" xfId="39228" xr:uid="{00000000-0005-0000-0000-0000D8270000}"/>
    <cellStyle name="Normal 23 2 2 10 3" xfId="15818" xr:uid="{00000000-0005-0000-0000-0000D9270000}"/>
    <cellStyle name="Normal 23 2 2 10 3 2" xfId="44357" xr:uid="{00000000-0005-0000-0000-0000DA270000}"/>
    <cellStyle name="Normal 23 2 2 10 4" xfId="20983" xr:uid="{00000000-0005-0000-0000-0000DB270000}"/>
    <cellStyle name="Normal 23 2 2 10 5" xfId="25905" xr:uid="{00000000-0005-0000-0000-0000DC270000}"/>
    <cellStyle name="Normal 23 2 2 10 6" xfId="30827" xr:uid="{00000000-0005-0000-0000-0000DD270000}"/>
    <cellStyle name="Normal 23 2 2 11" xfId="1284" xr:uid="{00000000-0005-0000-0000-0000DE270000}"/>
    <cellStyle name="Normal 23 2 2 11 2" xfId="9644" xr:uid="{00000000-0005-0000-0000-0000DF270000}"/>
    <cellStyle name="Normal 23 2 2 11 2 2" xfId="39229" xr:uid="{00000000-0005-0000-0000-0000E0270000}"/>
    <cellStyle name="Normal 23 2 2 11 3" xfId="15933" xr:uid="{00000000-0005-0000-0000-0000E1270000}"/>
    <cellStyle name="Normal 23 2 2 11 3 2" xfId="44472" xr:uid="{00000000-0005-0000-0000-0000E2270000}"/>
    <cellStyle name="Normal 23 2 2 11 4" xfId="21098" xr:uid="{00000000-0005-0000-0000-0000E3270000}"/>
    <cellStyle name="Normal 23 2 2 11 5" xfId="26020" xr:uid="{00000000-0005-0000-0000-0000E4270000}"/>
    <cellStyle name="Normal 23 2 2 11 6" xfId="30942" xr:uid="{00000000-0005-0000-0000-0000E5270000}"/>
    <cellStyle name="Normal 23 2 2 12" xfId="1399" xr:uid="{00000000-0005-0000-0000-0000E6270000}"/>
    <cellStyle name="Normal 23 2 2 12 2" xfId="9645" xr:uid="{00000000-0005-0000-0000-0000E7270000}"/>
    <cellStyle name="Normal 23 2 2 12 2 2" xfId="39230" xr:uid="{00000000-0005-0000-0000-0000E8270000}"/>
    <cellStyle name="Normal 23 2 2 12 3" xfId="16048" xr:uid="{00000000-0005-0000-0000-0000E9270000}"/>
    <cellStyle name="Normal 23 2 2 12 3 2" xfId="44587" xr:uid="{00000000-0005-0000-0000-0000EA270000}"/>
    <cellStyle name="Normal 23 2 2 12 4" xfId="21213" xr:uid="{00000000-0005-0000-0000-0000EB270000}"/>
    <cellStyle name="Normal 23 2 2 12 5" xfId="26135" xr:uid="{00000000-0005-0000-0000-0000EC270000}"/>
    <cellStyle name="Normal 23 2 2 12 6" xfId="31057" xr:uid="{00000000-0005-0000-0000-0000ED270000}"/>
    <cellStyle name="Normal 23 2 2 13" xfId="1514" xr:uid="{00000000-0005-0000-0000-0000EE270000}"/>
    <cellStyle name="Normal 23 2 2 13 2" xfId="9646" xr:uid="{00000000-0005-0000-0000-0000EF270000}"/>
    <cellStyle name="Normal 23 2 2 13 2 2" xfId="39231" xr:uid="{00000000-0005-0000-0000-0000F0270000}"/>
    <cellStyle name="Normal 23 2 2 13 3" xfId="16163" xr:uid="{00000000-0005-0000-0000-0000F1270000}"/>
    <cellStyle name="Normal 23 2 2 13 3 2" xfId="44702" xr:uid="{00000000-0005-0000-0000-0000F2270000}"/>
    <cellStyle name="Normal 23 2 2 13 4" xfId="21328" xr:uid="{00000000-0005-0000-0000-0000F3270000}"/>
    <cellStyle name="Normal 23 2 2 13 5" xfId="26250" xr:uid="{00000000-0005-0000-0000-0000F4270000}"/>
    <cellStyle name="Normal 23 2 2 13 6" xfId="31172" xr:uid="{00000000-0005-0000-0000-0000F5270000}"/>
    <cellStyle name="Normal 23 2 2 14" xfId="1628" xr:uid="{00000000-0005-0000-0000-0000F6270000}"/>
    <cellStyle name="Normal 23 2 2 14 2" xfId="9647" xr:uid="{00000000-0005-0000-0000-0000F7270000}"/>
    <cellStyle name="Normal 23 2 2 14 2 2" xfId="39232" xr:uid="{00000000-0005-0000-0000-0000F8270000}"/>
    <cellStyle name="Normal 23 2 2 14 3" xfId="16277" xr:uid="{00000000-0005-0000-0000-0000F9270000}"/>
    <cellStyle name="Normal 23 2 2 14 3 2" xfId="44816" xr:uid="{00000000-0005-0000-0000-0000FA270000}"/>
    <cellStyle name="Normal 23 2 2 14 4" xfId="21442" xr:uid="{00000000-0005-0000-0000-0000FB270000}"/>
    <cellStyle name="Normal 23 2 2 14 5" xfId="26364" xr:uid="{00000000-0005-0000-0000-0000FC270000}"/>
    <cellStyle name="Normal 23 2 2 14 6" xfId="31286" xr:uid="{00000000-0005-0000-0000-0000FD270000}"/>
    <cellStyle name="Normal 23 2 2 15" xfId="1742" xr:uid="{00000000-0005-0000-0000-0000FE270000}"/>
    <cellStyle name="Normal 23 2 2 15 2" xfId="9648" xr:uid="{00000000-0005-0000-0000-0000FF270000}"/>
    <cellStyle name="Normal 23 2 2 15 2 2" xfId="39233" xr:uid="{00000000-0005-0000-0000-000000280000}"/>
    <cellStyle name="Normal 23 2 2 15 3" xfId="16391" xr:uid="{00000000-0005-0000-0000-000001280000}"/>
    <cellStyle name="Normal 23 2 2 15 3 2" xfId="44930" xr:uid="{00000000-0005-0000-0000-000002280000}"/>
    <cellStyle name="Normal 23 2 2 15 4" xfId="21556" xr:uid="{00000000-0005-0000-0000-000003280000}"/>
    <cellStyle name="Normal 23 2 2 15 5" xfId="26478" xr:uid="{00000000-0005-0000-0000-000004280000}"/>
    <cellStyle name="Normal 23 2 2 15 6" xfId="31400" xr:uid="{00000000-0005-0000-0000-000005280000}"/>
    <cellStyle name="Normal 23 2 2 16" xfId="1856" xr:uid="{00000000-0005-0000-0000-000006280000}"/>
    <cellStyle name="Normal 23 2 2 16 2" xfId="9649" xr:uid="{00000000-0005-0000-0000-000007280000}"/>
    <cellStyle name="Normal 23 2 2 16 2 2" xfId="39234" xr:uid="{00000000-0005-0000-0000-000008280000}"/>
    <cellStyle name="Normal 23 2 2 16 3" xfId="16505" xr:uid="{00000000-0005-0000-0000-000009280000}"/>
    <cellStyle name="Normal 23 2 2 16 3 2" xfId="45044" xr:uid="{00000000-0005-0000-0000-00000A280000}"/>
    <cellStyle name="Normal 23 2 2 16 4" xfId="21670" xr:uid="{00000000-0005-0000-0000-00000B280000}"/>
    <cellStyle name="Normal 23 2 2 16 5" xfId="26592" xr:uid="{00000000-0005-0000-0000-00000C280000}"/>
    <cellStyle name="Normal 23 2 2 16 6" xfId="31514" xr:uid="{00000000-0005-0000-0000-00000D280000}"/>
    <cellStyle name="Normal 23 2 2 17" xfId="1970" xr:uid="{00000000-0005-0000-0000-00000E280000}"/>
    <cellStyle name="Normal 23 2 2 17 2" xfId="9650" xr:uid="{00000000-0005-0000-0000-00000F280000}"/>
    <cellStyle name="Normal 23 2 2 17 2 2" xfId="39235" xr:uid="{00000000-0005-0000-0000-000010280000}"/>
    <cellStyle name="Normal 23 2 2 17 3" xfId="16619" xr:uid="{00000000-0005-0000-0000-000011280000}"/>
    <cellStyle name="Normal 23 2 2 17 3 2" xfId="45158" xr:uid="{00000000-0005-0000-0000-000012280000}"/>
    <cellStyle name="Normal 23 2 2 17 4" xfId="21784" xr:uid="{00000000-0005-0000-0000-000013280000}"/>
    <cellStyle name="Normal 23 2 2 17 5" xfId="26706" xr:uid="{00000000-0005-0000-0000-000014280000}"/>
    <cellStyle name="Normal 23 2 2 17 6" xfId="31628" xr:uid="{00000000-0005-0000-0000-000015280000}"/>
    <cellStyle name="Normal 23 2 2 18" xfId="2085" xr:uid="{00000000-0005-0000-0000-000016280000}"/>
    <cellStyle name="Normal 23 2 2 18 2" xfId="9651" xr:uid="{00000000-0005-0000-0000-000017280000}"/>
    <cellStyle name="Normal 23 2 2 18 2 2" xfId="39236" xr:uid="{00000000-0005-0000-0000-000018280000}"/>
    <cellStyle name="Normal 23 2 2 18 3" xfId="16734" xr:uid="{00000000-0005-0000-0000-000019280000}"/>
    <cellStyle name="Normal 23 2 2 18 3 2" xfId="45273" xr:uid="{00000000-0005-0000-0000-00001A280000}"/>
    <cellStyle name="Normal 23 2 2 18 4" xfId="21899" xr:uid="{00000000-0005-0000-0000-00001B280000}"/>
    <cellStyle name="Normal 23 2 2 18 5" xfId="26821" xr:uid="{00000000-0005-0000-0000-00001C280000}"/>
    <cellStyle name="Normal 23 2 2 18 6" xfId="31743" xr:uid="{00000000-0005-0000-0000-00001D280000}"/>
    <cellStyle name="Normal 23 2 2 19" xfId="2431" xr:uid="{00000000-0005-0000-0000-00001E280000}"/>
    <cellStyle name="Normal 23 2 2 19 2" xfId="9652" xr:uid="{00000000-0005-0000-0000-00001F280000}"/>
    <cellStyle name="Normal 23 2 2 19 2 2" xfId="39237" xr:uid="{00000000-0005-0000-0000-000020280000}"/>
    <cellStyle name="Normal 23 2 2 19 3" xfId="17042" xr:uid="{00000000-0005-0000-0000-000021280000}"/>
    <cellStyle name="Normal 23 2 2 19 3 2" xfId="45579" xr:uid="{00000000-0005-0000-0000-000022280000}"/>
    <cellStyle name="Normal 23 2 2 19 4" xfId="22205" xr:uid="{00000000-0005-0000-0000-000023280000}"/>
    <cellStyle name="Normal 23 2 2 19 5" xfId="27127" xr:uid="{00000000-0005-0000-0000-000024280000}"/>
    <cellStyle name="Normal 23 2 2 19 6" xfId="32049" xr:uid="{00000000-0005-0000-0000-000025280000}"/>
    <cellStyle name="Normal 23 2 2 2" xfId="185" xr:uid="{00000000-0005-0000-0000-000026280000}"/>
    <cellStyle name="Normal 23 2 2 2 10" xfId="1334" xr:uid="{00000000-0005-0000-0000-000027280000}"/>
    <cellStyle name="Normal 23 2 2 2 10 2" xfId="9654" xr:uid="{00000000-0005-0000-0000-000028280000}"/>
    <cellStyle name="Normal 23 2 2 2 10 2 2" xfId="39239" xr:uid="{00000000-0005-0000-0000-000029280000}"/>
    <cellStyle name="Normal 23 2 2 2 10 3" xfId="15983" xr:uid="{00000000-0005-0000-0000-00002A280000}"/>
    <cellStyle name="Normal 23 2 2 2 10 3 2" xfId="44522" xr:uid="{00000000-0005-0000-0000-00002B280000}"/>
    <cellStyle name="Normal 23 2 2 2 10 4" xfId="21148" xr:uid="{00000000-0005-0000-0000-00002C280000}"/>
    <cellStyle name="Normal 23 2 2 2 10 5" xfId="26070" xr:uid="{00000000-0005-0000-0000-00002D280000}"/>
    <cellStyle name="Normal 23 2 2 2 10 6" xfId="30992" xr:uid="{00000000-0005-0000-0000-00002E280000}"/>
    <cellStyle name="Normal 23 2 2 2 11" xfId="1449" xr:uid="{00000000-0005-0000-0000-00002F280000}"/>
    <cellStyle name="Normal 23 2 2 2 11 2" xfId="9655" xr:uid="{00000000-0005-0000-0000-000030280000}"/>
    <cellStyle name="Normal 23 2 2 2 11 2 2" xfId="39240" xr:uid="{00000000-0005-0000-0000-000031280000}"/>
    <cellStyle name="Normal 23 2 2 2 11 3" xfId="16098" xr:uid="{00000000-0005-0000-0000-000032280000}"/>
    <cellStyle name="Normal 23 2 2 2 11 3 2" xfId="44637" xr:uid="{00000000-0005-0000-0000-000033280000}"/>
    <cellStyle name="Normal 23 2 2 2 11 4" xfId="21263" xr:uid="{00000000-0005-0000-0000-000034280000}"/>
    <cellStyle name="Normal 23 2 2 2 11 5" xfId="26185" xr:uid="{00000000-0005-0000-0000-000035280000}"/>
    <cellStyle name="Normal 23 2 2 2 11 6" xfId="31107" xr:uid="{00000000-0005-0000-0000-000036280000}"/>
    <cellStyle name="Normal 23 2 2 2 12" xfId="1564" xr:uid="{00000000-0005-0000-0000-000037280000}"/>
    <cellStyle name="Normal 23 2 2 2 12 2" xfId="9656" xr:uid="{00000000-0005-0000-0000-000038280000}"/>
    <cellStyle name="Normal 23 2 2 2 12 2 2" xfId="39241" xr:uid="{00000000-0005-0000-0000-000039280000}"/>
    <cellStyle name="Normal 23 2 2 2 12 3" xfId="16213" xr:uid="{00000000-0005-0000-0000-00003A280000}"/>
    <cellStyle name="Normal 23 2 2 2 12 3 2" xfId="44752" xr:uid="{00000000-0005-0000-0000-00003B280000}"/>
    <cellStyle name="Normal 23 2 2 2 12 4" xfId="21378" xr:uid="{00000000-0005-0000-0000-00003C280000}"/>
    <cellStyle name="Normal 23 2 2 2 12 5" xfId="26300" xr:uid="{00000000-0005-0000-0000-00003D280000}"/>
    <cellStyle name="Normal 23 2 2 2 12 6" xfId="31222" xr:uid="{00000000-0005-0000-0000-00003E280000}"/>
    <cellStyle name="Normal 23 2 2 2 13" xfId="1678" xr:uid="{00000000-0005-0000-0000-00003F280000}"/>
    <cellStyle name="Normal 23 2 2 2 13 2" xfId="9657" xr:uid="{00000000-0005-0000-0000-000040280000}"/>
    <cellStyle name="Normal 23 2 2 2 13 2 2" xfId="39242" xr:uid="{00000000-0005-0000-0000-000041280000}"/>
    <cellStyle name="Normal 23 2 2 2 13 3" xfId="16327" xr:uid="{00000000-0005-0000-0000-000042280000}"/>
    <cellStyle name="Normal 23 2 2 2 13 3 2" xfId="44866" xr:uid="{00000000-0005-0000-0000-000043280000}"/>
    <cellStyle name="Normal 23 2 2 2 13 4" xfId="21492" xr:uid="{00000000-0005-0000-0000-000044280000}"/>
    <cellStyle name="Normal 23 2 2 2 13 5" xfId="26414" xr:uid="{00000000-0005-0000-0000-000045280000}"/>
    <cellStyle name="Normal 23 2 2 2 13 6" xfId="31336" xr:uid="{00000000-0005-0000-0000-000046280000}"/>
    <cellStyle name="Normal 23 2 2 2 14" xfId="1792" xr:uid="{00000000-0005-0000-0000-000047280000}"/>
    <cellStyle name="Normal 23 2 2 2 14 2" xfId="9658" xr:uid="{00000000-0005-0000-0000-000048280000}"/>
    <cellStyle name="Normal 23 2 2 2 14 2 2" xfId="39243" xr:uid="{00000000-0005-0000-0000-000049280000}"/>
    <cellStyle name="Normal 23 2 2 2 14 3" xfId="16441" xr:uid="{00000000-0005-0000-0000-00004A280000}"/>
    <cellStyle name="Normal 23 2 2 2 14 3 2" xfId="44980" xr:uid="{00000000-0005-0000-0000-00004B280000}"/>
    <cellStyle name="Normal 23 2 2 2 14 4" xfId="21606" xr:uid="{00000000-0005-0000-0000-00004C280000}"/>
    <cellStyle name="Normal 23 2 2 2 14 5" xfId="26528" xr:uid="{00000000-0005-0000-0000-00004D280000}"/>
    <cellStyle name="Normal 23 2 2 2 14 6" xfId="31450" xr:uid="{00000000-0005-0000-0000-00004E280000}"/>
    <cellStyle name="Normal 23 2 2 2 15" xfId="1906" xr:uid="{00000000-0005-0000-0000-00004F280000}"/>
    <cellStyle name="Normal 23 2 2 2 15 2" xfId="9659" xr:uid="{00000000-0005-0000-0000-000050280000}"/>
    <cellStyle name="Normal 23 2 2 2 15 2 2" xfId="39244" xr:uid="{00000000-0005-0000-0000-000051280000}"/>
    <cellStyle name="Normal 23 2 2 2 15 3" xfId="16555" xr:uid="{00000000-0005-0000-0000-000052280000}"/>
    <cellStyle name="Normal 23 2 2 2 15 3 2" xfId="45094" xr:uid="{00000000-0005-0000-0000-000053280000}"/>
    <cellStyle name="Normal 23 2 2 2 15 4" xfId="21720" xr:uid="{00000000-0005-0000-0000-000054280000}"/>
    <cellStyle name="Normal 23 2 2 2 15 5" xfId="26642" xr:uid="{00000000-0005-0000-0000-000055280000}"/>
    <cellStyle name="Normal 23 2 2 2 15 6" xfId="31564" xr:uid="{00000000-0005-0000-0000-000056280000}"/>
    <cellStyle name="Normal 23 2 2 2 16" xfId="2020" xr:uid="{00000000-0005-0000-0000-000057280000}"/>
    <cellStyle name="Normal 23 2 2 2 16 2" xfId="9660" xr:uid="{00000000-0005-0000-0000-000058280000}"/>
    <cellStyle name="Normal 23 2 2 2 16 2 2" xfId="39245" xr:uid="{00000000-0005-0000-0000-000059280000}"/>
    <cellStyle name="Normal 23 2 2 2 16 3" xfId="16669" xr:uid="{00000000-0005-0000-0000-00005A280000}"/>
    <cellStyle name="Normal 23 2 2 2 16 3 2" xfId="45208" xr:uid="{00000000-0005-0000-0000-00005B280000}"/>
    <cellStyle name="Normal 23 2 2 2 16 4" xfId="21834" xr:uid="{00000000-0005-0000-0000-00005C280000}"/>
    <cellStyle name="Normal 23 2 2 2 16 5" xfId="26756" xr:uid="{00000000-0005-0000-0000-00005D280000}"/>
    <cellStyle name="Normal 23 2 2 2 16 6" xfId="31678" xr:uid="{00000000-0005-0000-0000-00005E280000}"/>
    <cellStyle name="Normal 23 2 2 2 17" xfId="2135" xr:uid="{00000000-0005-0000-0000-00005F280000}"/>
    <cellStyle name="Normal 23 2 2 2 17 2" xfId="9661" xr:uid="{00000000-0005-0000-0000-000060280000}"/>
    <cellStyle name="Normal 23 2 2 2 17 2 2" xfId="39246" xr:uid="{00000000-0005-0000-0000-000061280000}"/>
    <cellStyle name="Normal 23 2 2 2 17 3" xfId="16784" xr:uid="{00000000-0005-0000-0000-000062280000}"/>
    <cellStyle name="Normal 23 2 2 2 17 3 2" xfId="45323" xr:uid="{00000000-0005-0000-0000-000063280000}"/>
    <cellStyle name="Normal 23 2 2 2 17 4" xfId="21949" xr:uid="{00000000-0005-0000-0000-000064280000}"/>
    <cellStyle name="Normal 23 2 2 2 17 5" xfId="26871" xr:uid="{00000000-0005-0000-0000-000065280000}"/>
    <cellStyle name="Normal 23 2 2 2 17 6" xfId="31793" xr:uid="{00000000-0005-0000-0000-000066280000}"/>
    <cellStyle name="Normal 23 2 2 2 18" xfId="2481" xr:uid="{00000000-0005-0000-0000-000067280000}"/>
    <cellStyle name="Normal 23 2 2 2 18 2" xfId="9662" xr:uid="{00000000-0005-0000-0000-000068280000}"/>
    <cellStyle name="Normal 23 2 2 2 18 2 2" xfId="39247" xr:uid="{00000000-0005-0000-0000-000069280000}"/>
    <cellStyle name="Normal 23 2 2 2 18 3" xfId="17092" xr:uid="{00000000-0005-0000-0000-00006A280000}"/>
    <cellStyle name="Normal 23 2 2 2 18 3 2" xfId="45629" xr:uid="{00000000-0005-0000-0000-00006B280000}"/>
    <cellStyle name="Normal 23 2 2 2 18 4" xfId="22255" xr:uid="{00000000-0005-0000-0000-00006C280000}"/>
    <cellStyle name="Normal 23 2 2 2 18 5" xfId="27177" xr:uid="{00000000-0005-0000-0000-00006D280000}"/>
    <cellStyle name="Normal 23 2 2 2 18 6" xfId="32099" xr:uid="{00000000-0005-0000-0000-00006E280000}"/>
    <cellStyle name="Normal 23 2 2 2 19" xfId="2600" xr:uid="{00000000-0005-0000-0000-00006F280000}"/>
    <cellStyle name="Normal 23 2 2 2 19 2" xfId="9663" xr:uid="{00000000-0005-0000-0000-000070280000}"/>
    <cellStyle name="Normal 23 2 2 2 19 2 2" xfId="39248" xr:uid="{00000000-0005-0000-0000-000071280000}"/>
    <cellStyle name="Normal 23 2 2 2 19 3" xfId="17211" xr:uid="{00000000-0005-0000-0000-000072280000}"/>
    <cellStyle name="Normal 23 2 2 2 19 3 2" xfId="45748" xr:uid="{00000000-0005-0000-0000-000073280000}"/>
    <cellStyle name="Normal 23 2 2 2 19 4" xfId="22374" xr:uid="{00000000-0005-0000-0000-000074280000}"/>
    <cellStyle name="Normal 23 2 2 2 19 5" xfId="27296" xr:uid="{00000000-0005-0000-0000-000075280000}"/>
    <cellStyle name="Normal 23 2 2 2 19 6" xfId="32218" xr:uid="{00000000-0005-0000-0000-000076280000}"/>
    <cellStyle name="Normal 23 2 2 2 2" xfId="317" xr:uid="{00000000-0005-0000-0000-000077280000}"/>
    <cellStyle name="Normal 23 2 2 2 2 10" xfId="20147" xr:uid="{00000000-0005-0000-0000-000078280000}"/>
    <cellStyle name="Normal 23 2 2 2 2 11" xfId="25080" xr:uid="{00000000-0005-0000-0000-000079280000}"/>
    <cellStyle name="Normal 23 2 2 2 2 12" xfId="29991" xr:uid="{00000000-0005-0000-0000-00007A280000}"/>
    <cellStyle name="Normal 23 2 2 2 2 2" xfId="2268" xr:uid="{00000000-0005-0000-0000-00007B280000}"/>
    <cellStyle name="Normal 23 2 2 2 2 2 10" xfId="31923" xr:uid="{00000000-0005-0000-0000-00007C280000}"/>
    <cellStyle name="Normal 23 2 2 2 2 2 2" xfId="5378" xr:uid="{00000000-0005-0000-0000-00007D280000}"/>
    <cellStyle name="Normal 23 2 2 2 2 2 2 2" xfId="7679" xr:uid="{00000000-0005-0000-0000-00007E280000}"/>
    <cellStyle name="Normal 23 2 2 2 2 2 2 2 2" xfId="37264" xr:uid="{00000000-0005-0000-0000-00007F280000}"/>
    <cellStyle name="Normal 23 2 2 2 2 2 2 3" xfId="13924" xr:uid="{00000000-0005-0000-0000-000080280000}"/>
    <cellStyle name="Normal 23 2 2 2 2 2 2 3 2" xfId="42464" xr:uid="{00000000-0005-0000-0000-000081280000}"/>
    <cellStyle name="Normal 23 2 2 2 2 2 2 4" xfId="34978" xr:uid="{00000000-0005-0000-0000-000082280000}"/>
    <cellStyle name="Normal 23 2 2 2 2 2 3" xfId="7236" xr:uid="{00000000-0005-0000-0000-000083280000}"/>
    <cellStyle name="Normal 23 2 2 2 2 2 3 2" xfId="16914" xr:uid="{00000000-0005-0000-0000-000084280000}"/>
    <cellStyle name="Normal 23 2 2 2 2 2 3 2 2" xfId="45453" xr:uid="{00000000-0005-0000-0000-000085280000}"/>
    <cellStyle name="Normal 23 2 2 2 2 2 3 3" xfId="36823" xr:uid="{00000000-0005-0000-0000-000086280000}"/>
    <cellStyle name="Normal 23 2 2 2 2 2 4" xfId="6780" xr:uid="{00000000-0005-0000-0000-000087280000}"/>
    <cellStyle name="Normal 23 2 2 2 2 2 4 2" xfId="36367" xr:uid="{00000000-0005-0000-0000-000088280000}"/>
    <cellStyle name="Normal 23 2 2 2 2 2 5" xfId="5377" xr:uid="{00000000-0005-0000-0000-000089280000}"/>
    <cellStyle name="Normal 23 2 2 2 2 2 5 2" xfId="34977" xr:uid="{00000000-0005-0000-0000-00008A280000}"/>
    <cellStyle name="Normal 23 2 2 2 2 2 6" xfId="9665" xr:uid="{00000000-0005-0000-0000-00008B280000}"/>
    <cellStyle name="Normal 23 2 2 2 2 2 6 2" xfId="39250" xr:uid="{00000000-0005-0000-0000-00008C280000}"/>
    <cellStyle name="Normal 23 2 2 2 2 2 7" xfId="13923" xr:uid="{00000000-0005-0000-0000-00008D280000}"/>
    <cellStyle name="Normal 23 2 2 2 2 2 7 2" xfId="42463" xr:uid="{00000000-0005-0000-0000-00008E280000}"/>
    <cellStyle name="Normal 23 2 2 2 2 2 8" xfId="22079" xr:uid="{00000000-0005-0000-0000-00008F280000}"/>
    <cellStyle name="Normal 23 2 2 2 2 2 9" xfId="27001" xr:uid="{00000000-0005-0000-0000-000090280000}"/>
    <cellStyle name="Normal 23 2 2 2 2 3" xfId="5379" xr:uid="{00000000-0005-0000-0000-000091280000}"/>
    <cellStyle name="Normal 23 2 2 2 2 3 2" xfId="7678" xr:uid="{00000000-0005-0000-0000-000092280000}"/>
    <cellStyle name="Normal 23 2 2 2 2 3 2 2" xfId="37263" xr:uid="{00000000-0005-0000-0000-000093280000}"/>
    <cellStyle name="Normal 23 2 2 2 2 3 3" xfId="9664" xr:uid="{00000000-0005-0000-0000-000094280000}"/>
    <cellStyle name="Normal 23 2 2 2 2 3 3 2" xfId="39249" xr:uid="{00000000-0005-0000-0000-000095280000}"/>
    <cellStyle name="Normal 23 2 2 2 2 3 4" xfId="13925" xr:uid="{00000000-0005-0000-0000-000096280000}"/>
    <cellStyle name="Normal 23 2 2 2 2 3 4 2" xfId="42465" xr:uid="{00000000-0005-0000-0000-000097280000}"/>
    <cellStyle name="Normal 23 2 2 2 2 3 5" xfId="34979" xr:uid="{00000000-0005-0000-0000-000098280000}"/>
    <cellStyle name="Normal 23 2 2 2 2 4" xfId="7151" xr:uid="{00000000-0005-0000-0000-000099280000}"/>
    <cellStyle name="Normal 23 2 2 2 2 4 2" xfId="14982" xr:uid="{00000000-0005-0000-0000-00009A280000}"/>
    <cellStyle name="Normal 23 2 2 2 2 4 2 2" xfId="43521" xr:uid="{00000000-0005-0000-0000-00009B280000}"/>
    <cellStyle name="Normal 23 2 2 2 2 4 3" xfId="36738" xr:uid="{00000000-0005-0000-0000-00009C280000}"/>
    <cellStyle name="Normal 23 2 2 2 2 5" xfId="6538" xr:uid="{00000000-0005-0000-0000-00009D280000}"/>
    <cellStyle name="Normal 23 2 2 2 2 5 2" xfId="19763" xr:uid="{00000000-0005-0000-0000-00009E280000}"/>
    <cellStyle name="Normal 23 2 2 2 2 5 2 2" xfId="48300" xr:uid="{00000000-0005-0000-0000-00009F280000}"/>
    <cellStyle name="Normal 23 2 2 2 2 5 3" xfId="36125" xr:uid="{00000000-0005-0000-0000-0000A0280000}"/>
    <cellStyle name="Normal 23 2 2 2 2 6" xfId="5376" xr:uid="{00000000-0005-0000-0000-0000A1280000}"/>
    <cellStyle name="Normal 23 2 2 2 2 6 2" xfId="34976" xr:uid="{00000000-0005-0000-0000-0000A2280000}"/>
    <cellStyle name="Normal 23 2 2 2 2 7" xfId="8358" xr:uid="{00000000-0005-0000-0000-0000A3280000}"/>
    <cellStyle name="Normal 23 2 2 2 2 7 2" xfId="37943" xr:uid="{00000000-0005-0000-0000-0000A4280000}"/>
    <cellStyle name="Normal 23 2 2 2 2 8" xfId="8599" xr:uid="{00000000-0005-0000-0000-0000A5280000}"/>
    <cellStyle name="Normal 23 2 2 2 2 8 2" xfId="38184" xr:uid="{00000000-0005-0000-0000-0000A6280000}"/>
    <cellStyle name="Normal 23 2 2 2 2 9" xfId="13922" xr:uid="{00000000-0005-0000-0000-0000A7280000}"/>
    <cellStyle name="Normal 23 2 2 2 2 9 2" xfId="42462" xr:uid="{00000000-0005-0000-0000-0000A8280000}"/>
    <cellStyle name="Normal 23 2 2 2 20" xfId="2718" xr:uid="{00000000-0005-0000-0000-0000A9280000}"/>
    <cellStyle name="Normal 23 2 2 2 20 2" xfId="9666" xr:uid="{00000000-0005-0000-0000-0000AA280000}"/>
    <cellStyle name="Normal 23 2 2 2 20 2 2" xfId="39251" xr:uid="{00000000-0005-0000-0000-0000AB280000}"/>
    <cellStyle name="Normal 23 2 2 2 20 3" xfId="17329" xr:uid="{00000000-0005-0000-0000-0000AC280000}"/>
    <cellStyle name="Normal 23 2 2 2 20 3 2" xfId="45866" xr:uid="{00000000-0005-0000-0000-0000AD280000}"/>
    <cellStyle name="Normal 23 2 2 2 20 4" xfId="22492" xr:uid="{00000000-0005-0000-0000-0000AE280000}"/>
    <cellStyle name="Normal 23 2 2 2 20 5" xfId="27414" xr:uid="{00000000-0005-0000-0000-0000AF280000}"/>
    <cellStyle name="Normal 23 2 2 2 20 6" xfId="32336" xr:uid="{00000000-0005-0000-0000-0000B0280000}"/>
    <cellStyle name="Normal 23 2 2 2 21" xfId="2837" xr:uid="{00000000-0005-0000-0000-0000B1280000}"/>
    <cellStyle name="Normal 23 2 2 2 21 2" xfId="9667" xr:uid="{00000000-0005-0000-0000-0000B2280000}"/>
    <cellStyle name="Normal 23 2 2 2 21 2 2" xfId="39252" xr:uid="{00000000-0005-0000-0000-0000B3280000}"/>
    <cellStyle name="Normal 23 2 2 2 21 3" xfId="17448" xr:uid="{00000000-0005-0000-0000-0000B4280000}"/>
    <cellStyle name="Normal 23 2 2 2 21 3 2" xfId="45985" xr:uid="{00000000-0005-0000-0000-0000B5280000}"/>
    <cellStyle name="Normal 23 2 2 2 21 4" xfId="22611" xr:uid="{00000000-0005-0000-0000-0000B6280000}"/>
    <cellStyle name="Normal 23 2 2 2 21 5" xfId="27533" xr:uid="{00000000-0005-0000-0000-0000B7280000}"/>
    <cellStyle name="Normal 23 2 2 2 21 6" xfId="32455" xr:uid="{00000000-0005-0000-0000-0000B8280000}"/>
    <cellStyle name="Normal 23 2 2 2 22" xfId="2953" xr:uid="{00000000-0005-0000-0000-0000B9280000}"/>
    <cellStyle name="Normal 23 2 2 2 22 2" xfId="9668" xr:uid="{00000000-0005-0000-0000-0000BA280000}"/>
    <cellStyle name="Normal 23 2 2 2 22 2 2" xfId="39253" xr:uid="{00000000-0005-0000-0000-0000BB280000}"/>
    <cellStyle name="Normal 23 2 2 2 22 3" xfId="17564" xr:uid="{00000000-0005-0000-0000-0000BC280000}"/>
    <cellStyle name="Normal 23 2 2 2 22 3 2" xfId="46101" xr:uid="{00000000-0005-0000-0000-0000BD280000}"/>
    <cellStyle name="Normal 23 2 2 2 22 4" xfId="22727" xr:uid="{00000000-0005-0000-0000-0000BE280000}"/>
    <cellStyle name="Normal 23 2 2 2 22 5" xfId="27649" xr:uid="{00000000-0005-0000-0000-0000BF280000}"/>
    <cellStyle name="Normal 23 2 2 2 22 6" xfId="32571" xr:uid="{00000000-0005-0000-0000-0000C0280000}"/>
    <cellStyle name="Normal 23 2 2 2 23" xfId="3071" xr:uid="{00000000-0005-0000-0000-0000C1280000}"/>
    <cellStyle name="Normal 23 2 2 2 23 2" xfId="9669" xr:uid="{00000000-0005-0000-0000-0000C2280000}"/>
    <cellStyle name="Normal 23 2 2 2 23 2 2" xfId="39254" xr:uid="{00000000-0005-0000-0000-0000C3280000}"/>
    <cellStyle name="Normal 23 2 2 2 23 3" xfId="17682" xr:uid="{00000000-0005-0000-0000-0000C4280000}"/>
    <cellStyle name="Normal 23 2 2 2 23 3 2" xfId="46219" xr:uid="{00000000-0005-0000-0000-0000C5280000}"/>
    <cellStyle name="Normal 23 2 2 2 23 4" xfId="22845" xr:uid="{00000000-0005-0000-0000-0000C6280000}"/>
    <cellStyle name="Normal 23 2 2 2 23 5" xfId="27767" xr:uid="{00000000-0005-0000-0000-0000C7280000}"/>
    <cellStyle name="Normal 23 2 2 2 23 6" xfId="32689" xr:uid="{00000000-0005-0000-0000-0000C8280000}"/>
    <cellStyle name="Normal 23 2 2 2 24" xfId="3189" xr:uid="{00000000-0005-0000-0000-0000C9280000}"/>
    <cellStyle name="Normal 23 2 2 2 24 2" xfId="9670" xr:uid="{00000000-0005-0000-0000-0000CA280000}"/>
    <cellStyle name="Normal 23 2 2 2 24 2 2" xfId="39255" xr:uid="{00000000-0005-0000-0000-0000CB280000}"/>
    <cellStyle name="Normal 23 2 2 2 24 3" xfId="17799" xr:uid="{00000000-0005-0000-0000-0000CC280000}"/>
    <cellStyle name="Normal 23 2 2 2 24 3 2" xfId="46336" xr:uid="{00000000-0005-0000-0000-0000CD280000}"/>
    <cellStyle name="Normal 23 2 2 2 24 4" xfId="22962" xr:uid="{00000000-0005-0000-0000-0000CE280000}"/>
    <cellStyle name="Normal 23 2 2 2 24 5" xfId="27884" xr:uid="{00000000-0005-0000-0000-0000CF280000}"/>
    <cellStyle name="Normal 23 2 2 2 24 6" xfId="32806" xr:uid="{00000000-0005-0000-0000-0000D0280000}"/>
    <cellStyle name="Normal 23 2 2 2 25" xfId="3306" xr:uid="{00000000-0005-0000-0000-0000D1280000}"/>
    <cellStyle name="Normal 23 2 2 2 25 2" xfId="9671" xr:uid="{00000000-0005-0000-0000-0000D2280000}"/>
    <cellStyle name="Normal 23 2 2 2 25 2 2" xfId="39256" xr:uid="{00000000-0005-0000-0000-0000D3280000}"/>
    <cellStyle name="Normal 23 2 2 2 25 3" xfId="17916" xr:uid="{00000000-0005-0000-0000-0000D4280000}"/>
    <cellStyle name="Normal 23 2 2 2 25 3 2" xfId="46453" xr:uid="{00000000-0005-0000-0000-0000D5280000}"/>
    <cellStyle name="Normal 23 2 2 2 25 4" xfId="23079" xr:uid="{00000000-0005-0000-0000-0000D6280000}"/>
    <cellStyle name="Normal 23 2 2 2 25 5" xfId="28001" xr:uid="{00000000-0005-0000-0000-0000D7280000}"/>
    <cellStyle name="Normal 23 2 2 2 25 6" xfId="32923" xr:uid="{00000000-0005-0000-0000-0000D8280000}"/>
    <cellStyle name="Normal 23 2 2 2 26" xfId="3423" xr:uid="{00000000-0005-0000-0000-0000D9280000}"/>
    <cellStyle name="Normal 23 2 2 2 26 2" xfId="9672" xr:uid="{00000000-0005-0000-0000-0000DA280000}"/>
    <cellStyle name="Normal 23 2 2 2 26 2 2" xfId="39257" xr:uid="{00000000-0005-0000-0000-0000DB280000}"/>
    <cellStyle name="Normal 23 2 2 2 26 3" xfId="18033" xr:uid="{00000000-0005-0000-0000-0000DC280000}"/>
    <cellStyle name="Normal 23 2 2 2 26 3 2" xfId="46570" xr:uid="{00000000-0005-0000-0000-0000DD280000}"/>
    <cellStyle name="Normal 23 2 2 2 26 4" xfId="23196" xr:uid="{00000000-0005-0000-0000-0000DE280000}"/>
    <cellStyle name="Normal 23 2 2 2 26 5" xfId="28118" xr:uid="{00000000-0005-0000-0000-0000DF280000}"/>
    <cellStyle name="Normal 23 2 2 2 26 6" xfId="33040" xr:uid="{00000000-0005-0000-0000-0000E0280000}"/>
    <cellStyle name="Normal 23 2 2 2 27" xfId="3537" xr:uid="{00000000-0005-0000-0000-0000E1280000}"/>
    <cellStyle name="Normal 23 2 2 2 27 2" xfId="9673" xr:uid="{00000000-0005-0000-0000-0000E2280000}"/>
    <cellStyle name="Normal 23 2 2 2 27 2 2" xfId="39258" xr:uid="{00000000-0005-0000-0000-0000E3280000}"/>
    <cellStyle name="Normal 23 2 2 2 27 3" xfId="18147" xr:uid="{00000000-0005-0000-0000-0000E4280000}"/>
    <cellStyle name="Normal 23 2 2 2 27 3 2" xfId="46684" xr:uid="{00000000-0005-0000-0000-0000E5280000}"/>
    <cellStyle name="Normal 23 2 2 2 27 4" xfId="23310" xr:uid="{00000000-0005-0000-0000-0000E6280000}"/>
    <cellStyle name="Normal 23 2 2 2 27 5" xfId="28232" xr:uid="{00000000-0005-0000-0000-0000E7280000}"/>
    <cellStyle name="Normal 23 2 2 2 27 6" xfId="33154" xr:uid="{00000000-0005-0000-0000-0000E8280000}"/>
    <cellStyle name="Normal 23 2 2 2 28" xfId="3654" xr:uid="{00000000-0005-0000-0000-0000E9280000}"/>
    <cellStyle name="Normal 23 2 2 2 28 2" xfId="9674" xr:uid="{00000000-0005-0000-0000-0000EA280000}"/>
    <cellStyle name="Normal 23 2 2 2 28 2 2" xfId="39259" xr:uid="{00000000-0005-0000-0000-0000EB280000}"/>
    <cellStyle name="Normal 23 2 2 2 28 3" xfId="18263" xr:uid="{00000000-0005-0000-0000-0000EC280000}"/>
    <cellStyle name="Normal 23 2 2 2 28 3 2" xfId="46800" xr:uid="{00000000-0005-0000-0000-0000ED280000}"/>
    <cellStyle name="Normal 23 2 2 2 28 4" xfId="23426" xr:uid="{00000000-0005-0000-0000-0000EE280000}"/>
    <cellStyle name="Normal 23 2 2 2 28 5" xfId="28348" xr:uid="{00000000-0005-0000-0000-0000EF280000}"/>
    <cellStyle name="Normal 23 2 2 2 28 6" xfId="33270" xr:uid="{00000000-0005-0000-0000-0000F0280000}"/>
    <cellStyle name="Normal 23 2 2 2 29" xfId="3770" xr:uid="{00000000-0005-0000-0000-0000F1280000}"/>
    <cellStyle name="Normal 23 2 2 2 29 2" xfId="9675" xr:uid="{00000000-0005-0000-0000-0000F2280000}"/>
    <cellStyle name="Normal 23 2 2 2 29 2 2" xfId="39260" xr:uid="{00000000-0005-0000-0000-0000F3280000}"/>
    <cellStyle name="Normal 23 2 2 2 29 3" xfId="18378" xr:uid="{00000000-0005-0000-0000-0000F4280000}"/>
    <cellStyle name="Normal 23 2 2 2 29 3 2" xfId="46915" xr:uid="{00000000-0005-0000-0000-0000F5280000}"/>
    <cellStyle name="Normal 23 2 2 2 29 4" xfId="23541" xr:uid="{00000000-0005-0000-0000-0000F6280000}"/>
    <cellStyle name="Normal 23 2 2 2 29 5" xfId="28463" xr:uid="{00000000-0005-0000-0000-0000F7280000}"/>
    <cellStyle name="Normal 23 2 2 2 29 6" xfId="33385" xr:uid="{00000000-0005-0000-0000-0000F8280000}"/>
    <cellStyle name="Normal 23 2 2 2 3" xfId="437" xr:uid="{00000000-0005-0000-0000-0000F9280000}"/>
    <cellStyle name="Normal 23 2 2 2 3 10" xfId="30111" xr:uid="{00000000-0005-0000-0000-0000FA280000}"/>
    <cellStyle name="Normal 23 2 2 2 3 2" xfId="5381" xr:uid="{00000000-0005-0000-0000-0000FB280000}"/>
    <cellStyle name="Normal 23 2 2 2 3 2 2" xfId="7680" xr:uid="{00000000-0005-0000-0000-0000FC280000}"/>
    <cellStyle name="Normal 23 2 2 2 3 2 2 2" xfId="37265" xr:uid="{00000000-0005-0000-0000-0000FD280000}"/>
    <cellStyle name="Normal 23 2 2 2 3 2 3" xfId="13927" xr:uid="{00000000-0005-0000-0000-0000FE280000}"/>
    <cellStyle name="Normal 23 2 2 2 3 2 3 2" xfId="42467" xr:uid="{00000000-0005-0000-0000-0000FF280000}"/>
    <cellStyle name="Normal 23 2 2 2 3 2 4" xfId="34981" xr:uid="{00000000-0005-0000-0000-000000290000}"/>
    <cellStyle name="Normal 23 2 2 2 3 3" xfId="7237" xr:uid="{00000000-0005-0000-0000-000001290000}"/>
    <cellStyle name="Normal 23 2 2 2 3 3 2" xfId="15102" xr:uid="{00000000-0005-0000-0000-000002290000}"/>
    <cellStyle name="Normal 23 2 2 2 3 3 2 2" xfId="43641" xr:uid="{00000000-0005-0000-0000-000003290000}"/>
    <cellStyle name="Normal 23 2 2 2 3 3 3" xfId="36824" xr:uid="{00000000-0005-0000-0000-000004290000}"/>
    <cellStyle name="Normal 23 2 2 2 3 4" xfId="6660" xr:uid="{00000000-0005-0000-0000-000005290000}"/>
    <cellStyle name="Normal 23 2 2 2 3 4 2" xfId="36247" xr:uid="{00000000-0005-0000-0000-000006290000}"/>
    <cellStyle name="Normal 23 2 2 2 3 5" xfId="5380" xr:uid="{00000000-0005-0000-0000-000007290000}"/>
    <cellStyle name="Normal 23 2 2 2 3 5 2" xfId="34980" xr:uid="{00000000-0005-0000-0000-000008290000}"/>
    <cellStyle name="Normal 23 2 2 2 3 6" xfId="9676" xr:uid="{00000000-0005-0000-0000-000009290000}"/>
    <cellStyle name="Normal 23 2 2 2 3 6 2" xfId="39261" xr:uid="{00000000-0005-0000-0000-00000A290000}"/>
    <cellStyle name="Normal 23 2 2 2 3 7" xfId="13926" xr:uid="{00000000-0005-0000-0000-00000B290000}"/>
    <cellStyle name="Normal 23 2 2 2 3 7 2" xfId="42466" xr:uid="{00000000-0005-0000-0000-00000C290000}"/>
    <cellStyle name="Normal 23 2 2 2 3 8" xfId="20267" xr:uid="{00000000-0005-0000-0000-00000D290000}"/>
    <cellStyle name="Normal 23 2 2 2 3 9" xfId="25189" xr:uid="{00000000-0005-0000-0000-00000E290000}"/>
    <cellStyle name="Normal 23 2 2 2 30" xfId="3887" xr:uid="{00000000-0005-0000-0000-00000F290000}"/>
    <cellStyle name="Normal 23 2 2 2 30 2" xfId="9677" xr:uid="{00000000-0005-0000-0000-000010290000}"/>
    <cellStyle name="Normal 23 2 2 2 30 2 2" xfId="39262" xr:uid="{00000000-0005-0000-0000-000011290000}"/>
    <cellStyle name="Normal 23 2 2 2 30 3" xfId="18494" xr:uid="{00000000-0005-0000-0000-000012290000}"/>
    <cellStyle name="Normal 23 2 2 2 30 3 2" xfId="47031" xr:uid="{00000000-0005-0000-0000-000013290000}"/>
    <cellStyle name="Normal 23 2 2 2 30 4" xfId="23657" xr:uid="{00000000-0005-0000-0000-000014290000}"/>
    <cellStyle name="Normal 23 2 2 2 30 5" xfId="28579" xr:uid="{00000000-0005-0000-0000-000015290000}"/>
    <cellStyle name="Normal 23 2 2 2 30 6" xfId="33501" xr:uid="{00000000-0005-0000-0000-000016290000}"/>
    <cellStyle name="Normal 23 2 2 2 31" xfId="4005" xr:uid="{00000000-0005-0000-0000-000017290000}"/>
    <cellStyle name="Normal 23 2 2 2 31 2" xfId="9678" xr:uid="{00000000-0005-0000-0000-000018290000}"/>
    <cellStyle name="Normal 23 2 2 2 31 2 2" xfId="39263" xr:uid="{00000000-0005-0000-0000-000019290000}"/>
    <cellStyle name="Normal 23 2 2 2 31 3" xfId="18612" xr:uid="{00000000-0005-0000-0000-00001A290000}"/>
    <cellStyle name="Normal 23 2 2 2 31 3 2" xfId="47149" xr:uid="{00000000-0005-0000-0000-00001B290000}"/>
    <cellStyle name="Normal 23 2 2 2 31 4" xfId="23775" xr:uid="{00000000-0005-0000-0000-00001C290000}"/>
    <cellStyle name="Normal 23 2 2 2 31 5" xfId="28697" xr:uid="{00000000-0005-0000-0000-00001D290000}"/>
    <cellStyle name="Normal 23 2 2 2 31 6" xfId="33619" xr:uid="{00000000-0005-0000-0000-00001E290000}"/>
    <cellStyle name="Normal 23 2 2 2 32" xfId="4120" xr:uid="{00000000-0005-0000-0000-00001F290000}"/>
    <cellStyle name="Normal 23 2 2 2 32 2" xfId="9679" xr:uid="{00000000-0005-0000-0000-000020290000}"/>
    <cellStyle name="Normal 23 2 2 2 32 2 2" xfId="39264" xr:uid="{00000000-0005-0000-0000-000021290000}"/>
    <cellStyle name="Normal 23 2 2 2 32 3" xfId="18726" xr:uid="{00000000-0005-0000-0000-000022290000}"/>
    <cellStyle name="Normal 23 2 2 2 32 3 2" xfId="47263" xr:uid="{00000000-0005-0000-0000-000023290000}"/>
    <cellStyle name="Normal 23 2 2 2 32 4" xfId="23889" xr:uid="{00000000-0005-0000-0000-000024290000}"/>
    <cellStyle name="Normal 23 2 2 2 32 5" xfId="28811" xr:uid="{00000000-0005-0000-0000-000025290000}"/>
    <cellStyle name="Normal 23 2 2 2 32 6" xfId="33733" xr:uid="{00000000-0005-0000-0000-000026290000}"/>
    <cellStyle name="Normal 23 2 2 2 33" xfId="4235" xr:uid="{00000000-0005-0000-0000-000027290000}"/>
    <cellStyle name="Normal 23 2 2 2 33 2" xfId="9680" xr:uid="{00000000-0005-0000-0000-000028290000}"/>
    <cellStyle name="Normal 23 2 2 2 33 2 2" xfId="39265" xr:uid="{00000000-0005-0000-0000-000029290000}"/>
    <cellStyle name="Normal 23 2 2 2 33 3" xfId="18841" xr:uid="{00000000-0005-0000-0000-00002A290000}"/>
    <cellStyle name="Normal 23 2 2 2 33 3 2" xfId="47378" xr:uid="{00000000-0005-0000-0000-00002B290000}"/>
    <cellStyle name="Normal 23 2 2 2 33 4" xfId="24004" xr:uid="{00000000-0005-0000-0000-00002C290000}"/>
    <cellStyle name="Normal 23 2 2 2 33 5" xfId="28926" xr:uid="{00000000-0005-0000-0000-00002D290000}"/>
    <cellStyle name="Normal 23 2 2 2 33 6" xfId="33848" xr:uid="{00000000-0005-0000-0000-00002E290000}"/>
    <cellStyle name="Normal 23 2 2 2 34" xfId="4362" xr:uid="{00000000-0005-0000-0000-00002F290000}"/>
    <cellStyle name="Normal 23 2 2 2 34 2" xfId="9681" xr:uid="{00000000-0005-0000-0000-000030290000}"/>
    <cellStyle name="Normal 23 2 2 2 34 2 2" xfId="39266" xr:uid="{00000000-0005-0000-0000-000031290000}"/>
    <cellStyle name="Normal 23 2 2 2 34 3" xfId="18968" xr:uid="{00000000-0005-0000-0000-000032290000}"/>
    <cellStyle name="Normal 23 2 2 2 34 3 2" xfId="47505" xr:uid="{00000000-0005-0000-0000-000033290000}"/>
    <cellStyle name="Normal 23 2 2 2 34 4" xfId="24131" xr:uid="{00000000-0005-0000-0000-000034290000}"/>
    <cellStyle name="Normal 23 2 2 2 34 5" xfId="29053" xr:uid="{00000000-0005-0000-0000-000035290000}"/>
    <cellStyle name="Normal 23 2 2 2 34 6" xfId="33975" xr:uid="{00000000-0005-0000-0000-000036290000}"/>
    <cellStyle name="Normal 23 2 2 2 35" xfId="4477" xr:uid="{00000000-0005-0000-0000-000037290000}"/>
    <cellStyle name="Normal 23 2 2 2 35 2" xfId="9682" xr:uid="{00000000-0005-0000-0000-000038290000}"/>
    <cellStyle name="Normal 23 2 2 2 35 2 2" xfId="39267" xr:uid="{00000000-0005-0000-0000-000039290000}"/>
    <cellStyle name="Normal 23 2 2 2 35 3" xfId="19082" xr:uid="{00000000-0005-0000-0000-00003A290000}"/>
    <cellStyle name="Normal 23 2 2 2 35 3 2" xfId="47619" xr:uid="{00000000-0005-0000-0000-00003B290000}"/>
    <cellStyle name="Normal 23 2 2 2 35 4" xfId="24245" xr:uid="{00000000-0005-0000-0000-00003C290000}"/>
    <cellStyle name="Normal 23 2 2 2 35 5" xfId="29167" xr:uid="{00000000-0005-0000-0000-00003D290000}"/>
    <cellStyle name="Normal 23 2 2 2 35 6" xfId="34089" xr:uid="{00000000-0005-0000-0000-00003E290000}"/>
    <cellStyle name="Normal 23 2 2 2 36" xfId="4594" xr:uid="{00000000-0005-0000-0000-00003F290000}"/>
    <cellStyle name="Normal 23 2 2 2 36 2" xfId="9683" xr:uid="{00000000-0005-0000-0000-000040290000}"/>
    <cellStyle name="Normal 23 2 2 2 36 2 2" xfId="39268" xr:uid="{00000000-0005-0000-0000-000041290000}"/>
    <cellStyle name="Normal 23 2 2 2 36 3" xfId="19199" xr:uid="{00000000-0005-0000-0000-000042290000}"/>
    <cellStyle name="Normal 23 2 2 2 36 3 2" xfId="47736" xr:uid="{00000000-0005-0000-0000-000043290000}"/>
    <cellStyle name="Normal 23 2 2 2 36 4" xfId="24362" xr:uid="{00000000-0005-0000-0000-000044290000}"/>
    <cellStyle name="Normal 23 2 2 2 36 5" xfId="29284" xr:uid="{00000000-0005-0000-0000-000045290000}"/>
    <cellStyle name="Normal 23 2 2 2 36 6" xfId="34206" xr:uid="{00000000-0005-0000-0000-000046290000}"/>
    <cellStyle name="Normal 23 2 2 2 37" xfId="4710" xr:uid="{00000000-0005-0000-0000-000047290000}"/>
    <cellStyle name="Normal 23 2 2 2 37 2" xfId="9684" xr:uid="{00000000-0005-0000-0000-000048290000}"/>
    <cellStyle name="Normal 23 2 2 2 37 2 2" xfId="39269" xr:uid="{00000000-0005-0000-0000-000049290000}"/>
    <cellStyle name="Normal 23 2 2 2 37 3" xfId="19315" xr:uid="{00000000-0005-0000-0000-00004A290000}"/>
    <cellStyle name="Normal 23 2 2 2 37 3 2" xfId="47852" xr:uid="{00000000-0005-0000-0000-00004B290000}"/>
    <cellStyle name="Normal 23 2 2 2 37 4" xfId="24478" xr:uid="{00000000-0005-0000-0000-00004C290000}"/>
    <cellStyle name="Normal 23 2 2 2 37 5" xfId="29400" xr:uid="{00000000-0005-0000-0000-00004D290000}"/>
    <cellStyle name="Normal 23 2 2 2 37 6" xfId="34322" xr:uid="{00000000-0005-0000-0000-00004E290000}"/>
    <cellStyle name="Normal 23 2 2 2 38" xfId="4825" xr:uid="{00000000-0005-0000-0000-00004F290000}"/>
    <cellStyle name="Normal 23 2 2 2 38 2" xfId="9685" xr:uid="{00000000-0005-0000-0000-000050290000}"/>
    <cellStyle name="Normal 23 2 2 2 38 2 2" xfId="39270" xr:uid="{00000000-0005-0000-0000-000051290000}"/>
    <cellStyle name="Normal 23 2 2 2 38 3" xfId="19430" xr:uid="{00000000-0005-0000-0000-000052290000}"/>
    <cellStyle name="Normal 23 2 2 2 38 3 2" xfId="47967" xr:uid="{00000000-0005-0000-0000-000053290000}"/>
    <cellStyle name="Normal 23 2 2 2 38 4" xfId="24593" xr:uid="{00000000-0005-0000-0000-000054290000}"/>
    <cellStyle name="Normal 23 2 2 2 38 5" xfId="29515" xr:uid="{00000000-0005-0000-0000-000055290000}"/>
    <cellStyle name="Normal 23 2 2 2 38 6" xfId="34437" xr:uid="{00000000-0005-0000-0000-000056290000}"/>
    <cellStyle name="Normal 23 2 2 2 39" xfId="4946" xr:uid="{00000000-0005-0000-0000-000057290000}"/>
    <cellStyle name="Normal 23 2 2 2 39 2" xfId="9686" xr:uid="{00000000-0005-0000-0000-000058290000}"/>
    <cellStyle name="Normal 23 2 2 2 39 2 2" xfId="39271" xr:uid="{00000000-0005-0000-0000-000059290000}"/>
    <cellStyle name="Normal 23 2 2 2 39 3" xfId="19550" xr:uid="{00000000-0005-0000-0000-00005A290000}"/>
    <cellStyle name="Normal 23 2 2 2 39 3 2" xfId="48087" xr:uid="{00000000-0005-0000-0000-00005B290000}"/>
    <cellStyle name="Normal 23 2 2 2 39 4" xfId="24713" xr:uid="{00000000-0005-0000-0000-00005C290000}"/>
    <cellStyle name="Normal 23 2 2 2 39 5" xfId="29635" xr:uid="{00000000-0005-0000-0000-00005D290000}"/>
    <cellStyle name="Normal 23 2 2 2 39 6" xfId="34557" xr:uid="{00000000-0005-0000-0000-00005E290000}"/>
    <cellStyle name="Normal 23 2 2 2 4" xfId="559" xr:uid="{00000000-0005-0000-0000-00005F290000}"/>
    <cellStyle name="Normal 23 2 2 2 4 10" xfId="30232" xr:uid="{00000000-0005-0000-0000-000060290000}"/>
    <cellStyle name="Normal 23 2 2 2 4 2" xfId="5383" xr:uid="{00000000-0005-0000-0000-000061290000}"/>
    <cellStyle name="Normal 23 2 2 2 4 2 2" xfId="7681" xr:uid="{00000000-0005-0000-0000-000062290000}"/>
    <cellStyle name="Normal 23 2 2 2 4 2 2 2" xfId="37266" xr:uid="{00000000-0005-0000-0000-000063290000}"/>
    <cellStyle name="Normal 23 2 2 2 4 2 3" xfId="13929" xr:uid="{00000000-0005-0000-0000-000064290000}"/>
    <cellStyle name="Normal 23 2 2 2 4 2 3 2" xfId="42469" xr:uid="{00000000-0005-0000-0000-000065290000}"/>
    <cellStyle name="Normal 23 2 2 2 4 2 4" xfId="34983" xr:uid="{00000000-0005-0000-0000-000066290000}"/>
    <cellStyle name="Normal 23 2 2 2 4 3" xfId="7505" xr:uid="{00000000-0005-0000-0000-000067290000}"/>
    <cellStyle name="Normal 23 2 2 2 4 3 2" xfId="15223" xr:uid="{00000000-0005-0000-0000-000068290000}"/>
    <cellStyle name="Normal 23 2 2 2 4 3 2 2" xfId="43762" xr:uid="{00000000-0005-0000-0000-000069290000}"/>
    <cellStyle name="Normal 23 2 2 2 4 3 3" xfId="37091" xr:uid="{00000000-0005-0000-0000-00006A290000}"/>
    <cellStyle name="Normal 23 2 2 2 4 4" xfId="6901" xr:uid="{00000000-0005-0000-0000-00006B290000}"/>
    <cellStyle name="Normal 23 2 2 2 4 4 2" xfId="36488" xr:uid="{00000000-0005-0000-0000-00006C290000}"/>
    <cellStyle name="Normal 23 2 2 2 4 5" xfId="5382" xr:uid="{00000000-0005-0000-0000-00006D290000}"/>
    <cellStyle name="Normal 23 2 2 2 4 5 2" xfId="34982" xr:uid="{00000000-0005-0000-0000-00006E290000}"/>
    <cellStyle name="Normal 23 2 2 2 4 6" xfId="9687" xr:uid="{00000000-0005-0000-0000-00006F290000}"/>
    <cellStyle name="Normal 23 2 2 2 4 6 2" xfId="39272" xr:uid="{00000000-0005-0000-0000-000070290000}"/>
    <cellStyle name="Normal 23 2 2 2 4 7" xfId="13928" xr:uid="{00000000-0005-0000-0000-000071290000}"/>
    <cellStyle name="Normal 23 2 2 2 4 7 2" xfId="42468" xr:uid="{00000000-0005-0000-0000-000072290000}"/>
    <cellStyle name="Normal 23 2 2 2 4 8" xfId="20388" xr:uid="{00000000-0005-0000-0000-000073290000}"/>
    <cellStyle name="Normal 23 2 2 2 4 9" xfId="25310" xr:uid="{00000000-0005-0000-0000-000074290000}"/>
    <cellStyle name="Normal 23 2 2 2 40" xfId="5061" xr:uid="{00000000-0005-0000-0000-000075290000}"/>
    <cellStyle name="Normal 23 2 2 2 40 2" xfId="9688" xr:uid="{00000000-0005-0000-0000-000076290000}"/>
    <cellStyle name="Normal 23 2 2 2 40 2 2" xfId="39273" xr:uid="{00000000-0005-0000-0000-000077290000}"/>
    <cellStyle name="Normal 23 2 2 2 40 3" xfId="19665" xr:uid="{00000000-0005-0000-0000-000078290000}"/>
    <cellStyle name="Normal 23 2 2 2 40 3 2" xfId="48202" xr:uid="{00000000-0005-0000-0000-000079290000}"/>
    <cellStyle name="Normal 23 2 2 2 40 4" xfId="24828" xr:uid="{00000000-0005-0000-0000-00007A290000}"/>
    <cellStyle name="Normal 23 2 2 2 40 5" xfId="29750" xr:uid="{00000000-0005-0000-0000-00007B290000}"/>
    <cellStyle name="Normal 23 2 2 2 40 6" xfId="34672" xr:uid="{00000000-0005-0000-0000-00007C290000}"/>
    <cellStyle name="Normal 23 2 2 2 41" xfId="5375" xr:uid="{00000000-0005-0000-0000-00007D290000}"/>
    <cellStyle name="Normal 23 2 2 2 41 2" xfId="9653" xr:uid="{00000000-0005-0000-0000-00007E290000}"/>
    <cellStyle name="Normal 23 2 2 2 41 2 2" xfId="39238" xr:uid="{00000000-0005-0000-0000-00007F290000}"/>
    <cellStyle name="Normal 23 2 2 2 41 3" xfId="14862" xr:uid="{00000000-0005-0000-0000-000080290000}"/>
    <cellStyle name="Normal 23 2 2 2 41 3 2" xfId="43401" xr:uid="{00000000-0005-0000-0000-000081290000}"/>
    <cellStyle name="Normal 23 2 2 2 41 4" xfId="34975" xr:uid="{00000000-0005-0000-0000-000082290000}"/>
    <cellStyle name="Normal 23 2 2 2 42" xfId="8228" xr:uid="{00000000-0005-0000-0000-000083290000}"/>
    <cellStyle name="Normal 23 2 2 2 42 2" xfId="19762" xr:uid="{00000000-0005-0000-0000-000084290000}"/>
    <cellStyle name="Normal 23 2 2 2 42 2 2" xfId="48299" xr:uid="{00000000-0005-0000-0000-000085290000}"/>
    <cellStyle name="Normal 23 2 2 2 42 3" xfId="37813" xr:uid="{00000000-0005-0000-0000-000086290000}"/>
    <cellStyle name="Normal 23 2 2 2 43" xfId="8469" xr:uid="{00000000-0005-0000-0000-000087290000}"/>
    <cellStyle name="Normal 23 2 2 2 43 2" xfId="38054" xr:uid="{00000000-0005-0000-0000-000088290000}"/>
    <cellStyle name="Normal 23 2 2 2 44" xfId="13679" xr:uid="{00000000-0005-0000-0000-000089290000}"/>
    <cellStyle name="Normal 23 2 2 2 44 2" xfId="42219" xr:uid="{00000000-0005-0000-0000-00008A290000}"/>
    <cellStyle name="Normal 23 2 2 2 45" xfId="20027" xr:uid="{00000000-0005-0000-0000-00008B290000}"/>
    <cellStyle name="Normal 23 2 2 2 46" xfId="24950" xr:uid="{00000000-0005-0000-0000-00008C290000}"/>
    <cellStyle name="Normal 23 2 2 2 47" xfId="29871" xr:uid="{00000000-0005-0000-0000-00008D290000}"/>
    <cellStyle name="Normal 23 2 2 2 5" xfId="694" xr:uid="{00000000-0005-0000-0000-00008E290000}"/>
    <cellStyle name="Normal 23 2 2 2 5 2" xfId="7677" xr:uid="{00000000-0005-0000-0000-00008F290000}"/>
    <cellStyle name="Normal 23 2 2 2 5 2 2" xfId="15355" xr:uid="{00000000-0005-0000-0000-000090290000}"/>
    <cellStyle name="Normal 23 2 2 2 5 2 2 2" xfId="43894" xr:uid="{00000000-0005-0000-0000-000091290000}"/>
    <cellStyle name="Normal 23 2 2 2 5 2 3" xfId="37262" xr:uid="{00000000-0005-0000-0000-000092290000}"/>
    <cellStyle name="Normal 23 2 2 2 5 3" xfId="5384" xr:uid="{00000000-0005-0000-0000-000093290000}"/>
    <cellStyle name="Normal 23 2 2 2 5 3 2" xfId="34984" xr:uid="{00000000-0005-0000-0000-000094290000}"/>
    <cellStyle name="Normal 23 2 2 2 5 4" xfId="9689" xr:uid="{00000000-0005-0000-0000-000095290000}"/>
    <cellStyle name="Normal 23 2 2 2 5 4 2" xfId="39274" xr:uid="{00000000-0005-0000-0000-000096290000}"/>
    <cellStyle name="Normal 23 2 2 2 5 5" xfId="13930" xr:uid="{00000000-0005-0000-0000-000097290000}"/>
    <cellStyle name="Normal 23 2 2 2 5 5 2" xfId="42470" xr:uid="{00000000-0005-0000-0000-000098290000}"/>
    <cellStyle name="Normal 23 2 2 2 5 6" xfId="20520" xr:uid="{00000000-0005-0000-0000-000099290000}"/>
    <cellStyle name="Normal 23 2 2 2 5 7" xfId="25442" xr:uid="{00000000-0005-0000-0000-00009A290000}"/>
    <cellStyle name="Normal 23 2 2 2 5 8" xfId="30364" xr:uid="{00000000-0005-0000-0000-00009B290000}"/>
    <cellStyle name="Normal 23 2 2 2 6" xfId="808" xr:uid="{00000000-0005-0000-0000-00009C290000}"/>
    <cellStyle name="Normal 23 2 2 2 6 2" xfId="7021" xr:uid="{00000000-0005-0000-0000-00009D290000}"/>
    <cellStyle name="Normal 23 2 2 2 6 2 2" xfId="36608" xr:uid="{00000000-0005-0000-0000-00009E290000}"/>
    <cellStyle name="Normal 23 2 2 2 6 3" xfId="9690" xr:uid="{00000000-0005-0000-0000-00009F290000}"/>
    <cellStyle name="Normal 23 2 2 2 6 3 2" xfId="39275" xr:uid="{00000000-0005-0000-0000-0000A0290000}"/>
    <cellStyle name="Normal 23 2 2 2 6 4" xfId="15469" xr:uid="{00000000-0005-0000-0000-0000A1290000}"/>
    <cellStyle name="Normal 23 2 2 2 6 4 2" xfId="44008" xr:uid="{00000000-0005-0000-0000-0000A2290000}"/>
    <cellStyle name="Normal 23 2 2 2 6 5" xfId="20634" xr:uid="{00000000-0005-0000-0000-0000A3290000}"/>
    <cellStyle name="Normal 23 2 2 2 6 6" xfId="25556" xr:uid="{00000000-0005-0000-0000-0000A4290000}"/>
    <cellStyle name="Normal 23 2 2 2 6 7" xfId="30478" xr:uid="{00000000-0005-0000-0000-0000A5290000}"/>
    <cellStyle name="Normal 23 2 2 2 7" xfId="922" xr:uid="{00000000-0005-0000-0000-0000A6290000}"/>
    <cellStyle name="Normal 23 2 2 2 7 2" xfId="6418" xr:uid="{00000000-0005-0000-0000-0000A7290000}"/>
    <cellStyle name="Normal 23 2 2 2 7 2 2" xfId="36005" xr:uid="{00000000-0005-0000-0000-0000A8290000}"/>
    <cellStyle name="Normal 23 2 2 2 7 3" xfId="9691" xr:uid="{00000000-0005-0000-0000-0000A9290000}"/>
    <cellStyle name="Normal 23 2 2 2 7 3 2" xfId="39276" xr:uid="{00000000-0005-0000-0000-0000AA290000}"/>
    <cellStyle name="Normal 23 2 2 2 7 4" xfId="15583" xr:uid="{00000000-0005-0000-0000-0000AB290000}"/>
    <cellStyle name="Normal 23 2 2 2 7 4 2" xfId="44122" xr:uid="{00000000-0005-0000-0000-0000AC290000}"/>
    <cellStyle name="Normal 23 2 2 2 7 5" xfId="20748" xr:uid="{00000000-0005-0000-0000-0000AD290000}"/>
    <cellStyle name="Normal 23 2 2 2 7 6" xfId="25670" xr:uid="{00000000-0005-0000-0000-0000AE290000}"/>
    <cellStyle name="Normal 23 2 2 2 7 7" xfId="30592" xr:uid="{00000000-0005-0000-0000-0000AF290000}"/>
    <cellStyle name="Normal 23 2 2 2 8" xfId="1069" xr:uid="{00000000-0005-0000-0000-0000B0290000}"/>
    <cellStyle name="Normal 23 2 2 2 8 2" xfId="9692" xr:uid="{00000000-0005-0000-0000-0000B1290000}"/>
    <cellStyle name="Normal 23 2 2 2 8 2 2" xfId="39277" xr:uid="{00000000-0005-0000-0000-0000B2290000}"/>
    <cellStyle name="Normal 23 2 2 2 8 3" xfId="15724" xr:uid="{00000000-0005-0000-0000-0000B3290000}"/>
    <cellStyle name="Normal 23 2 2 2 8 3 2" xfId="44263" xr:uid="{00000000-0005-0000-0000-0000B4290000}"/>
    <cellStyle name="Normal 23 2 2 2 8 4" xfId="20889" xr:uid="{00000000-0005-0000-0000-0000B5290000}"/>
    <cellStyle name="Normal 23 2 2 2 8 5" xfId="25811" xr:uid="{00000000-0005-0000-0000-0000B6290000}"/>
    <cellStyle name="Normal 23 2 2 2 8 6" xfId="30733" xr:uid="{00000000-0005-0000-0000-0000B7290000}"/>
    <cellStyle name="Normal 23 2 2 2 9" xfId="1218" xr:uid="{00000000-0005-0000-0000-0000B8290000}"/>
    <cellStyle name="Normal 23 2 2 2 9 2" xfId="9693" xr:uid="{00000000-0005-0000-0000-0000B9290000}"/>
    <cellStyle name="Normal 23 2 2 2 9 2 2" xfId="39278" xr:uid="{00000000-0005-0000-0000-0000BA290000}"/>
    <cellStyle name="Normal 23 2 2 2 9 3" xfId="15868" xr:uid="{00000000-0005-0000-0000-0000BB290000}"/>
    <cellStyle name="Normal 23 2 2 2 9 3 2" xfId="44407" xr:uid="{00000000-0005-0000-0000-0000BC290000}"/>
    <cellStyle name="Normal 23 2 2 2 9 4" xfId="21033" xr:uid="{00000000-0005-0000-0000-0000BD290000}"/>
    <cellStyle name="Normal 23 2 2 2 9 5" xfId="25955" xr:uid="{00000000-0005-0000-0000-0000BE290000}"/>
    <cellStyle name="Normal 23 2 2 2 9 6" xfId="30877" xr:uid="{00000000-0005-0000-0000-0000BF290000}"/>
    <cellStyle name="Normal 23 2 2 20" xfId="2550" xr:uid="{00000000-0005-0000-0000-0000C0290000}"/>
    <cellStyle name="Normal 23 2 2 20 2" xfId="9694" xr:uid="{00000000-0005-0000-0000-0000C1290000}"/>
    <cellStyle name="Normal 23 2 2 20 2 2" xfId="39279" xr:uid="{00000000-0005-0000-0000-0000C2290000}"/>
    <cellStyle name="Normal 23 2 2 20 3" xfId="17161" xr:uid="{00000000-0005-0000-0000-0000C3290000}"/>
    <cellStyle name="Normal 23 2 2 20 3 2" xfId="45698" xr:uid="{00000000-0005-0000-0000-0000C4290000}"/>
    <cellStyle name="Normal 23 2 2 20 4" xfId="22324" xr:uid="{00000000-0005-0000-0000-0000C5290000}"/>
    <cellStyle name="Normal 23 2 2 20 5" xfId="27246" xr:uid="{00000000-0005-0000-0000-0000C6290000}"/>
    <cellStyle name="Normal 23 2 2 20 6" xfId="32168" xr:uid="{00000000-0005-0000-0000-0000C7290000}"/>
    <cellStyle name="Normal 23 2 2 21" xfId="2668" xr:uid="{00000000-0005-0000-0000-0000C8290000}"/>
    <cellStyle name="Normal 23 2 2 21 2" xfId="9695" xr:uid="{00000000-0005-0000-0000-0000C9290000}"/>
    <cellStyle name="Normal 23 2 2 21 2 2" xfId="39280" xr:uid="{00000000-0005-0000-0000-0000CA290000}"/>
    <cellStyle name="Normal 23 2 2 21 3" xfId="17279" xr:uid="{00000000-0005-0000-0000-0000CB290000}"/>
    <cellStyle name="Normal 23 2 2 21 3 2" xfId="45816" xr:uid="{00000000-0005-0000-0000-0000CC290000}"/>
    <cellStyle name="Normal 23 2 2 21 4" xfId="22442" xr:uid="{00000000-0005-0000-0000-0000CD290000}"/>
    <cellStyle name="Normal 23 2 2 21 5" xfId="27364" xr:uid="{00000000-0005-0000-0000-0000CE290000}"/>
    <cellStyle name="Normal 23 2 2 21 6" xfId="32286" xr:uid="{00000000-0005-0000-0000-0000CF290000}"/>
    <cellStyle name="Normal 23 2 2 22" xfId="2787" xr:uid="{00000000-0005-0000-0000-0000D0290000}"/>
    <cellStyle name="Normal 23 2 2 22 2" xfId="9696" xr:uid="{00000000-0005-0000-0000-0000D1290000}"/>
    <cellStyle name="Normal 23 2 2 22 2 2" xfId="39281" xr:uid="{00000000-0005-0000-0000-0000D2290000}"/>
    <cellStyle name="Normal 23 2 2 22 3" xfId="17398" xr:uid="{00000000-0005-0000-0000-0000D3290000}"/>
    <cellStyle name="Normal 23 2 2 22 3 2" xfId="45935" xr:uid="{00000000-0005-0000-0000-0000D4290000}"/>
    <cellStyle name="Normal 23 2 2 22 4" xfId="22561" xr:uid="{00000000-0005-0000-0000-0000D5290000}"/>
    <cellStyle name="Normal 23 2 2 22 5" xfId="27483" xr:uid="{00000000-0005-0000-0000-0000D6290000}"/>
    <cellStyle name="Normal 23 2 2 22 6" xfId="32405" xr:uid="{00000000-0005-0000-0000-0000D7290000}"/>
    <cellStyle name="Normal 23 2 2 23" xfId="2903" xr:uid="{00000000-0005-0000-0000-0000D8290000}"/>
    <cellStyle name="Normal 23 2 2 23 2" xfId="9697" xr:uid="{00000000-0005-0000-0000-0000D9290000}"/>
    <cellStyle name="Normal 23 2 2 23 2 2" xfId="39282" xr:uid="{00000000-0005-0000-0000-0000DA290000}"/>
    <cellStyle name="Normal 23 2 2 23 3" xfId="17514" xr:uid="{00000000-0005-0000-0000-0000DB290000}"/>
    <cellStyle name="Normal 23 2 2 23 3 2" xfId="46051" xr:uid="{00000000-0005-0000-0000-0000DC290000}"/>
    <cellStyle name="Normal 23 2 2 23 4" xfId="22677" xr:uid="{00000000-0005-0000-0000-0000DD290000}"/>
    <cellStyle name="Normal 23 2 2 23 5" xfId="27599" xr:uid="{00000000-0005-0000-0000-0000DE290000}"/>
    <cellStyle name="Normal 23 2 2 23 6" xfId="32521" xr:uid="{00000000-0005-0000-0000-0000DF290000}"/>
    <cellStyle name="Normal 23 2 2 24" xfId="3021" xr:uid="{00000000-0005-0000-0000-0000E0290000}"/>
    <cellStyle name="Normal 23 2 2 24 2" xfId="9698" xr:uid="{00000000-0005-0000-0000-0000E1290000}"/>
    <cellStyle name="Normal 23 2 2 24 2 2" xfId="39283" xr:uid="{00000000-0005-0000-0000-0000E2290000}"/>
    <cellStyle name="Normal 23 2 2 24 3" xfId="17632" xr:uid="{00000000-0005-0000-0000-0000E3290000}"/>
    <cellStyle name="Normal 23 2 2 24 3 2" xfId="46169" xr:uid="{00000000-0005-0000-0000-0000E4290000}"/>
    <cellStyle name="Normal 23 2 2 24 4" xfId="22795" xr:uid="{00000000-0005-0000-0000-0000E5290000}"/>
    <cellStyle name="Normal 23 2 2 24 5" xfId="27717" xr:uid="{00000000-0005-0000-0000-0000E6290000}"/>
    <cellStyle name="Normal 23 2 2 24 6" xfId="32639" xr:uid="{00000000-0005-0000-0000-0000E7290000}"/>
    <cellStyle name="Normal 23 2 2 25" xfId="3139" xr:uid="{00000000-0005-0000-0000-0000E8290000}"/>
    <cellStyle name="Normal 23 2 2 25 2" xfId="9699" xr:uid="{00000000-0005-0000-0000-0000E9290000}"/>
    <cellStyle name="Normal 23 2 2 25 2 2" xfId="39284" xr:uid="{00000000-0005-0000-0000-0000EA290000}"/>
    <cellStyle name="Normal 23 2 2 25 3" xfId="17749" xr:uid="{00000000-0005-0000-0000-0000EB290000}"/>
    <cellStyle name="Normal 23 2 2 25 3 2" xfId="46286" xr:uid="{00000000-0005-0000-0000-0000EC290000}"/>
    <cellStyle name="Normal 23 2 2 25 4" xfId="22912" xr:uid="{00000000-0005-0000-0000-0000ED290000}"/>
    <cellStyle name="Normal 23 2 2 25 5" xfId="27834" xr:uid="{00000000-0005-0000-0000-0000EE290000}"/>
    <cellStyle name="Normal 23 2 2 25 6" xfId="32756" xr:uid="{00000000-0005-0000-0000-0000EF290000}"/>
    <cellStyle name="Normal 23 2 2 26" xfId="3256" xr:uid="{00000000-0005-0000-0000-0000F0290000}"/>
    <cellStyle name="Normal 23 2 2 26 2" xfId="9700" xr:uid="{00000000-0005-0000-0000-0000F1290000}"/>
    <cellStyle name="Normal 23 2 2 26 2 2" xfId="39285" xr:uid="{00000000-0005-0000-0000-0000F2290000}"/>
    <cellStyle name="Normal 23 2 2 26 3" xfId="17866" xr:uid="{00000000-0005-0000-0000-0000F3290000}"/>
    <cellStyle name="Normal 23 2 2 26 3 2" xfId="46403" xr:uid="{00000000-0005-0000-0000-0000F4290000}"/>
    <cellStyle name="Normal 23 2 2 26 4" xfId="23029" xr:uid="{00000000-0005-0000-0000-0000F5290000}"/>
    <cellStyle name="Normal 23 2 2 26 5" xfId="27951" xr:uid="{00000000-0005-0000-0000-0000F6290000}"/>
    <cellStyle name="Normal 23 2 2 26 6" xfId="32873" xr:uid="{00000000-0005-0000-0000-0000F7290000}"/>
    <cellStyle name="Normal 23 2 2 27" xfId="3373" xr:uid="{00000000-0005-0000-0000-0000F8290000}"/>
    <cellStyle name="Normal 23 2 2 27 2" xfId="9701" xr:uid="{00000000-0005-0000-0000-0000F9290000}"/>
    <cellStyle name="Normal 23 2 2 27 2 2" xfId="39286" xr:uid="{00000000-0005-0000-0000-0000FA290000}"/>
    <cellStyle name="Normal 23 2 2 27 3" xfId="17983" xr:uid="{00000000-0005-0000-0000-0000FB290000}"/>
    <cellStyle name="Normal 23 2 2 27 3 2" xfId="46520" xr:uid="{00000000-0005-0000-0000-0000FC290000}"/>
    <cellStyle name="Normal 23 2 2 27 4" xfId="23146" xr:uid="{00000000-0005-0000-0000-0000FD290000}"/>
    <cellStyle name="Normal 23 2 2 27 5" xfId="28068" xr:uid="{00000000-0005-0000-0000-0000FE290000}"/>
    <cellStyle name="Normal 23 2 2 27 6" xfId="32990" xr:uid="{00000000-0005-0000-0000-0000FF290000}"/>
    <cellStyle name="Normal 23 2 2 28" xfId="3487" xr:uid="{00000000-0005-0000-0000-0000002A0000}"/>
    <cellStyle name="Normal 23 2 2 28 2" xfId="9702" xr:uid="{00000000-0005-0000-0000-0000012A0000}"/>
    <cellStyle name="Normal 23 2 2 28 2 2" xfId="39287" xr:uid="{00000000-0005-0000-0000-0000022A0000}"/>
    <cellStyle name="Normal 23 2 2 28 3" xfId="18097" xr:uid="{00000000-0005-0000-0000-0000032A0000}"/>
    <cellStyle name="Normal 23 2 2 28 3 2" xfId="46634" xr:uid="{00000000-0005-0000-0000-0000042A0000}"/>
    <cellStyle name="Normal 23 2 2 28 4" xfId="23260" xr:uid="{00000000-0005-0000-0000-0000052A0000}"/>
    <cellStyle name="Normal 23 2 2 28 5" xfId="28182" xr:uid="{00000000-0005-0000-0000-0000062A0000}"/>
    <cellStyle name="Normal 23 2 2 28 6" xfId="33104" xr:uid="{00000000-0005-0000-0000-0000072A0000}"/>
    <cellStyle name="Normal 23 2 2 29" xfId="3604" xr:uid="{00000000-0005-0000-0000-0000082A0000}"/>
    <cellStyle name="Normal 23 2 2 29 2" xfId="9703" xr:uid="{00000000-0005-0000-0000-0000092A0000}"/>
    <cellStyle name="Normal 23 2 2 29 2 2" xfId="39288" xr:uid="{00000000-0005-0000-0000-00000A2A0000}"/>
    <cellStyle name="Normal 23 2 2 29 3" xfId="18213" xr:uid="{00000000-0005-0000-0000-00000B2A0000}"/>
    <cellStyle name="Normal 23 2 2 29 3 2" xfId="46750" xr:uid="{00000000-0005-0000-0000-00000C2A0000}"/>
    <cellStyle name="Normal 23 2 2 29 4" xfId="23376" xr:uid="{00000000-0005-0000-0000-00000D2A0000}"/>
    <cellStyle name="Normal 23 2 2 29 5" xfId="28298" xr:uid="{00000000-0005-0000-0000-00000E2A0000}"/>
    <cellStyle name="Normal 23 2 2 29 6" xfId="33220" xr:uid="{00000000-0005-0000-0000-00000F2A0000}"/>
    <cellStyle name="Normal 23 2 2 3" xfId="267" xr:uid="{00000000-0005-0000-0000-0000102A0000}"/>
    <cellStyle name="Normal 23 2 2 3 10" xfId="20097" xr:uid="{00000000-0005-0000-0000-0000112A0000}"/>
    <cellStyle name="Normal 23 2 2 3 11" xfId="25012" xr:uid="{00000000-0005-0000-0000-0000122A0000}"/>
    <cellStyle name="Normal 23 2 2 3 12" xfId="29941" xr:uid="{00000000-0005-0000-0000-0000132A0000}"/>
    <cellStyle name="Normal 23 2 2 3 2" xfId="2198" xr:uid="{00000000-0005-0000-0000-0000142A0000}"/>
    <cellStyle name="Normal 23 2 2 3 2 10" xfId="31855" xr:uid="{00000000-0005-0000-0000-0000152A0000}"/>
    <cellStyle name="Normal 23 2 2 3 2 2" xfId="5387" xr:uid="{00000000-0005-0000-0000-0000162A0000}"/>
    <cellStyle name="Normal 23 2 2 3 2 2 2" xfId="7683" xr:uid="{00000000-0005-0000-0000-0000172A0000}"/>
    <cellStyle name="Normal 23 2 2 3 2 2 2 2" xfId="37268" xr:uid="{00000000-0005-0000-0000-0000182A0000}"/>
    <cellStyle name="Normal 23 2 2 3 2 2 3" xfId="13933" xr:uid="{00000000-0005-0000-0000-0000192A0000}"/>
    <cellStyle name="Normal 23 2 2 3 2 2 3 2" xfId="42473" xr:uid="{00000000-0005-0000-0000-00001A2A0000}"/>
    <cellStyle name="Normal 23 2 2 3 2 2 4" xfId="34987" xr:uid="{00000000-0005-0000-0000-00001B2A0000}"/>
    <cellStyle name="Normal 23 2 2 3 2 3" xfId="7238" xr:uid="{00000000-0005-0000-0000-00001C2A0000}"/>
    <cellStyle name="Normal 23 2 2 3 2 3 2" xfId="16846" xr:uid="{00000000-0005-0000-0000-00001D2A0000}"/>
    <cellStyle name="Normal 23 2 2 3 2 3 2 2" xfId="45385" xr:uid="{00000000-0005-0000-0000-00001E2A0000}"/>
    <cellStyle name="Normal 23 2 2 3 2 3 3" xfId="36825" xr:uid="{00000000-0005-0000-0000-00001F2A0000}"/>
    <cellStyle name="Normal 23 2 2 3 2 4" xfId="6730" xr:uid="{00000000-0005-0000-0000-0000202A0000}"/>
    <cellStyle name="Normal 23 2 2 3 2 4 2" xfId="36317" xr:uid="{00000000-0005-0000-0000-0000212A0000}"/>
    <cellStyle name="Normal 23 2 2 3 2 5" xfId="5386" xr:uid="{00000000-0005-0000-0000-0000222A0000}"/>
    <cellStyle name="Normal 23 2 2 3 2 5 2" xfId="34986" xr:uid="{00000000-0005-0000-0000-0000232A0000}"/>
    <cellStyle name="Normal 23 2 2 3 2 6" xfId="9705" xr:uid="{00000000-0005-0000-0000-0000242A0000}"/>
    <cellStyle name="Normal 23 2 2 3 2 6 2" xfId="39290" xr:uid="{00000000-0005-0000-0000-0000252A0000}"/>
    <cellStyle name="Normal 23 2 2 3 2 7" xfId="13932" xr:uid="{00000000-0005-0000-0000-0000262A0000}"/>
    <cellStyle name="Normal 23 2 2 3 2 7 2" xfId="42472" xr:uid="{00000000-0005-0000-0000-0000272A0000}"/>
    <cellStyle name="Normal 23 2 2 3 2 8" xfId="22011" xr:uid="{00000000-0005-0000-0000-0000282A0000}"/>
    <cellStyle name="Normal 23 2 2 3 2 9" xfId="26933" xr:uid="{00000000-0005-0000-0000-0000292A0000}"/>
    <cellStyle name="Normal 23 2 2 3 3" xfId="5388" xr:uid="{00000000-0005-0000-0000-00002A2A0000}"/>
    <cellStyle name="Normal 23 2 2 3 3 2" xfId="7682" xr:uid="{00000000-0005-0000-0000-00002B2A0000}"/>
    <cellStyle name="Normal 23 2 2 3 3 2 2" xfId="37267" xr:uid="{00000000-0005-0000-0000-00002C2A0000}"/>
    <cellStyle name="Normal 23 2 2 3 3 3" xfId="9704" xr:uid="{00000000-0005-0000-0000-00002D2A0000}"/>
    <cellStyle name="Normal 23 2 2 3 3 3 2" xfId="39289" xr:uid="{00000000-0005-0000-0000-00002E2A0000}"/>
    <cellStyle name="Normal 23 2 2 3 3 4" xfId="13934" xr:uid="{00000000-0005-0000-0000-00002F2A0000}"/>
    <cellStyle name="Normal 23 2 2 3 3 4 2" xfId="42474" xr:uid="{00000000-0005-0000-0000-0000302A0000}"/>
    <cellStyle name="Normal 23 2 2 3 3 5" xfId="34988" xr:uid="{00000000-0005-0000-0000-0000312A0000}"/>
    <cellStyle name="Normal 23 2 2 3 4" xfId="7083" xr:uid="{00000000-0005-0000-0000-0000322A0000}"/>
    <cellStyle name="Normal 23 2 2 3 4 2" xfId="14932" xr:uid="{00000000-0005-0000-0000-0000332A0000}"/>
    <cellStyle name="Normal 23 2 2 3 4 2 2" xfId="43471" xr:uid="{00000000-0005-0000-0000-0000342A0000}"/>
    <cellStyle name="Normal 23 2 2 3 4 3" xfId="36670" xr:uid="{00000000-0005-0000-0000-0000352A0000}"/>
    <cellStyle name="Normal 23 2 2 3 5" xfId="6488" xr:uid="{00000000-0005-0000-0000-0000362A0000}"/>
    <cellStyle name="Normal 23 2 2 3 5 2" xfId="19764" xr:uid="{00000000-0005-0000-0000-0000372A0000}"/>
    <cellStyle name="Normal 23 2 2 3 5 2 2" xfId="48301" xr:uid="{00000000-0005-0000-0000-0000382A0000}"/>
    <cellStyle name="Normal 23 2 2 3 5 3" xfId="36075" xr:uid="{00000000-0005-0000-0000-0000392A0000}"/>
    <cellStyle name="Normal 23 2 2 3 6" xfId="5385" xr:uid="{00000000-0005-0000-0000-00003A2A0000}"/>
    <cellStyle name="Normal 23 2 2 3 6 2" xfId="34985" xr:uid="{00000000-0005-0000-0000-00003B2A0000}"/>
    <cellStyle name="Normal 23 2 2 3 7" xfId="8290" xr:uid="{00000000-0005-0000-0000-00003C2A0000}"/>
    <cellStyle name="Normal 23 2 2 3 7 2" xfId="37875" xr:uid="{00000000-0005-0000-0000-00003D2A0000}"/>
    <cellStyle name="Normal 23 2 2 3 8" xfId="8531" xr:uid="{00000000-0005-0000-0000-00003E2A0000}"/>
    <cellStyle name="Normal 23 2 2 3 8 2" xfId="38116" xr:uid="{00000000-0005-0000-0000-00003F2A0000}"/>
    <cellStyle name="Normal 23 2 2 3 9" xfId="13931" xr:uid="{00000000-0005-0000-0000-0000402A0000}"/>
    <cellStyle name="Normal 23 2 2 3 9 2" xfId="42471" xr:uid="{00000000-0005-0000-0000-0000412A0000}"/>
    <cellStyle name="Normal 23 2 2 30" xfId="3720" xr:uid="{00000000-0005-0000-0000-0000422A0000}"/>
    <cellStyle name="Normal 23 2 2 30 2" xfId="9706" xr:uid="{00000000-0005-0000-0000-0000432A0000}"/>
    <cellStyle name="Normal 23 2 2 30 2 2" xfId="39291" xr:uid="{00000000-0005-0000-0000-0000442A0000}"/>
    <cellStyle name="Normal 23 2 2 30 3" xfId="18328" xr:uid="{00000000-0005-0000-0000-0000452A0000}"/>
    <cellStyle name="Normal 23 2 2 30 3 2" xfId="46865" xr:uid="{00000000-0005-0000-0000-0000462A0000}"/>
    <cellStyle name="Normal 23 2 2 30 4" xfId="23491" xr:uid="{00000000-0005-0000-0000-0000472A0000}"/>
    <cellStyle name="Normal 23 2 2 30 5" xfId="28413" xr:uid="{00000000-0005-0000-0000-0000482A0000}"/>
    <cellStyle name="Normal 23 2 2 30 6" xfId="33335" xr:uid="{00000000-0005-0000-0000-0000492A0000}"/>
    <cellStyle name="Normal 23 2 2 31" xfId="3837" xr:uid="{00000000-0005-0000-0000-00004A2A0000}"/>
    <cellStyle name="Normal 23 2 2 31 2" xfId="9707" xr:uid="{00000000-0005-0000-0000-00004B2A0000}"/>
    <cellStyle name="Normal 23 2 2 31 2 2" xfId="39292" xr:uid="{00000000-0005-0000-0000-00004C2A0000}"/>
    <cellStyle name="Normal 23 2 2 31 3" xfId="18444" xr:uid="{00000000-0005-0000-0000-00004D2A0000}"/>
    <cellStyle name="Normal 23 2 2 31 3 2" xfId="46981" xr:uid="{00000000-0005-0000-0000-00004E2A0000}"/>
    <cellStyle name="Normal 23 2 2 31 4" xfId="23607" xr:uid="{00000000-0005-0000-0000-00004F2A0000}"/>
    <cellStyle name="Normal 23 2 2 31 5" xfId="28529" xr:uid="{00000000-0005-0000-0000-0000502A0000}"/>
    <cellStyle name="Normal 23 2 2 31 6" xfId="33451" xr:uid="{00000000-0005-0000-0000-0000512A0000}"/>
    <cellStyle name="Normal 23 2 2 32" xfId="3955" xr:uid="{00000000-0005-0000-0000-0000522A0000}"/>
    <cellStyle name="Normal 23 2 2 32 2" xfId="9708" xr:uid="{00000000-0005-0000-0000-0000532A0000}"/>
    <cellStyle name="Normal 23 2 2 32 2 2" xfId="39293" xr:uid="{00000000-0005-0000-0000-0000542A0000}"/>
    <cellStyle name="Normal 23 2 2 32 3" xfId="18562" xr:uid="{00000000-0005-0000-0000-0000552A0000}"/>
    <cellStyle name="Normal 23 2 2 32 3 2" xfId="47099" xr:uid="{00000000-0005-0000-0000-0000562A0000}"/>
    <cellStyle name="Normal 23 2 2 32 4" xfId="23725" xr:uid="{00000000-0005-0000-0000-0000572A0000}"/>
    <cellStyle name="Normal 23 2 2 32 5" xfId="28647" xr:uid="{00000000-0005-0000-0000-0000582A0000}"/>
    <cellStyle name="Normal 23 2 2 32 6" xfId="33569" xr:uid="{00000000-0005-0000-0000-0000592A0000}"/>
    <cellStyle name="Normal 23 2 2 33" xfId="4070" xr:uid="{00000000-0005-0000-0000-00005A2A0000}"/>
    <cellStyle name="Normal 23 2 2 33 2" xfId="9709" xr:uid="{00000000-0005-0000-0000-00005B2A0000}"/>
    <cellStyle name="Normal 23 2 2 33 2 2" xfId="39294" xr:uid="{00000000-0005-0000-0000-00005C2A0000}"/>
    <cellStyle name="Normal 23 2 2 33 3" xfId="18676" xr:uid="{00000000-0005-0000-0000-00005D2A0000}"/>
    <cellStyle name="Normal 23 2 2 33 3 2" xfId="47213" xr:uid="{00000000-0005-0000-0000-00005E2A0000}"/>
    <cellStyle name="Normal 23 2 2 33 4" xfId="23839" xr:uid="{00000000-0005-0000-0000-00005F2A0000}"/>
    <cellStyle name="Normal 23 2 2 33 5" xfId="28761" xr:uid="{00000000-0005-0000-0000-0000602A0000}"/>
    <cellStyle name="Normal 23 2 2 33 6" xfId="33683" xr:uid="{00000000-0005-0000-0000-0000612A0000}"/>
    <cellStyle name="Normal 23 2 2 34" xfId="4185" xr:uid="{00000000-0005-0000-0000-0000622A0000}"/>
    <cellStyle name="Normal 23 2 2 34 2" xfId="9710" xr:uid="{00000000-0005-0000-0000-0000632A0000}"/>
    <cellStyle name="Normal 23 2 2 34 2 2" xfId="39295" xr:uid="{00000000-0005-0000-0000-0000642A0000}"/>
    <cellStyle name="Normal 23 2 2 34 3" xfId="18791" xr:uid="{00000000-0005-0000-0000-0000652A0000}"/>
    <cellStyle name="Normal 23 2 2 34 3 2" xfId="47328" xr:uid="{00000000-0005-0000-0000-0000662A0000}"/>
    <cellStyle name="Normal 23 2 2 34 4" xfId="23954" xr:uid="{00000000-0005-0000-0000-0000672A0000}"/>
    <cellStyle name="Normal 23 2 2 34 5" xfId="28876" xr:uid="{00000000-0005-0000-0000-0000682A0000}"/>
    <cellStyle name="Normal 23 2 2 34 6" xfId="33798" xr:uid="{00000000-0005-0000-0000-0000692A0000}"/>
    <cellStyle name="Normal 23 2 2 35" xfId="4312" xr:uid="{00000000-0005-0000-0000-00006A2A0000}"/>
    <cellStyle name="Normal 23 2 2 35 2" xfId="9711" xr:uid="{00000000-0005-0000-0000-00006B2A0000}"/>
    <cellStyle name="Normal 23 2 2 35 2 2" xfId="39296" xr:uid="{00000000-0005-0000-0000-00006C2A0000}"/>
    <cellStyle name="Normal 23 2 2 35 3" xfId="18918" xr:uid="{00000000-0005-0000-0000-00006D2A0000}"/>
    <cellStyle name="Normal 23 2 2 35 3 2" xfId="47455" xr:uid="{00000000-0005-0000-0000-00006E2A0000}"/>
    <cellStyle name="Normal 23 2 2 35 4" xfId="24081" xr:uid="{00000000-0005-0000-0000-00006F2A0000}"/>
    <cellStyle name="Normal 23 2 2 35 5" xfId="29003" xr:uid="{00000000-0005-0000-0000-0000702A0000}"/>
    <cellStyle name="Normal 23 2 2 35 6" xfId="33925" xr:uid="{00000000-0005-0000-0000-0000712A0000}"/>
    <cellStyle name="Normal 23 2 2 36" xfId="4427" xr:uid="{00000000-0005-0000-0000-0000722A0000}"/>
    <cellStyle name="Normal 23 2 2 36 2" xfId="9712" xr:uid="{00000000-0005-0000-0000-0000732A0000}"/>
    <cellStyle name="Normal 23 2 2 36 2 2" xfId="39297" xr:uid="{00000000-0005-0000-0000-0000742A0000}"/>
    <cellStyle name="Normal 23 2 2 36 3" xfId="19032" xr:uid="{00000000-0005-0000-0000-0000752A0000}"/>
    <cellStyle name="Normal 23 2 2 36 3 2" xfId="47569" xr:uid="{00000000-0005-0000-0000-0000762A0000}"/>
    <cellStyle name="Normal 23 2 2 36 4" xfId="24195" xr:uid="{00000000-0005-0000-0000-0000772A0000}"/>
    <cellStyle name="Normal 23 2 2 36 5" xfId="29117" xr:uid="{00000000-0005-0000-0000-0000782A0000}"/>
    <cellStyle name="Normal 23 2 2 36 6" xfId="34039" xr:uid="{00000000-0005-0000-0000-0000792A0000}"/>
    <cellStyle name="Normal 23 2 2 37" xfId="4544" xr:uid="{00000000-0005-0000-0000-00007A2A0000}"/>
    <cellStyle name="Normal 23 2 2 37 2" xfId="9713" xr:uid="{00000000-0005-0000-0000-00007B2A0000}"/>
    <cellStyle name="Normal 23 2 2 37 2 2" xfId="39298" xr:uid="{00000000-0005-0000-0000-00007C2A0000}"/>
    <cellStyle name="Normal 23 2 2 37 3" xfId="19149" xr:uid="{00000000-0005-0000-0000-00007D2A0000}"/>
    <cellStyle name="Normal 23 2 2 37 3 2" xfId="47686" xr:uid="{00000000-0005-0000-0000-00007E2A0000}"/>
    <cellStyle name="Normal 23 2 2 37 4" xfId="24312" xr:uid="{00000000-0005-0000-0000-00007F2A0000}"/>
    <cellStyle name="Normal 23 2 2 37 5" xfId="29234" xr:uid="{00000000-0005-0000-0000-0000802A0000}"/>
    <cellStyle name="Normal 23 2 2 37 6" xfId="34156" xr:uid="{00000000-0005-0000-0000-0000812A0000}"/>
    <cellStyle name="Normal 23 2 2 38" xfId="4660" xr:uid="{00000000-0005-0000-0000-0000822A0000}"/>
    <cellStyle name="Normal 23 2 2 38 2" xfId="9714" xr:uid="{00000000-0005-0000-0000-0000832A0000}"/>
    <cellStyle name="Normal 23 2 2 38 2 2" xfId="39299" xr:uid="{00000000-0005-0000-0000-0000842A0000}"/>
    <cellStyle name="Normal 23 2 2 38 3" xfId="19265" xr:uid="{00000000-0005-0000-0000-0000852A0000}"/>
    <cellStyle name="Normal 23 2 2 38 3 2" xfId="47802" xr:uid="{00000000-0005-0000-0000-0000862A0000}"/>
    <cellStyle name="Normal 23 2 2 38 4" xfId="24428" xr:uid="{00000000-0005-0000-0000-0000872A0000}"/>
    <cellStyle name="Normal 23 2 2 38 5" xfId="29350" xr:uid="{00000000-0005-0000-0000-0000882A0000}"/>
    <cellStyle name="Normal 23 2 2 38 6" xfId="34272" xr:uid="{00000000-0005-0000-0000-0000892A0000}"/>
    <cellStyle name="Normal 23 2 2 39" xfId="4775" xr:uid="{00000000-0005-0000-0000-00008A2A0000}"/>
    <cellStyle name="Normal 23 2 2 39 2" xfId="9715" xr:uid="{00000000-0005-0000-0000-00008B2A0000}"/>
    <cellStyle name="Normal 23 2 2 39 2 2" xfId="39300" xr:uid="{00000000-0005-0000-0000-00008C2A0000}"/>
    <cellStyle name="Normal 23 2 2 39 3" xfId="19380" xr:uid="{00000000-0005-0000-0000-00008D2A0000}"/>
    <cellStyle name="Normal 23 2 2 39 3 2" xfId="47917" xr:uid="{00000000-0005-0000-0000-00008E2A0000}"/>
    <cellStyle name="Normal 23 2 2 39 4" xfId="24543" xr:uid="{00000000-0005-0000-0000-00008F2A0000}"/>
    <cellStyle name="Normal 23 2 2 39 5" xfId="29465" xr:uid="{00000000-0005-0000-0000-0000902A0000}"/>
    <cellStyle name="Normal 23 2 2 39 6" xfId="34387" xr:uid="{00000000-0005-0000-0000-0000912A0000}"/>
    <cellStyle name="Normal 23 2 2 4" xfId="387" xr:uid="{00000000-0005-0000-0000-0000922A0000}"/>
    <cellStyle name="Normal 23 2 2 4 10" xfId="30061" xr:uid="{00000000-0005-0000-0000-0000932A0000}"/>
    <cellStyle name="Normal 23 2 2 4 2" xfId="5390" xr:uid="{00000000-0005-0000-0000-0000942A0000}"/>
    <cellStyle name="Normal 23 2 2 4 2 2" xfId="7684" xr:uid="{00000000-0005-0000-0000-0000952A0000}"/>
    <cellStyle name="Normal 23 2 2 4 2 2 2" xfId="37269" xr:uid="{00000000-0005-0000-0000-0000962A0000}"/>
    <cellStyle name="Normal 23 2 2 4 2 3" xfId="13936" xr:uid="{00000000-0005-0000-0000-0000972A0000}"/>
    <cellStyle name="Normal 23 2 2 4 2 3 2" xfId="42476" xr:uid="{00000000-0005-0000-0000-0000982A0000}"/>
    <cellStyle name="Normal 23 2 2 4 2 4" xfId="34990" xr:uid="{00000000-0005-0000-0000-0000992A0000}"/>
    <cellStyle name="Normal 23 2 2 4 3" xfId="7239" xr:uid="{00000000-0005-0000-0000-00009A2A0000}"/>
    <cellStyle name="Normal 23 2 2 4 3 2" xfId="15052" xr:uid="{00000000-0005-0000-0000-00009B2A0000}"/>
    <cellStyle name="Normal 23 2 2 4 3 2 2" xfId="43591" xr:uid="{00000000-0005-0000-0000-00009C2A0000}"/>
    <cellStyle name="Normal 23 2 2 4 3 3" xfId="36826" xr:uid="{00000000-0005-0000-0000-00009D2A0000}"/>
    <cellStyle name="Normal 23 2 2 4 4" xfId="6610" xr:uid="{00000000-0005-0000-0000-00009E2A0000}"/>
    <cellStyle name="Normal 23 2 2 4 4 2" xfId="36197" xr:uid="{00000000-0005-0000-0000-00009F2A0000}"/>
    <cellStyle name="Normal 23 2 2 4 5" xfId="5389" xr:uid="{00000000-0005-0000-0000-0000A02A0000}"/>
    <cellStyle name="Normal 23 2 2 4 5 2" xfId="34989" xr:uid="{00000000-0005-0000-0000-0000A12A0000}"/>
    <cellStyle name="Normal 23 2 2 4 6" xfId="9716" xr:uid="{00000000-0005-0000-0000-0000A22A0000}"/>
    <cellStyle name="Normal 23 2 2 4 6 2" xfId="39301" xr:uid="{00000000-0005-0000-0000-0000A32A0000}"/>
    <cellStyle name="Normal 23 2 2 4 7" xfId="13935" xr:uid="{00000000-0005-0000-0000-0000A42A0000}"/>
    <cellStyle name="Normal 23 2 2 4 7 2" xfId="42475" xr:uid="{00000000-0005-0000-0000-0000A52A0000}"/>
    <cellStyle name="Normal 23 2 2 4 8" xfId="20217" xr:uid="{00000000-0005-0000-0000-0000A62A0000}"/>
    <cellStyle name="Normal 23 2 2 4 9" xfId="25139" xr:uid="{00000000-0005-0000-0000-0000A72A0000}"/>
    <cellStyle name="Normal 23 2 2 40" xfId="4896" xr:uid="{00000000-0005-0000-0000-0000A82A0000}"/>
    <cellStyle name="Normal 23 2 2 40 2" xfId="9717" xr:uid="{00000000-0005-0000-0000-0000A92A0000}"/>
    <cellStyle name="Normal 23 2 2 40 2 2" xfId="39302" xr:uid="{00000000-0005-0000-0000-0000AA2A0000}"/>
    <cellStyle name="Normal 23 2 2 40 3" xfId="19500" xr:uid="{00000000-0005-0000-0000-0000AB2A0000}"/>
    <cellStyle name="Normal 23 2 2 40 3 2" xfId="48037" xr:uid="{00000000-0005-0000-0000-0000AC2A0000}"/>
    <cellStyle name="Normal 23 2 2 40 4" xfId="24663" xr:uid="{00000000-0005-0000-0000-0000AD2A0000}"/>
    <cellStyle name="Normal 23 2 2 40 5" xfId="29585" xr:uid="{00000000-0005-0000-0000-0000AE2A0000}"/>
    <cellStyle name="Normal 23 2 2 40 6" xfId="34507" xr:uid="{00000000-0005-0000-0000-0000AF2A0000}"/>
    <cellStyle name="Normal 23 2 2 41" xfId="5011" xr:uid="{00000000-0005-0000-0000-0000B02A0000}"/>
    <cellStyle name="Normal 23 2 2 41 2" xfId="9718" xr:uid="{00000000-0005-0000-0000-0000B12A0000}"/>
    <cellStyle name="Normal 23 2 2 41 2 2" xfId="39303" xr:uid="{00000000-0005-0000-0000-0000B22A0000}"/>
    <cellStyle name="Normal 23 2 2 41 3" xfId="19615" xr:uid="{00000000-0005-0000-0000-0000B32A0000}"/>
    <cellStyle name="Normal 23 2 2 41 3 2" xfId="48152" xr:uid="{00000000-0005-0000-0000-0000B42A0000}"/>
    <cellStyle name="Normal 23 2 2 41 4" xfId="24778" xr:uid="{00000000-0005-0000-0000-0000B52A0000}"/>
    <cellStyle name="Normal 23 2 2 41 5" xfId="29700" xr:uid="{00000000-0005-0000-0000-0000B62A0000}"/>
    <cellStyle name="Normal 23 2 2 41 6" xfId="34622" xr:uid="{00000000-0005-0000-0000-0000B72A0000}"/>
    <cellStyle name="Normal 23 2 2 42" xfId="5374" xr:uid="{00000000-0005-0000-0000-0000B82A0000}"/>
    <cellStyle name="Normal 23 2 2 42 2" xfId="9642" xr:uid="{00000000-0005-0000-0000-0000B92A0000}"/>
    <cellStyle name="Normal 23 2 2 42 2 2" xfId="39227" xr:uid="{00000000-0005-0000-0000-0000BA2A0000}"/>
    <cellStyle name="Normal 23 2 2 42 3" xfId="14812" xr:uid="{00000000-0005-0000-0000-0000BB2A0000}"/>
    <cellStyle name="Normal 23 2 2 42 3 2" xfId="43351" xr:uid="{00000000-0005-0000-0000-0000BC2A0000}"/>
    <cellStyle name="Normal 23 2 2 42 4" xfId="34974" xr:uid="{00000000-0005-0000-0000-0000BD2A0000}"/>
    <cellStyle name="Normal 23 2 2 43" xfId="8178" xr:uid="{00000000-0005-0000-0000-0000BE2A0000}"/>
    <cellStyle name="Normal 23 2 2 43 2" xfId="19761" xr:uid="{00000000-0005-0000-0000-0000BF2A0000}"/>
    <cellStyle name="Normal 23 2 2 43 2 2" xfId="48298" xr:uid="{00000000-0005-0000-0000-0000C02A0000}"/>
    <cellStyle name="Normal 23 2 2 43 3" xfId="37763" xr:uid="{00000000-0005-0000-0000-0000C12A0000}"/>
    <cellStyle name="Normal 23 2 2 44" xfId="8419" xr:uid="{00000000-0005-0000-0000-0000C22A0000}"/>
    <cellStyle name="Normal 23 2 2 44 2" xfId="38004" xr:uid="{00000000-0005-0000-0000-0000C32A0000}"/>
    <cellStyle name="Normal 23 2 2 45" xfId="13629" xr:uid="{00000000-0005-0000-0000-0000C42A0000}"/>
    <cellStyle name="Normal 23 2 2 45 2" xfId="42169" xr:uid="{00000000-0005-0000-0000-0000C52A0000}"/>
    <cellStyle name="Normal 23 2 2 46" xfId="19977" xr:uid="{00000000-0005-0000-0000-0000C62A0000}"/>
    <cellStyle name="Normal 23 2 2 47" xfId="24900" xr:uid="{00000000-0005-0000-0000-0000C72A0000}"/>
    <cellStyle name="Normal 23 2 2 48" xfId="29821" xr:uid="{00000000-0005-0000-0000-0000C82A0000}"/>
    <cellStyle name="Normal 23 2 2 5" xfId="509" xr:uid="{00000000-0005-0000-0000-0000C92A0000}"/>
    <cellStyle name="Normal 23 2 2 5 10" xfId="30182" xr:uid="{00000000-0005-0000-0000-0000CA2A0000}"/>
    <cellStyle name="Normal 23 2 2 5 2" xfId="5392" xr:uid="{00000000-0005-0000-0000-0000CB2A0000}"/>
    <cellStyle name="Normal 23 2 2 5 2 2" xfId="7685" xr:uid="{00000000-0005-0000-0000-0000CC2A0000}"/>
    <cellStyle name="Normal 23 2 2 5 2 2 2" xfId="37270" xr:uid="{00000000-0005-0000-0000-0000CD2A0000}"/>
    <cellStyle name="Normal 23 2 2 5 2 3" xfId="13938" xr:uid="{00000000-0005-0000-0000-0000CE2A0000}"/>
    <cellStyle name="Normal 23 2 2 5 2 3 2" xfId="42478" xr:uid="{00000000-0005-0000-0000-0000CF2A0000}"/>
    <cellStyle name="Normal 23 2 2 5 2 4" xfId="34992" xr:uid="{00000000-0005-0000-0000-0000D02A0000}"/>
    <cellStyle name="Normal 23 2 2 5 3" xfId="7455" xr:uid="{00000000-0005-0000-0000-0000D12A0000}"/>
    <cellStyle name="Normal 23 2 2 5 3 2" xfId="15173" xr:uid="{00000000-0005-0000-0000-0000D22A0000}"/>
    <cellStyle name="Normal 23 2 2 5 3 2 2" xfId="43712" xr:uid="{00000000-0005-0000-0000-0000D32A0000}"/>
    <cellStyle name="Normal 23 2 2 5 3 3" xfId="37041" xr:uid="{00000000-0005-0000-0000-0000D42A0000}"/>
    <cellStyle name="Normal 23 2 2 5 4" xfId="6851" xr:uid="{00000000-0005-0000-0000-0000D52A0000}"/>
    <cellStyle name="Normal 23 2 2 5 4 2" xfId="36438" xr:uid="{00000000-0005-0000-0000-0000D62A0000}"/>
    <cellStyle name="Normal 23 2 2 5 5" xfId="5391" xr:uid="{00000000-0005-0000-0000-0000D72A0000}"/>
    <cellStyle name="Normal 23 2 2 5 5 2" xfId="34991" xr:uid="{00000000-0005-0000-0000-0000D82A0000}"/>
    <cellStyle name="Normal 23 2 2 5 6" xfId="9719" xr:uid="{00000000-0005-0000-0000-0000D92A0000}"/>
    <cellStyle name="Normal 23 2 2 5 6 2" xfId="39304" xr:uid="{00000000-0005-0000-0000-0000DA2A0000}"/>
    <cellStyle name="Normal 23 2 2 5 7" xfId="13937" xr:uid="{00000000-0005-0000-0000-0000DB2A0000}"/>
    <cellStyle name="Normal 23 2 2 5 7 2" xfId="42477" xr:uid="{00000000-0005-0000-0000-0000DC2A0000}"/>
    <cellStyle name="Normal 23 2 2 5 8" xfId="20338" xr:uid="{00000000-0005-0000-0000-0000DD2A0000}"/>
    <cellStyle name="Normal 23 2 2 5 9" xfId="25260" xr:uid="{00000000-0005-0000-0000-0000DE2A0000}"/>
    <cellStyle name="Normal 23 2 2 6" xfId="644" xr:uid="{00000000-0005-0000-0000-0000DF2A0000}"/>
    <cellStyle name="Normal 23 2 2 6 2" xfId="7676" xr:uid="{00000000-0005-0000-0000-0000E02A0000}"/>
    <cellStyle name="Normal 23 2 2 6 2 2" xfId="15305" xr:uid="{00000000-0005-0000-0000-0000E12A0000}"/>
    <cellStyle name="Normal 23 2 2 6 2 2 2" xfId="43844" xr:uid="{00000000-0005-0000-0000-0000E22A0000}"/>
    <cellStyle name="Normal 23 2 2 6 2 3" xfId="37261" xr:uid="{00000000-0005-0000-0000-0000E32A0000}"/>
    <cellStyle name="Normal 23 2 2 6 3" xfId="5393" xr:uid="{00000000-0005-0000-0000-0000E42A0000}"/>
    <cellStyle name="Normal 23 2 2 6 3 2" xfId="34993" xr:uid="{00000000-0005-0000-0000-0000E52A0000}"/>
    <cellStyle name="Normal 23 2 2 6 4" xfId="9720" xr:uid="{00000000-0005-0000-0000-0000E62A0000}"/>
    <cellStyle name="Normal 23 2 2 6 4 2" xfId="39305" xr:uid="{00000000-0005-0000-0000-0000E72A0000}"/>
    <cellStyle name="Normal 23 2 2 6 5" xfId="13939" xr:uid="{00000000-0005-0000-0000-0000E82A0000}"/>
    <cellStyle name="Normal 23 2 2 6 5 2" xfId="42479" xr:uid="{00000000-0005-0000-0000-0000E92A0000}"/>
    <cellStyle name="Normal 23 2 2 6 6" xfId="20470" xr:uid="{00000000-0005-0000-0000-0000EA2A0000}"/>
    <cellStyle name="Normal 23 2 2 6 7" xfId="25392" xr:uid="{00000000-0005-0000-0000-0000EB2A0000}"/>
    <cellStyle name="Normal 23 2 2 6 8" xfId="30314" xr:uid="{00000000-0005-0000-0000-0000EC2A0000}"/>
    <cellStyle name="Normal 23 2 2 7" xfId="758" xr:uid="{00000000-0005-0000-0000-0000ED2A0000}"/>
    <cellStyle name="Normal 23 2 2 7 2" xfId="6971" xr:uid="{00000000-0005-0000-0000-0000EE2A0000}"/>
    <cellStyle name="Normal 23 2 2 7 2 2" xfId="36558" xr:uid="{00000000-0005-0000-0000-0000EF2A0000}"/>
    <cellStyle name="Normal 23 2 2 7 3" xfId="9721" xr:uid="{00000000-0005-0000-0000-0000F02A0000}"/>
    <cellStyle name="Normal 23 2 2 7 3 2" xfId="39306" xr:uid="{00000000-0005-0000-0000-0000F12A0000}"/>
    <cellStyle name="Normal 23 2 2 7 4" xfId="15419" xr:uid="{00000000-0005-0000-0000-0000F22A0000}"/>
    <cellStyle name="Normal 23 2 2 7 4 2" xfId="43958" xr:uid="{00000000-0005-0000-0000-0000F32A0000}"/>
    <cellStyle name="Normal 23 2 2 7 5" xfId="20584" xr:uid="{00000000-0005-0000-0000-0000F42A0000}"/>
    <cellStyle name="Normal 23 2 2 7 6" xfId="25506" xr:uid="{00000000-0005-0000-0000-0000F52A0000}"/>
    <cellStyle name="Normal 23 2 2 7 7" xfId="30428" xr:uid="{00000000-0005-0000-0000-0000F62A0000}"/>
    <cellStyle name="Normal 23 2 2 8" xfId="872" xr:uid="{00000000-0005-0000-0000-0000F72A0000}"/>
    <cellStyle name="Normal 23 2 2 8 2" xfId="6368" xr:uid="{00000000-0005-0000-0000-0000F82A0000}"/>
    <cellStyle name="Normal 23 2 2 8 2 2" xfId="35955" xr:uid="{00000000-0005-0000-0000-0000F92A0000}"/>
    <cellStyle name="Normal 23 2 2 8 3" xfId="9722" xr:uid="{00000000-0005-0000-0000-0000FA2A0000}"/>
    <cellStyle name="Normal 23 2 2 8 3 2" xfId="39307" xr:uid="{00000000-0005-0000-0000-0000FB2A0000}"/>
    <cellStyle name="Normal 23 2 2 8 4" xfId="15533" xr:uid="{00000000-0005-0000-0000-0000FC2A0000}"/>
    <cellStyle name="Normal 23 2 2 8 4 2" xfId="44072" xr:uid="{00000000-0005-0000-0000-0000FD2A0000}"/>
    <cellStyle name="Normal 23 2 2 8 5" xfId="20698" xr:uid="{00000000-0005-0000-0000-0000FE2A0000}"/>
    <cellStyle name="Normal 23 2 2 8 6" xfId="25620" xr:uid="{00000000-0005-0000-0000-0000FF2A0000}"/>
    <cellStyle name="Normal 23 2 2 8 7" xfId="30542" xr:uid="{00000000-0005-0000-0000-0000002B0000}"/>
    <cellStyle name="Normal 23 2 2 9" xfId="1019" xr:uid="{00000000-0005-0000-0000-0000012B0000}"/>
    <cellStyle name="Normal 23 2 2 9 2" xfId="9723" xr:uid="{00000000-0005-0000-0000-0000022B0000}"/>
    <cellStyle name="Normal 23 2 2 9 2 2" xfId="39308" xr:uid="{00000000-0005-0000-0000-0000032B0000}"/>
    <cellStyle name="Normal 23 2 2 9 3" xfId="15674" xr:uid="{00000000-0005-0000-0000-0000042B0000}"/>
    <cellStyle name="Normal 23 2 2 9 3 2" xfId="44213" xr:uid="{00000000-0005-0000-0000-0000052B0000}"/>
    <cellStyle name="Normal 23 2 2 9 4" xfId="20839" xr:uid="{00000000-0005-0000-0000-0000062B0000}"/>
    <cellStyle name="Normal 23 2 2 9 5" xfId="25761" xr:uid="{00000000-0005-0000-0000-0000072B0000}"/>
    <cellStyle name="Normal 23 2 2 9 6" xfId="30683" xr:uid="{00000000-0005-0000-0000-0000082B0000}"/>
    <cellStyle name="Normal 23 2 20" xfId="1724" xr:uid="{00000000-0005-0000-0000-0000092B0000}"/>
    <cellStyle name="Normal 23 2 20 2" xfId="9724" xr:uid="{00000000-0005-0000-0000-00000A2B0000}"/>
    <cellStyle name="Normal 23 2 20 2 2" xfId="39309" xr:uid="{00000000-0005-0000-0000-00000B2B0000}"/>
    <cellStyle name="Normal 23 2 20 3" xfId="16373" xr:uid="{00000000-0005-0000-0000-00000C2B0000}"/>
    <cellStyle name="Normal 23 2 20 3 2" xfId="44912" xr:uid="{00000000-0005-0000-0000-00000D2B0000}"/>
    <cellStyle name="Normal 23 2 20 4" xfId="21538" xr:uid="{00000000-0005-0000-0000-00000E2B0000}"/>
    <cellStyle name="Normal 23 2 20 5" xfId="26460" xr:uid="{00000000-0005-0000-0000-00000F2B0000}"/>
    <cellStyle name="Normal 23 2 20 6" xfId="31382" xr:uid="{00000000-0005-0000-0000-0000102B0000}"/>
    <cellStyle name="Normal 23 2 21" xfId="1838" xr:uid="{00000000-0005-0000-0000-0000112B0000}"/>
    <cellStyle name="Normal 23 2 21 2" xfId="9725" xr:uid="{00000000-0005-0000-0000-0000122B0000}"/>
    <cellStyle name="Normal 23 2 21 2 2" xfId="39310" xr:uid="{00000000-0005-0000-0000-0000132B0000}"/>
    <cellStyle name="Normal 23 2 21 3" xfId="16487" xr:uid="{00000000-0005-0000-0000-0000142B0000}"/>
    <cellStyle name="Normal 23 2 21 3 2" xfId="45026" xr:uid="{00000000-0005-0000-0000-0000152B0000}"/>
    <cellStyle name="Normal 23 2 21 4" xfId="21652" xr:uid="{00000000-0005-0000-0000-0000162B0000}"/>
    <cellStyle name="Normal 23 2 21 5" xfId="26574" xr:uid="{00000000-0005-0000-0000-0000172B0000}"/>
    <cellStyle name="Normal 23 2 21 6" xfId="31496" xr:uid="{00000000-0005-0000-0000-0000182B0000}"/>
    <cellStyle name="Normal 23 2 22" xfId="1952" xr:uid="{00000000-0005-0000-0000-0000192B0000}"/>
    <cellStyle name="Normal 23 2 22 2" xfId="9726" xr:uid="{00000000-0005-0000-0000-00001A2B0000}"/>
    <cellStyle name="Normal 23 2 22 2 2" xfId="39311" xr:uid="{00000000-0005-0000-0000-00001B2B0000}"/>
    <cellStyle name="Normal 23 2 22 3" xfId="16601" xr:uid="{00000000-0005-0000-0000-00001C2B0000}"/>
    <cellStyle name="Normal 23 2 22 3 2" xfId="45140" xr:uid="{00000000-0005-0000-0000-00001D2B0000}"/>
    <cellStyle name="Normal 23 2 22 4" xfId="21766" xr:uid="{00000000-0005-0000-0000-00001E2B0000}"/>
    <cellStyle name="Normal 23 2 22 5" xfId="26688" xr:uid="{00000000-0005-0000-0000-00001F2B0000}"/>
    <cellStyle name="Normal 23 2 22 6" xfId="31610" xr:uid="{00000000-0005-0000-0000-0000202B0000}"/>
    <cellStyle name="Normal 23 2 23" xfId="2067" xr:uid="{00000000-0005-0000-0000-0000212B0000}"/>
    <cellStyle name="Normal 23 2 23 2" xfId="9727" xr:uid="{00000000-0005-0000-0000-0000222B0000}"/>
    <cellStyle name="Normal 23 2 23 2 2" xfId="39312" xr:uid="{00000000-0005-0000-0000-0000232B0000}"/>
    <cellStyle name="Normal 23 2 23 3" xfId="16716" xr:uid="{00000000-0005-0000-0000-0000242B0000}"/>
    <cellStyle name="Normal 23 2 23 3 2" xfId="45255" xr:uid="{00000000-0005-0000-0000-0000252B0000}"/>
    <cellStyle name="Normal 23 2 23 4" xfId="21881" xr:uid="{00000000-0005-0000-0000-0000262B0000}"/>
    <cellStyle name="Normal 23 2 23 5" xfId="26803" xr:uid="{00000000-0005-0000-0000-0000272B0000}"/>
    <cellStyle name="Normal 23 2 23 6" xfId="31725" xr:uid="{00000000-0005-0000-0000-0000282B0000}"/>
    <cellStyle name="Normal 23 2 24" xfId="2410" xr:uid="{00000000-0005-0000-0000-0000292B0000}"/>
    <cellStyle name="Normal 23 2 24 2" xfId="9728" xr:uid="{00000000-0005-0000-0000-00002A2B0000}"/>
    <cellStyle name="Normal 23 2 24 2 2" xfId="39313" xr:uid="{00000000-0005-0000-0000-00002B2B0000}"/>
    <cellStyle name="Normal 23 2 24 3" xfId="17021" xr:uid="{00000000-0005-0000-0000-00002C2B0000}"/>
    <cellStyle name="Normal 23 2 24 3 2" xfId="45558" xr:uid="{00000000-0005-0000-0000-00002D2B0000}"/>
    <cellStyle name="Normal 23 2 24 4" xfId="22184" xr:uid="{00000000-0005-0000-0000-00002E2B0000}"/>
    <cellStyle name="Normal 23 2 24 5" xfId="27106" xr:uid="{00000000-0005-0000-0000-00002F2B0000}"/>
    <cellStyle name="Normal 23 2 24 6" xfId="32028" xr:uid="{00000000-0005-0000-0000-0000302B0000}"/>
    <cellStyle name="Normal 23 2 25" xfId="2528" xr:uid="{00000000-0005-0000-0000-0000312B0000}"/>
    <cellStyle name="Normal 23 2 25 2" xfId="9729" xr:uid="{00000000-0005-0000-0000-0000322B0000}"/>
    <cellStyle name="Normal 23 2 25 2 2" xfId="39314" xr:uid="{00000000-0005-0000-0000-0000332B0000}"/>
    <cellStyle name="Normal 23 2 25 3" xfId="17139" xr:uid="{00000000-0005-0000-0000-0000342B0000}"/>
    <cellStyle name="Normal 23 2 25 3 2" xfId="45676" xr:uid="{00000000-0005-0000-0000-0000352B0000}"/>
    <cellStyle name="Normal 23 2 25 4" xfId="22302" xr:uid="{00000000-0005-0000-0000-0000362B0000}"/>
    <cellStyle name="Normal 23 2 25 5" xfId="27224" xr:uid="{00000000-0005-0000-0000-0000372B0000}"/>
    <cellStyle name="Normal 23 2 25 6" xfId="32146" xr:uid="{00000000-0005-0000-0000-0000382B0000}"/>
    <cellStyle name="Normal 23 2 26" xfId="2647" xr:uid="{00000000-0005-0000-0000-0000392B0000}"/>
    <cellStyle name="Normal 23 2 26 2" xfId="9730" xr:uid="{00000000-0005-0000-0000-00003A2B0000}"/>
    <cellStyle name="Normal 23 2 26 2 2" xfId="39315" xr:uid="{00000000-0005-0000-0000-00003B2B0000}"/>
    <cellStyle name="Normal 23 2 26 3" xfId="17258" xr:uid="{00000000-0005-0000-0000-00003C2B0000}"/>
    <cellStyle name="Normal 23 2 26 3 2" xfId="45795" xr:uid="{00000000-0005-0000-0000-00003D2B0000}"/>
    <cellStyle name="Normal 23 2 26 4" xfId="22421" xr:uid="{00000000-0005-0000-0000-00003E2B0000}"/>
    <cellStyle name="Normal 23 2 26 5" xfId="27343" xr:uid="{00000000-0005-0000-0000-00003F2B0000}"/>
    <cellStyle name="Normal 23 2 26 6" xfId="32265" xr:uid="{00000000-0005-0000-0000-0000402B0000}"/>
    <cellStyle name="Normal 23 2 27" xfId="2765" xr:uid="{00000000-0005-0000-0000-0000412B0000}"/>
    <cellStyle name="Normal 23 2 27 2" xfId="9731" xr:uid="{00000000-0005-0000-0000-0000422B0000}"/>
    <cellStyle name="Normal 23 2 27 2 2" xfId="39316" xr:uid="{00000000-0005-0000-0000-0000432B0000}"/>
    <cellStyle name="Normal 23 2 27 3" xfId="17376" xr:uid="{00000000-0005-0000-0000-0000442B0000}"/>
    <cellStyle name="Normal 23 2 27 3 2" xfId="45913" xr:uid="{00000000-0005-0000-0000-0000452B0000}"/>
    <cellStyle name="Normal 23 2 27 4" xfId="22539" xr:uid="{00000000-0005-0000-0000-0000462B0000}"/>
    <cellStyle name="Normal 23 2 27 5" xfId="27461" xr:uid="{00000000-0005-0000-0000-0000472B0000}"/>
    <cellStyle name="Normal 23 2 27 6" xfId="32383" xr:uid="{00000000-0005-0000-0000-0000482B0000}"/>
    <cellStyle name="Normal 23 2 28" xfId="2883" xr:uid="{00000000-0005-0000-0000-0000492B0000}"/>
    <cellStyle name="Normal 23 2 28 2" xfId="9732" xr:uid="{00000000-0005-0000-0000-00004A2B0000}"/>
    <cellStyle name="Normal 23 2 28 2 2" xfId="39317" xr:uid="{00000000-0005-0000-0000-00004B2B0000}"/>
    <cellStyle name="Normal 23 2 28 3" xfId="17494" xr:uid="{00000000-0005-0000-0000-00004C2B0000}"/>
    <cellStyle name="Normal 23 2 28 3 2" xfId="46031" xr:uid="{00000000-0005-0000-0000-00004D2B0000}"/>
    <cellStyle name="Normal 23 2 28 4" xfId="22657" xr:uid="{00000000-0005-0000-0000-00004E2B0000}"/>
    <cellStyle name="Normal 23 2 28 5" xfId="27579" xr:uid="{00000000-0005-0000-0000-00004F2B0000}"/>
    <cellStyle name="Normal 23 2 28 6" xfId="32501" xr:uid="{00000000-0005-0000-0000-0000502B0000}"/>
    <cellStyle name="Normal 23 2 29" xfId="3001" xr:uid="{00000000-0005-0000-0000-0000512B0000}"/>
    <cellStyle name="Normal 23 2 29 2" xfId="9733" xr:uid="{00000000-0005-0000-0000-0000522B0000}"/>
    <cellStyle name="Normal 23 2 29 2 2" xfId="39318" xr:uid="{00000000-0005-0000-0000-0000532B0000}"/>
    <cellStyle name="Normal 23 2 29 3" xfId="17612" xr:uid="{00000000-0005-0000-0000-0000542B0000}"/>
    <cellStyle name="Normal 23 2 29 3 2" xfId="46149" xr:uid="{00000000-0005-0000-0000-0000552B0000}"/>
    <cellStyle name="Normal 23 2 29 4" xfId="22775" xr:uid="{00000000-0005-0000-0000-0000562B0000}"/>
    <cellStyle name="Normal 23 2 29 5" xfId="27697" xr:uid="{00000000-0005-0000-0000-0000572B0000}"/>
    <cellStyle name="Normal 23 2 29 6" xfId="32619" xr:uid="{00000000-0005-0000-0000-0000582B0000}"/>
    <cellStyle name="Normal 23 2 3" xfId="142" xr:uid="{00000000-0005-0000-0000-0000592B0000}"/>
    <cellStyle name="Normal 23 2 3 10" xfId="1175" xr:uid="{00000000-0005-0000-0000-00005A2B0000}"/>
    <cellStyle name="Normal 23 2 3 10 2" xfId="9735" xr:uid="{00000000-0005-0000-0000-00005B2B0000}"/>
    <cellStyle name="Normal 23 2 3 10 2 2" xfId="39320" xr:uid="{00000000-0005-0000-0000-00005C2B0000}"/>
    <cellStyle name="Normal 23 2 3 10 3" xfId="15825" xr:uid="{00000000-0005-0000-0000-00005D2B0000}"/>
    <cellStyle name="Normal 23 2 3 10 3 2" xfId="44364" xr:uid="{00000000-0005-0000-0000-00005E2B0000}"/>
    <cellStyle name="Normal 23 2 3 10 4" xfId="20990" xr:uid="{00000000-0005-0000-0000-00005F2B0000}"/>
    <cellStyle name="Normal 23 2 3 10 5" xfId="25912" xr:uid="{00000000-0005-0000-0000-0000602B0000}"/>
    <cellStyle name="Normal 23 2 3 10 6" xfId="30834" xr:uid="{00000000-0005-0000-0000-0000612B0000}"/>
    <cellStyle name="Normal 23 2 3 11" xfId="1291" xr:uid="{00000000-0005-0000-0000-0000622B0000}"/>
    <cellStyle name="Normal 23 2 3 11 2" xfId="9736" xr:uid="{00000000-0005-0000-0000-0000632B0000}"/>
    <cellStyle name="Normal 23 2 3 11 2 2" xfId="39321" xr:uid="{00000000-0005-0000-0000-0000642B0000}"/>
    <cellStyle name="Normal 23 2 3 11 3" xfId="15940" xr:uid="{00000000-0005-0000-0000-0000652B0000}"/>
    <cellStyle name="Normal 23 2 3 11 3 2" xfId="44479" xr:uid="{00000000-0005-0000-0000-0000662B0000}"/>
    <cellStyle name="Normal 23 2 3 11 4" xfId="21105" xr:uid="{00000000-0005-0000-0000-0000672B0000}"/>
    <cellStyle name="Normal 23 2 3 11 5" xfId="26027" xr:uid="{00000000-0005-0000-0000-0000682B0000}"/>
    <cellStyle name="Normal 23 2 3 11 6" xfId="30949" xr:uid="{00000000-0005-0000-0000-0000692B0000}"/>
    <cellStyle name="Normal 23 2 3 12" xfId="1406" xr:uid="{00000000-0005-0000-0000-00006A2B0000}"/>
    <cellStyle name="Normal 23 2 3 12 2" xfId="9737" xr:uid="{00000000-0005-0000-0000-00006B2B0000}"/>
    <cellStyle name="Normal 23 2 3 12 2 2" xfId="39322" xr:uid="{00000000-0005-0000-0000-00006C2B0000}"/>
    <cellStyle name="Normal 23 2 3 12 3" xfId="16055" xr:uid="{00000000-0005-0000-0000-00006D2B0000}"/>
    <cellStyle name="Normal 23 2 3 12 3 2" xfId="44594" xr:uid="{00000000-0005-0000-0000-00006E2B0000}"/>
    <cellStyle name="Normal 23 2 3 12 4" xfId="21220" xr:uid="{00000000-0005-0000-0000-00006F2B0000}"/>
    <cellStyle name="Normal 23 2 3 12 5" xfId="26142" xr:uid="{00000000-0005-0000-0000-0000702B0000}"/>
    <cellStyle name="Normal 23 2 3 12 6" xfId="31064" xr:uid="{00000000-0005-0000-0000-0000712B0000}"/>
    <cellStyle name="Normal 23 2 3 13" xfId="1521" xr:uid="{00000000-0005-0000-0000-0000722B0000}"/>
    <cellStyle name="Normal 23 2 3 13 2" xfId="9738" xr:uid="{00000000-0005-0000-0000-0000732B0000}"/>
    <cellStyle name="Normal 23 2 3 13 2 2" xfId="39323" xr:uid="{00000000-0005-0000-0000-0000742B0000}"/>
    <cellStyle name="Normal 23 2 3 13 3" xfId="16170" xr:uid="{00000000-0005-0000-0000-0000752B0000}"/>
    <cellStyle name="Normal 23 2 3 13 3 2" xfId="44709" xr:uid="{00000000-0005-0000-0000-0000762B0000}"/>
    <cellStyle name="Normal 23 2 3 13 4" xfId="21335" xr:uid="{00000000-0005-0000-0000-0000772B0000}"/>
    <cellStyle name="Normal 23 2 3 13 5" xfId="26257" xr:uid="{00000000-0005-0000-0000-0000782B0000}"/>
    <cellStyle name="Normal 23 2 3 13 6" xfId="31179" xr:uid="{00000000-0005-0000-0000-0000792B0000}"/>
    <cellStyle name="Normal 23 2 3 14" xfId="1635" xr:uid="{00000000-0005-0000-0000-00007A2B0000}"/>
    <cellStyle name="Normal 23 2 3 14 2" xfId="9739" xr:uid="{00000000-0005-0000-0000-00007B2B0000}"/>
    <cellStyle name="Normal 23 2 3 14 2 2" xfId="39324" xr:uid="{00000000-0005-0000-0000-00007C2B0000}"/>
    <cellStyle name="Normal 23 2 3 14 3" xfId="16284" xr:uid="{00000000-0005-0000-0000-00007D2B0000}"/>
    <cellStyle name="Normal 23 2 3 14 3 2" xfId="44823" xr:uid="{00000000-0005-0000-0000-00007E2B0000}"/>
    <cellStyle name="Normal 23 2 3 14 4" xfId="21449" xr:uid="{00000000-0005-0000-0000-00007F2B0000}"/>
    <cellStyle name="Normal 23 2 3 14 5" xfId="26371" xr:uid="{00000000-0005-0000-0000-0000802B0000}"/>
    <cellStyle name="Normal 23 2 3 14 6" xfId="31293" xr:uid="{00000000-0005-0000-0000-0000812B0000}"/>
    <cellStyle name="Normal 23 2 3 15" xfId="1749" xr:uid="{00000000-0005-0000-0000-0000822B0000}"/>
    <cellStyle name="Normal 23 2 3 15 2" xfId="9740" xr:uid="{00000000-0005-0000-0000-0000832B0000}"/>
    <cellStyle name="Normal 23 2 3 15 2 2" xfId="39325" xr:uid="{00000000-0005-0000-0000-0000842B0000}"/>
    <cellStyle name="Normal 23 2 3 15 3" xfId="16398" xr:uid="{00000000-0005-0000-0000-0000852B0000}"/>
    <cellStyle name="Normal 23 2 3 15 3 2" xfId="44937" xr:uid="{00000000-0005-0000-0000-0000862B0000}"/>
    <cellStyle name="Normal 23 2 3 15 4" xfId="21563" xr:uid="{00000000-0005-0000-0000-0000872B0000}"/>
    <cellStyle name="Normal 23 2 3 15 5" xfId="26485" xr:uid="{00000000-0005-0000-0000-0000882B0000}"/>
    <cellStyle name="Normal 23 2 3 15 6" xfId="31407" xr:uid="{00000000-0005-0000-0000-0000892B0000}"/>
    <cellStyle name="Normal 23 2 3 16" xfId="1863" xr:uid="{00000000-0005-0000-0000-00008A2B0000}"/>
    <cellStyle name="Normal 23 2 3 16 2" xfId="9741" xr:uid="{00000000-0005-0000-0000-00008B2B0000}"/>
    <cellStyle name="Normal 23 2 3 16 2 2" xfId="39326" xr:uid="{00000000-0005-0000-0000-00008C2B0000}"/>
    <cellStyle name="Normal 23 2 3 16 3" xfId="16512" xr:uid="{00000000-0005-0000-0000-00008D2B0000}"/>
    <cellStyle name="Normal 23 2 3 16 3 2" xfId="45051" xr:uid="{00000000-0005-0000-0000-00008E2B0000}"/>
    <cellStyle name="Normal 23 2 3 16 4" xfId="21677" xr:uid="{00000000-0005-0000-0000-00008F2B0000}"/>
    <cellStyle name="Normal 23 2 3 16 5" xfId="26599" xr:uid="{00000000-0005-0000-0000-0000902B0000}"/>
    <cellStyle name="Normal 23 2 3 16 6" xfId="31521" xr:uid="{00000000-0005-0000-0000-0000912B0000}"/>
    <cellStyle name="Normal 23 2 3 17" xfId="1977" xr:uid="{00000000-0005-0000-0000-0000922B0000}"/>
    <cellStyle name="Normal 23 2 3 17 2" xfId="9742" xr:uid="{00000000-0005-0000-0000-0000932B0000}"/>
    <cellStyle name="Normal 23 2 3 17 2 2" xfId="39327" xr:uid="{00000000-0005-0000-0000-0000942B0000}"/>
    <cellStyle name="Normal 23 2 3 17 3" xfId="16626" xr:uid="{00000000-0005-0000-0000-0000952B0000}"/>
    <cellStyle name="Normal 23 2 3 17 3 2" xfId="45165" xr:uid="{00000000-0005-0000-0000-0000962B0000}"/>
    <cellStyle name="Normal 23 2 3 17 4" xfId="21791" xr:uid="{00000000-0005-0000-0000-0000972B0000}"/>
    <cellStyle name="Normal 23 2 3 17 5" xfId="26713" xr:uid="{00000000-0005-0000-0000-0000982B0000}"/>
    <cellStyle name="Normal 23 2 3 17 6" xfId="31635" xr:uid="{00000000-0005-0000-0000-0000992B0000}"/>
    <cellStyle name="Normal 23 2 3 18" xfId="2092" xr:uid="{00000000-0005-0000-0000-00009A2B0000}"/>
    <cellStyle name="Normal 23 2 3 18 2" xfId="9743" xr:uid="{00000000-0005-0000-0000-00009B2B0000}"/>
    <cellStyle name="Normal 23 2 3 18 2 2" xfId="39328" xr:uid="{00000000-0005-0000-0000-00009C2B0000}"/>
    <cellStyle name="Normal 23 2 3 18 3" xfId="16741" xr:uid="{00000000-0005-0000-0000-00009D2B0000}"/>
    <cellStyle name="Normal 23 2 3 18 3 2" xfId="45280" xr:uid="{00000000-0005-0000-0000-00009E2B0000}"/>
    <cellStyle name="Normal 23 2 3 18 4" xfId="21906" xr:uid="{00000000-0005-0000-0000-00009F2B0000}"/>
    <cellStyle name="Normal 23 2 3 18 5" xfId="26828" xr:uid="{00000000-0005-0000-0000-0000A02B0000}"/>
    <cellStyle name="Normal 23 2 3 18 6" xfId="31750" xr:uid="{00000000-0005-0000-0000-0000A12B0000}"/>
    <cellStyle name="Normal 23 2 3 19" xfId="2438" xr:uid="{00000000-0005-0000-0000-0000A22B0000}"/>
    <cellStyle name="Normal 23 2 3 19 2" xfId="9744" xr:uid="{00000000-0005-0000-0000-0000A32B0000}"/>
    <cellStyle name="Normal 23 2 3 19 2 2" xfId="39329" xr:uid="{00000000-0005-0000-0000-0000A42B0000}"/>
    <cellStyle name="Normal 23 2 3 19 3" xfId="17049" xr:uid="{00000000-0005-0000-0000-0000A52B0000}"/>
    <cellStyle name="Normal 23 2 3 19 3 2" xfId="45586" xr:uid="{00000000-0005-0000-0000-0000A62B0000}"/>
    <cellStyle name="Normal 23 2 3 19 4" xfId="22212" xr:uid="{00000000-0005-0000-0000-0000A72B0000}"/>
    <cellStyle name="Normal 23 2 3 19 5" xfId="27134" xr:uid="{00000000-0005-0000-0000-0000A82B0000}"/>
    <cellStyle name="Normal 23 2 3 19 6" xfId="32056" xr:uid="{00000000-0005-0000-0000-0000A92B0000}"/>
    <cellStyle name="Normal 23 2 3 2" xfId="186" xr:uid="{00000000-0005-0000-0000-0000AA2B0000}"/>
    <cellStyle name="Normal 23 2 3 2 10" xfId="1335" xr:uid="{00000000-0005-0000-0000-0000AB2B0000}"/>
    <cellStyle name="Normal 23 2 3 2 10 2" xfId="9746" xr:uid="{00000000-0005-0000-0000-0000AC2B0000}"/>
    <cellStyle name="Normal 23 2 3 2 10 2 2" xfId="39331" xr:uid="{00000000-0005-0000-0000-0000AD2B0000}"/>
    <cellStyle name="Normal 23 2 3 2 10 3" xfId="15984" xr:uid="{00000000-0005-0000-0000-0000AE2B0000}"/>
    <cellStyle name="Normal 23 2 3 2 10 3 2" xfId="44523" xr:uid="{00000000-0005-0000-0000-0000AF2B0000}"/>
    <cellStyle name="Normal 23 2 3 2 10 4" xfId="21149" xr:uid="{00000000-0005-0000-0000-0000B02B0000}"/>
    <cellStyle name="Normal 23 2 3 2 10 5" xfId="26071" xr:uid="{00000000-0005-0000-0000-0000B12B0000}"/>
    <cellStyle name="Normal 23 2 3 2 10 6" xfId="30993" xr:uid="{00000000-0005-0000-0000-0000B22B0000}"/>
    <cellStyle name="Normal 23 2 3 2 11" xfId="1450" xr:uid="{00000000-0005-0000-0000-0000B32B0000}"/>
    <cellStyle name="Normal 23 2 3 2 11 2" xfId="9747" xr:uid="{00000000-0005-0000-0000-0000B42B0000}"/>
    <cellStyle name="Normal 23 2 3 2 11 2 2" xfId="39332" xr:uid="{00000000-0005-0000-0000-0000B52B0000}"/>
    <cellStyle name="Normal 23 2 3 2 11 3" xfId="16099" xr:uid="{00000000-0005-0000-0000-0000B62B0000}"/>
    <cellStyle name="Normal 23 2 3 2 11 3 2" xfId="44638" xr:uid="{00000000-0005-0000-0000-0000B72B0000}"/>
    <cellStyle name="Normal 23 2 3 2 11 4" xfId="21264" xr:uid="{00000000-0005-0000-0000-0000B82B0000}"/>
    <cellStyle name="Normal 23 2 3 2 11 5" xfId="26186" xr:uid="{00000000-0005-0000-0000-0000B92B0000}"/>
    <cellStyle name="Normal 23 2 3 2 11 6" xfId="31108" xr:uid="{00000000-0005-0000-0000-0000BA2B0000}"/>
    <cellStyle name="Normal 23 2 3 2 12" xfId="1565" xr:uid="{00000000-0005-0000-0000-0000BB2B0000}"/>
    <cellStyle name="Normal 23 2 3 2 12 2" xfId="9748" xr:uid="{00000000-0005-0000-0000-0000BC2B0000}"/>
    <cellStyle name="Normal 23 2 3 2 12 2 2" xfId="39333" xr:uid="{00000000-0005-0000-0000-0000BD2B0000}"/>
    <cellStyle name="Normal 23 2 3 2 12 3" xfId="16214" xr:uid="{00000000-0005-0000-0000-0000BE2B0000}"/>
    <cellStyle name="Normal 23 2 3 2 12 3 2" xfId="44753" xr:uid="{00000000-0005-0000-0000-0000BF2B0000}"/>
    <cellStyle name="Normal 23 2 3 2 12 4" xfId="21379" xr:uid="{00000000-0005-0000-0000-0000C02B0000}"/>
    <cellStyle name="Normal 23 2 3 2 12 5" xfId="26301" xr:uid="{00000000-0005-0000-0000-0000C12B0000}"/>
    <cellStyle name="Normal 23 2 3 2 12 6" xfId="31223" xr:uid="{00000000-0005-0000-0000-0000C22B0000}"/>
    <cellStyle name="Normal 23 2 3 2 13" xfId="1679" xr:uid="{00000000-0005-0000-0000-0000C32B0000}"/>
    <cellStyle name="Normal 23 2 3 2 13 2" xfId="9749" xr:uid="{00000000-0005-0000-0000-0000C42B0000}"/>
    <cellStyle name="Normal 23 2 3 2 13 2 2" xfId="39334" xr:uid="{00000000-0005-0000-0000-0000C52B0000}"/>
    <cellStyle name="Normal 23 2 3 2 13 3" xfId="16328" xr:uid="{00000000-0005-0000-0000-0000C62B0000}"/>
    <cellStyle name="Normal 23 2 3 2 13 3 2" xfId="44867" xr:uid="{00000000-0005-0000-0000-0000C72B0000}"/>
    <cellStyle name="Normal 23 2 3 2 13 4" xfId="21493" xr:uid="{00000000-0005-0000-0000-0000C82B0000}"/>
    <cellStyle name="Normal 23 2 3 2 13 5" xfId="26415" xr:uid="{00000000-0005-0000-0000-0000C92B0000}"/>
    <cellStyle name="Normal 23 2 3 2 13 6" xfId="31337" xr:uid="{00000000-0005-0000-0000-0000CA2B0000}"/>
    <cellStyle name="Normal 23 2 3 2 14" xfId="1793" xr:uid="{00000000-0005-0000-0000-0000CB2B0000}"/>
    <cellStyle name="Normal 23 2 3 2 14 2" xfId="9750" xr:uid="{00000000-0005-0000-0000-0000CC2B0000}"/>
    <cellStyle name="Normal 23 2 3 2 14 2 2" xfId="39335" xr:uid="{00000000-0005-0000-0000-0000CD2B0000}"/>
    <cellStyle name="Normal 23 2 3 2 14 3" xfId="16442" xr:uid="{00000000-0005-0000-0000-0000CE2B0000}"/>
    <cellStyle name="Normal 23 2 3 2 14 3 2" xfId="44981" xr:uid="{00000000-0005-0000-0000-0000CF2B0000}"/>
    <cellStyle name="Normal 23 2 3 2 14 4" xfId="21607" xr:uid="{00000000-0005-0000-0000-0000D02B0000}"/>
    <cellStyle name="Normal 23 2 3 2 14 5" xfId="26529" xr:uid="{00000000-0005-0000-0000-0000D12B0000}"/>
    <cellStyle name="Normal 23 2 3 2 14 6" xfId="31451" xr:uid="{00000000-0005-0000-0000-0000D22B0000}"/>
    <cellStyle name="Normal 23 2 3 2 15" xfId="1907" xr:uid="{00000000-0005-0000-0000-0000D32B0000}"/>
    <cellStyle name="Normal 23 2 3 2 15 2" xfId="9751" xr:uid="{00000000-0005-0000-0000-0000D42B0000}"/>
    <cellStyle name="Normal 23 2 3 2 15 2 2" xfId="39336" xr:uid="{00000000-0005-0000-0000-0000D52B0000}"/>
    <cellStyle name="Normal 23 2 3 2 15 3" xfId="16556" xr:uid="{00000000-0005-0000-0000-0000D62B0000}"/>
    <cellStyle name="Normal 23 2 3 2 15 3 2" xfId="45095" xr:uid="{00000000-0005-0000-0000-0000D72B0000}"/>
    <cellStyle name="Normal 23 2 3 2 15 4" xfId="21721" xr:uid="{00000000-0005-0000-0000-0000D82B0000}"/>
    <cellStyle name="Normal 23 2 3 2 15 5" xfId="26643" xr:uid="{00000000-0005-0000-0000-0000D92B0000}"/>
    <cellStyle name="Normal 23 2 3 2 15 6" xfId="31565" xr:uid="{00000000-0005-0000-0000-0000DA2B0000}"/>
    <cellStyle name="Normal 23 2 3 2 16" xfId="2021" xr:uid="{00000000-0005-0000-0000-0000DB2B0000}"/>
    <cellStyle name="Normal 23 2 3 2 16 2" xfId="9752" xr:uid="{00000000-0005-0000-0000-0000DC2B0000}"/>
    <cellStyle name="Normal 23 2 3 2 16 2 2" xfId="39337" xr:uid="{00000000-0005-0000-0000-0000DD2B0000}"/>
    <cellStyle name="Normal 23 2 3 2 16 3" xfId="16670" xr:uid="{00000000-0005-0000-0000-0000DE2B0000}"/>
    <cellStyle name="Normal 23 2 3 2 16 3 2" xfId="45209" xr:uid="{00000000-0005-0000-0000-0000DF2B0000}"/>
    <cellStyle name="Normal 23 2 3 2 16 4" xfId="21835" xr:uid="{00000000-0005-0000-0000-0000E02B0000}"/>
    <cellStyle name="Normal 23 2 3 2 16 5" xfId="26757" xr:uid="{00000000-0005-0000-0000-0000E12B0000}"/>
    <cellStyle name="Normal 23 2 3 2 16 6" xfId="31679" xr:uid="{00000000-0005-0000-0000-0000E22B0000}"/>
    <cellStyle name="Normal 23 2 3 2 17" xfId="2136" xr:uid="{00000000-0005-0000-0000-0000E32B0000}"/>
    <cellStyle name="Normal 23 2 3 2 17 2" xfId="9753" xr:uid="{00000000-0005-0000-0000-0000E42B0000}"/>
    <cellStyle name="Normal 23 2 3 2 17 2 2" xfId="39338" xr:uid="{00000000-0005-0000-0000-0000E52B0000}"/>
    <cellStyle name="Normal 23 2 3 2 17 3" xfId="16785" xr:uid="{00000000-0005-0000-0000-0000E62B0000}"/>
    <cellStyle name="Normal 23 2 3 2 17 3 2" xfId="45324" xr:uid="{00000000-0005-0000-0000-0000E72B0000}"/>
    <cellStyle name="Normal 23 2 3 2 17 4" xfId="21950" xr:uid="{00000000-0005-0000-0000-0000E82B0000}"/>
    <cellStyle name="Normal 23 2 3 2 17 5" xfId="26872" xr:uid="{00000000-0005-0000-0000-0000E92B0000}"/>
    <cellStyle name="Normal 23 2 3 2 17 6" xfId="31794" xr:uid="{00000000-0005-0000-0000-0000EA2B0000}"/>
    <cellStyle name="Normal 23 2 3 2 18" xfId="2482" xr:uid="{00000000-0005-0000-0000-0000EB2B0000}"/>
    <cellStyle name="Normal 23 2 3 2 18 2" xfId="9754" xr:uid="{00000000-0005-0000-0000-0000EC2B0000}"/>
    <cellStyle name="Normal 23 2 3 2 18 2 2" xfId="39339" xr:uid="{00000000-0005-0000-0000-0000ED2B0000}"/>
    <cellStyle name="Normal 23 2 3 2 18 3" xfId="17093" xr:uid="{00000000-0005-0000-0000-0000EE2B0000}"/>
    <cellStyle name="Normal 23 2 3 2 18 3 2" xfId="45630" xr:uid="{00000000-0005-0000-0000-0000EF2B0000}"/>
    <cellStyle name="Normal 23 2 3 2 18 4" xfId="22256" xr:uid="{00000000-0005-0000-0000-0000F02B0000}"/>
    <cellStyle name="Normal 23 2 3 2 18 5" xfId="27178" xr:uid="{00000000-0005-0000-0000-0000F12B0000}"/>
    <cellStyle name="Normal 23 2 3 2 18 6" xfId="32100" xr:uid="{00000000-0005-0000-0000-0000F22B0000}"/>
    <cellStyle name="Normal 23 2 3 2 19" xfId="2601" xr:uid="{00000000-0005-0000-0000-0000F32B0000}"/>
    <cellStyle name="Normal 23 2 3 2 19 2" xfId="9755" xr:uid="{00000000-0005-0000-0000-0000F42B0000}"/>
    <cellStyle name="Normal 23 2 3 2 19 2 2" xfId="39340" xr:uid="{00000000-0005-0000-0000-0000F52B0000}"/>
    <cellStyle name="Normal 23 2 3 2 19 3" xfId="17212" xr:uid="{00000000-0005-0000-0000-0000F62B0000}"/>
    <cellStyle name="Normal 23 2 3 2 19 3 2" xfId="45749" xr:uid="{00000000-0005-0000-0000-0000F72B0000}"/>
    <cellStyle name="Normal 23 2 3 2 19 4" xfId="22375" xr:uid="{00000000-0005-0000-0000-0000F82B0000}"/>
    <cellStyle name="Normal 23 2 3 2 19 5" xfId="27297" xr:uid="{00000000-0005-0000-0000-0000F92B0000}"/>
    <cellStyle name="Normal 23 2 3 2 19 6" xfId="32219" xr:uid="{00000000-0005-0000-0000-0000FA2B0000}"/>
    <cellStyle name="Normal 23 2 3 2 2" xfId="318" xr:uid="{00000000-0005-0000-0000-0000FB2B0000}"/>
    <cellStyle name="Normal 23 2 3 2 2 10" xfId="20148" xr:uid="{00000000-0005-0000-0000-0000FC2B0000}"/>
    <cellStyle name="Normal 23 2 3 2 2 11" xfId="25087" xr:uid="{00000000-0005-0000-0000-0000FD2B0000}"/>
    <cellStyle name="Normal 23 2 3 2 2 12" xfId="29992" xr:uid="{00000000-0005-0000-0000-0000FE2B0000}"/>
    <cellStyle name="Normal 23 2 3 2 2 2" xfId="2275" xr:uid="{00000000-0005-0000-0000-0000FF2B0000}"/>
    <cellStyle name="Normal 23 2 3 2 2 2 10" xfId="31930" xr:uid="{00000000-0005-0000-0000-0000002C0000}"/>
    <cellStyle name="Normal 23 2 3 2 2 2 2" xfId="5398" xr:uid="{00000000-0005-0000-0000-0000012C0000}"/>
    <cellStyle name="Normal 23 2 3 2 2 2 2 2" xfId="7689" xr:uid="{00000000-0005-0000-0000-0000022C0000}"/>
    <cellStyle name="Normal 23 2 3 2 2 2 2 2 2" xfId="37274" xr:uid="{00000000-0005-0000-0000-0000032C0000}"/>
    <cellStyle name="Normal 23 2 3 2 2 2 2 3" xfId="13942" xr:uid="{00000000-0005-0000-0000-0000042C0000}"/>
    <cellStyle name="Normal 23 2 3 2 2 2 2 3 2" xfId="42482" xr:uid="{00000000-0005-0000-0000-0000052C0000}"/>
    <cellStyle name="Normal 23 2 3 2 2 2 2 4" xfId="34998" xr:uid="{00000000-0005-0000-0000-0000062C0000}"/>
    <cellStyle name="Normal 23 2 3 2 2 2 3" xfId="7240" xr:uid="{00000000-0005-0000-0000-0000072C0000}"/>
    <cellStyle name="Normal 23 2 3 2 2 2 3 2" xfId="16921" xr:uid="{00000000-0005-0000-0000-0000082C0000}"/>
    <cellStyle name="Normal 23 2 3 2 2 2 3 2 2" xfId="45460" xr:uid="{00000000-0005-0000-0000-0000092C0000}"/>
    <cellStyle name="Normal 23 2 3 2 2 2 3 3" xfId="36827" xr:uid="{00000000-0005-0000-0000-00000A2C0000}"/>
    <cellStyle name="Normal 23 2 3 2 2 2 4" xfId="6781" xr:uid="{00000000-0005-0000-0000-00000B2C0000}"/>
    <cellStyle name="Normal 23 2 3 2 2 2 4 2" xfId="36368" xr:uid="{00000000-0005-0000-0000-00000C2C0000}"/>
    <cellStyle name="Normal 23 2 3 2 2 2 5" xfId="5397" xr:uid="{00000000-0005-0000-0000-00000D2C0000}"/>
    <cellStyle name="Normal 23 2 3 2 2 2 5 2" xfId="34997" xr:uid="{00000000-0005-0000-0000-00000E2C0000}"/>
    <cellStyle name="Normal 23 2 3 2 2 2 6" xfId="9757" xr:uid="{00000000-0005-0000-0000-00000F2C0000}"/>
    <cellStyle name="Normal 23 2 3 2 2 2 6 2" xfId="39342" xr:uid="{00000000-0005-0000-0000-0000102C0000}"/>
    <cellStyle name="Normal 23 2 3 2 2 2 7" xfId="13941" xr:uid="{00000000-0005-0000-0000-0000112C0000}"/>
    <cellStyle name="Normal 23 2 3 2 2 2 7 2" xfId="42481" xr:uid="{00000000-0005-0000-0000-0000122C0000}"/>
    <cellStyle name="Normal 23 2 3 2 2 2 8" xfId="22086" xr:uid="{00000000-0005-0000-0000-0000132C0000}"/>
    <cellStyle name="Normal 23 2 3 2 2 2 9" xfId="27008" xr:uid="{00000000-0005-0000-0000-0000142C0000}"/>
    <cellStyle name="Normal 23 2 3 2 2 3" xfId="5399" xr:uid="{00000000-0005-0000-0000-0000152C0000}"/>
    <cellStyle name="Normal 23 2 3 2 2 3 2" xfId="7688" xr:uid="{00000000-0005-0000-0000-0000162C0000}"/>
    <cellStyle name="Normal 23 2 3 2 2 3 2 2" xfId="37273" xr:uid="{00000000-0005-0000-0000-0000172C0000}"/>
    <cellStyle name="Normal 23 2 3 2 2 3 3" xfId="9756" xr:uid="{00000000-0005-0000-0000-0000182C0000}"/>
    <cellStyle name="Normal 23 2 3 2 2 3 3 2" xfId="39341" xr:uid="{00000000-0005-0000-0000-0000192C0000}"/>
    <cellStyle name="Normal 23 2 3 2 2 3 4" xfId="13943" xr:uid="{00000000-0005-0000-0000-00001A2C0000}"/>
    <cellStyle name="Normal 23 2 3 2 2 3 4 2" xfId="42483" xr:uid="{00000000-0005-0000-0000-00001B2C0000}"/>
    <cellStyle name="Normal 23 2 3 2 2 3 5" xfId="34999" xr:uid="{00000000-0005-0000-0000-00001C2C0000}"/>
    <cellStyle name="Normal 23 2 3 2 2 4" xfId="7158" xr:uid="{00000000-0005-0000-0000-00001D2C0000}"/>
    <cellStyle name="Normal 23 2 3 2 2 4 2" xfId="14983" xr:uid="{00000000-0005-0000-0000-00001E2C0000}"/>
    <cellStyle name="Normal 23 2 3 2 2 4 2 2" xfId="43522" xr:uid="{00000000-0005-0000-0000-00001F2C0000}"/>
    <cellStyle name="Normal 23 2 3 2 2 4 3" xfId="36745" xr:uid="{00000000-0005-0000-0000-0000202C0000}"/>
    <cellStyle name="Normal 23 2 3 2 2 5" xfId="6539" xr:uid="{00000000-0005-0000-0000-0000212C0000}"/>
    <cellStyle name="Normal 23 2 3 2 2 5 2" xfId="19767" xr:uid="{00000000-0005-0000-0000-0000222C0000}"/>
    <cellStyle name="Normal 23 2 3 2 2 5 2 2" xfId="48304" xr:uid="{00000000-0005-0000-0000-0000232C0000}"/>
    <cellStyle name="Normal 23 2 3 2 2 5 3" xfId="36126" xr:uid="{00000000-0005-0000-0000-0000242C0000}"/>
    <cellStyle name="Normal 23 2 3 2 2 6" xfId="5396" xr:uid="{00000000-0005-0000-0000-0000252C0000}"/>
    <cellStyle name="Normal 23 2 3 2 2 6 2" xfId="34996" xr:uid="{00000000-0005-0000-0000-0000262C0000}"/>
    <cellStyle name="Normal 23 2 3 2 2 7" xfId="8365" xr:uid="{00000000-0005-0000-0000-0000272C0000}"/>
    <cellStyle name="Normal 23 2 3 2 2 7 2" xfId="37950" xr:uid="{00000000-0005-0000-0000-0000282C0000}"/>
    <cellStyle name="Normal 23 2 3 2 2 8" xfId="8606" xr:uid="{00000000-0005-0000-0000-0000292C0000}"/>
    <cellStyle name="Normal 23 2 3 2 2 8 2" xfId="38191" xr:uid="{00000000-0005-0000-0000-00002A2C0000}"/>
    <cellStyle name="Normal 23 2 3 2 2 9" xfId="13940" xr:uid="{00000000-0005-0000-0000-00002B2C0000}"/>
    <cellStyle name="Normal 23 2 3 2 2 9 2" xfId="42480" xr:uid="{00000000-0005-0000-0000-00002C2C0000}"/>
    <cellStyle name="Normal 23 2 3 2 20" xfId="2719" xr:uid="{00000000-0005-0000-0000-00002D2C0000}"/>
    <cellStyle name="Normal 23 2 3 2 20 2" xfId="9758" xr:uid="{00000000-0005-0000-0000-00002E2C0000}"/>
    <cellStyle name="Normal 23 2 3 2 20 2 2" xfId="39343" xr:uid="{00000000-0005-0000-0000-00002F2C0000}"/>
    <cellStyle name="Normal 23 2 3 2 20 3" xfId="17330" xr:uid="{00000000-0005-0000-0000-0000302C0000}"/>
    <cellStyle name="Normal 23 2 3 2 20 3 2" xfId="45867" xr:uid="{00000000-0005-0000-0000-0000312C0000}"/>
    <cellStyle name="Normal 23 2 3 2 20 4" xfId="22493" xr:uid="{00000000-0005-0000-0000-0000322C0000}"/>
    <cellStyle name="Normal 23 2 3 2 20 5" xfId="27415" xr:uid="{00000000-0005-0000-0000-0000332C0000}"/>
    <cellStyle name="Normal 23 2 3 2 20 6" xfId="32337" xr:uid="{00000000-0005-0000-0000-0000342C0000}"/>
    <cellStyle name="Normal 23 2 3 2 21" xfId="2838" xr:uid="{00000000-0005-0000-0000-0000352C0000}"/>
    <cellStyle name="Normal 23 2 3 2 21 2" xfId="9759" xr:uid="{00000000-0005-0000-0000-0000362C0000}"/>
    <cellStyle name="Normal 23 2 3 2 21 2 2" xfId="39344" xr:uid="{00000000-0005-0000-0000-0000372C0000}"/>
    <cellStyle name="Normal 23 2 3 2 21 3" xfId="17449" xr:uid="{00000000-0005-0000-0000-0000382C0000}"/>
    <cellStyle name="Normal 23 2 3 2 21 3 2" xfId="45986" xr:uid="{00000000-0005-0000-0000-0000392C0000}"/>
    <cellStyle name="Normal 23 2 3 2 21 4" xfId="22612" xr:uid="{00000000-0005-0000-0000-00003A2C0000}"/>
    <cellStyle name="Normal 23 2 3 2 21 5" xfId="27534" xr:uid="{00000000-0005-0000-0000-00003B2C0000}"/>
    <cellStyle name="Normal 23 2 3 2 21 6" xfId="32456" xr:uid="{00000000-0005-0000-0000-00003C2C0000}"/>
    <cellStyle name="Normal 23 2 3 2 22" xfId="2954" xr:uid="{00000000-0005-0000-0000-00003D2C0000}"/>
    <cellStyle name="Normal 23 2 3 2 22 2" xfId="9760" xr:uid="{00000000-0005-0000-0000-00003E2C0000}"/>
    <cellStyle name="Normal 23 2 3 2 22 2 2" xfId="39345" xr:uid="{00000000-0005-0000-0000-00003F2C0000}"/>
    <cellStyle name="Normal 23 2 3 2 22 3" xfId="17565" xr:uid="{00000000-0005-0000-0000-0000402C0000}"/>
    <cellStyle name="Normal 23 2 3 2 22 3 2" xfId="46102" xr:uid="{00000000-0005-0000-0000-0000412C0000}"/>
    <cellStyle name="Normal 23 2 3 2 22 4" xfId="22728" xr:uid="{00000000-0005-0000-0000-0000422C0000}"/>
    <cellStyle name="Normal 23 2 3 2 22 5" xfId="27650" xr:uid="{00000000-0005-0000-0000-0000432C0000}"/>
    <cellStyle name="Normal 23 2 3 2 22 6" xfId="32572" xr:uid="{00000000-0005-0000-0000-0000442C0000}"/>
    <cellStyle name="Normal 23 2 3 2 23" xfId="3072" xr:uid="{00000000-0005-0000-0000-0000452C0000}"/>
    <cellStyle name="Normal 23 2 3 2 23 2" xfId="9761" xr:uid="{00000000-0005-0000-0000-0000462C0000}"/>
    <cellStyle name="Normal 23 2 3 2 23 2 2" xfId="39346" xr:uid="{00000000-0005-0000-0000-0000472C0000}"/>
    <cellStyle name="Normal 23 2 3 2 23 3" xfId="17683" xr:uid="{00000000-0005-0000-0000-0000482C0000}"/>
    <cellStyle name="Normal 23 2 3 2 23 3 2" xfId="46220" xr:uid="{00000000-0005-0000-0000-0000492C0000}"/>
    <cellStyle name="Normal 23 2 3 2 23 4" xfId="22846" xr:uid="{00000000-0005-0000-0000-00004A2C0000}"/>
    <cellStyle name="Normal 23 2 3 2 23 5" xfId="27768" xr:uid="{00000000-0005-0000-0000-00004B2C0000}"/>
    <cellStyle name="Normal 23 2 3 2 23 6" xfId="32690" xr:uid="{00000000-0005-0000-0000-00004C2C0000}"/>
    <cellStyle name="Normal 23 2 3 2 24" xfId="3190" xr:uid="{00000000-0005-0000-0000-00004D2C0000}"/>
    <cellStyle name="Normal 23 2 3 2 24 2" xfId="9762" xr:uid="{00000000-0005-0000-0000-00004E2C0000}"/>
    <cellStyle name="Normal 23 2 3 2 24 2 2" xfId="39347" xr:uid="{00000000-0005-0000-0000-00004F2C0000}"/>
    <cellStyle name="Normal 23 2 3 2 24 3" xfId="17800" xr:uid="{00000000-0005-0000-0000-0000502C0000}"/>
    <cellStyle name="Normal 23 2 3 2 24 3 2" xfId="46337" xr:uid="{00000000-0005-0000-0000-0000512C0000}"/>
    <cellStyle name="Normal 23 2 3 2 24 4" xfId="22963" xr:uid="{00000000-0005-0000-0000-0000522C0000}"/>
    <cellStyle name="Normal 23 2 3 2 24 5" xfId="27885" xr:uid="{00000000-0005-0000-0000-0000532C0000}"/>
    <cellStyle name="Normal 23 2 3 2 24 6" xfId="32807" xr:uid="{00000000-0005-0000-0000-0000542C0000}"/>
    <cellStyle name="Normal 23 2 3 2 25" xfId="3307" xr:uid="{00000000-0005-0000-0000-0000552C0000}"/>
    <cellStyle name="Normal 23 2 3 2 25 2" xfId="9763" xr:uid="{00000000-0005-0000-0000-0000562C0000}"/>
    <cellStyle name="Normal 23 2 3 2 25 2 2" xfId="39348" xr:uid="{00000000-0005-0000-0000-0000572C0000}"/>
    <cellStyle name="Normal 23 2 3 2 25 3" xfId="17917" xr:uid="{00000000-0005-0000-0000-0000582C0000}"/>
    <cellStyle name="Normal 23 2 3 2 25 3 2" xfId="46454" xr:uid="{00000000-0005-0000-0000-0000592C0000}"/>
    <cellStyle name="Normal 23 2 3 2 25 4" xfId="23080" xr:uid="{00000000-0005-0000-0000-00005A2C0000}"/>
    <cellStyle name="Normal 23 2 3 2 25 5" xfId="28002" xr:uid="{00000000-0005-0000-0000-00005B2C0000}"/>
    <cellStyle name="Normal 23 2 3 2 25 6" xfId="32924" xr:uid="{00000000-0005-0000-0000-00005C2C0000}"/>
    <cellStyle name="Normal 23 2 3 2 26" xfId="3424" xr:uid="{00000000-0005-0000-0000-00005D2C0000}"/>
    <cellStyle name="Normal 23 2 3 2 26 2" xfId="9764" xr:uid="{00000000-0005-0000-0000-00005E2C0000}"/>
    <cellStyle name="Normal 23 2 3 2 26 2 2" xfId="39349" xr:uid="{00000000-0005-0000-0000-00005F2C0000}"/>
    <cellStyle name="Normal 23 2 3 2 26 3" xfId="18034" xr:uid="{00000000-0005-0000-0000-0000602C0000}"/>
    <cellStyle name="Normal 23 2 3 2 26 3 2" xfId="46571" xr:uid="{00000000-0005-0000-0000-0000612C0000}"/>
    <cellStyle name="Normal 23 2 3 2 26 4" xfId="23197" xr:uid="{00000000-0005-0000-0000-0000622C0000}"/>
    <cellStyle name="Normal 23 2 3 2 26 5" xfId="28119" xr:uid="{00000000-0005-0000-0000-0000632C0000}"/>
    <cellStyle name="Normal 23 2 3 2 26 6" xfId="33041" xr:uid="{00000000-0005-0000-0000-0000642C0000}"/>
    <cellStyle name="Normal 23 2 3 2 27" xfId="3538" xr:uid="{00000000-0005-0000-0000-0000652C0000}"/>
    <cellStyle name="Normal 23 2 3 2 27 2" xfId="9765" xr:uid="{00000000-0005-0000-0000-0000662C0000}"/>
    <cellStyle name="Normal 23 2 3 2 27 2 2" xfId="39350" xr:uid="{00000000-0005-0000-0000-0000672C0000}"/>
    <cellStyle name="Normal 23 2 3 2 27 3" xfId="18148" xr:uid="{00000000-0005-0000-0000-0000682C0000}"/>
    <cellStyle name="Normal 23 2 3 2 27 3 2" xfId="46685" xr:uid="{00000000-0005-0000-0000-0000692C0000}"/>
    <cellStyle name="Normal 23 2 3 2 27 4" xfId="23311" xr:uid="{00000000-0005-0000-0000-00006A2C0000}"/>
    <cellStyle name="Normal 23 2 3 2 27 5" xfId="28233" xr:uid="{00000000-0005-0000-0000-00006B2C0000}"/>
    <cellStyle name="Normal 23 2 3 2 27 6" xfId="33155" xr:uid="{00000000-0005-0000-0000-00006C2C0000}"/>
    <cellStyle name="Normal 23 2 3 2 28" xfId="3655" xr:uid="{00000000-0005-0000-0000-00006D2C0000}"/>
    <cellStyle name="Normal 23 2 3 2 28 2" xfId="9766" xr:uid="{00000000-0005-0000-0000-00006E2C0000}"/>
    <cellStyle name="Normal 23 2 3 2 28 2 2" xfId="39351" xr:uid="{00000000-0005-0000-0000-00006F2C0000}"/>
    <cellStyle name="Normal 23 2 3 2 28 3" xfId="18264" xr:uid="{00000000-0005-0000-0000-0000702C0000}"/>
    <cellStyle name="Normal 23 2 3 2 28 3 2" xfId="46801" xr:uid="{00000000-0005-0000-0000-0000712C0000}"/>
    <cellStyle name="Normal 23 2 3 2 28 4" xfId="23427" xr:uid="{00000000-0005-0000-0000-0000722C0000}"/>
    <cellStyle name="Normal 23 2 3 2 28 5" xfId="28349" xr:uid="{00000000-0005-0000-0000-0000732C0000}"/>
    <cellStyle name="Normal 23 2 3 2 28 6" xfId="33271" xr:uid="{00000000-0005-0000-0000-0000742C0000}"/>
    <cellStyle name="Normal 23 2 3 2 29" xfId="3771" xr:uid="{00000000-0005-0000-0000-0000752C0000}"/>
    <cellStyle name="Normal 23 2 3 2 29 2" xfId="9767" xr:uid="{00000000-0005-0000-0000-0000762C0000}"/>
    <cellStyle name="Normal 23 2 3 2 29 2 2" xfId="39352" xr:uid="{00000000-0005-0000-0000-0000772C0000}"/>
    <cellStyle name="Normal 23 2 3 2 29 3" xfId="18379" xr:uid="{00000000-0005-0000-0000-0000782C0000}"/>
    <cellStyle name="Normal 23 2 3 2 29 3 2" xfId="46916" xr:uid="{00000000-0005-0000-0000-0000792C0000}"/>
    <cellStyle name="Normal 23 2 3 2 29 4" xfId="23542" xr:uid="{00000000-0005-0000-0000-00007A2C0000}"/>
    <cellStyle name="Normal 23 2 3 2 29 5" xfId="28464" xr:uid="{00000000-0005-0000-0000-00007B2C0000}"/>
    <cellStyle name="Normal 23 2 3 2 29 6" xfId="33386" xr:uid="{00000000-0005-0000-0000-00007C2C0000}"/>
    <cellStyle name="Normal 23 2 3 2 3" xfId="438" xr:uid="{00000000-0005-0000-0000-00007D2C0000}"/>
    <cellStyle name="Normal 23 2 3 2 3 10" xfId="30112" xr:uid="{00000000-0005-0000-0000-00007E2C0000}"/>
    <cellStyle name="Normal 23 2 3 2 3 2" xfId="5401" xr:uid="{00000000-0005-0000-0000-00007F2C0000}"/>
    <cellStyle name="Normal 23 2 3 2 3 2 2" xfId="7690" xr:uid="{00000000-0005-0000-0000-0000802C0000}"/>
    <cellStyle name="Normal 23 2 3 2 3 2 2 2" xfId="37275" xr:uid="{00000000-0005-0000-0000-0000812C0000}"/>
    <cellStyle name="Normal 23 2 3 2 3 2 3" xfId="13945" xr:uid="{00000000-0005-0000-0000-0000822C0000}"/>
    <cellStyle name="Normal 23 2 3 2 3 2 3 2" xfId="42485" xr:uid="{00000000-0005-0000-0000-0000832C0000}"/>
    <cellStyle name="Normal 23 2 3 2 3 2 4" xfId="35001" xr:uid="{00000000-0005-0000-0000-0000842C0000}"/>
    <cellStyle name="Normal 23 2 3 2 3 3" xfId="7241" xr:uid="{00000000-0005-0000-0000-0000852C0000}"/>
    <cellStyle name="Normal 23 2 3 2 3 3 2" xfId="15103" xr:uid="{00000000-0005-0000-0000-0000862C0000}"/>
    <cellStyle name="Normal 23 2 3 2 3 3 2 2" xfId="43642" xr:uid="{00000000-0005-0000-0000-0000872C0000}"/>
    <cellStyle name="Normal 23 2 3 2 3 3 3" xfId="36828" xr:uid="{00000000-0005-0000-0000-0000882C0000}"/>
    <cellStyle name="Normal 23 2 3 2 3 4" xfId="6661" xr:uid="{00000000-0005-0000-0000-0000892C0000}"/>
    <cellStyle name="Normal 23 2 3 2 3 4 2" xfId="36248" xr:uid="{00000000-0005-0000-0000-00008A2C0000}"/>
    <cellStyle name="Normal 23 2 3 2 3 5" xfId="5400" xr:uid="{00000000-0005-0000-0000-00008B2C0000}"/>
    <cellStyle name="Normal 23 2 3 2 3 5 2" xfId="35000" xr:uid="{00000000-0005-0000-0000-00008C2C0000}"/>
    <cellStyle name="Normal 23 2 3 2 3 6" xfId="9768" xr:uid="{00000000-0005-0000-0000-00008D2C0000}"/>
    <cellStyle name="Normal 23 2 3 2 3 6 2" xfId="39353" xr:uid="{00000000-0005-0000-0000-00008E2C0000}"/>
    <cellStyle name="Normal 23 2 3 2 3 7" xfId="13944" xr:uid="{00000000-0005-0000-0000-00008F2C0000}"/>
    <cellStyle name="Normal 23 2 3 2 3 7 2" xfId="42484" xr:uid="{00000000-0005-0000-0000-0000902C0000}"/>
    <cellStyle name="Normal 23 2 3 2 3 8" xfId="20268" xr:uid="{00000000-0005-0000-0000-0000912C0000}"/>
    <cellStyle name="Normal 23 2 3 2 3 9" xfId="25190" xr:uid="{00000000-0005-0000-0000-0000922C0000}"/>
    <cellStyle name="Normal 23 2 3 2 30" xfId="3888" xr:uid="{00000000-0005-0000-0000-0000932C0000}"/>
    <cellStyle name="Normal 23 2 3 2 30 2" xfId="9769" xr:uid="{00000000-0005-0000-0000-0000942C0000}"/>
    <cellStyle name="Normal 23 2 3 2 30 2 2" xfId="39354" xr:uid="{00000000-0005-0000-0000-0000952C0000}"/>
    <cellStyle name="Normal 23 2 3 2 30 3" xfId="18495" xr:uid="{00000000-0005-0000-0000-0000962C0000}"/>
    <cellStyle name="Normal 23 2 3 2 30 3 2" xfId="47032" xr:uid="{00000000-0005-0000-0000-0000972C0000}"/>
    <cellStyle name="Normal 23 2 3 2 30 4" xfId="23658" xr:uid="{00000000-0005-0000-0000-0000982C0000}"/>
    <cellStyle name="Normal 23 2 3 2 30 5" xfId="28580" xr:uid="{00000000-0005-0000-0000-0000992C0000}"/>
    <cellStyle name="Normal 23 2 3 2 30 6" xfId="33502" xr:uid="{00000000-0005-0000-0000-00009A2C0000}"/>
    <cellStyle name="Normal 23 2 3 2 31" xfId="4006" xr:uid="{00000000-0005-0000-0000-00009B2C0000}"/>
    <cellStyle name="Normal 23 2 3 2 31 2" xfId="9770" xr:uid="{00000000-0005-0000-0000-00009C2C0000}"/>
    <cellStyle name="Normal 23 2 3 2 31 2 2" xfId="39355" xr:uid="{00000000-0005-0000-0000-00009D2C0000}"/>
    <cellStyle name="Normal 23 2 3 2 31 3" xfId="18613" xr:uid="{00000000-0005-0000-0000-00009E2C0000}"/>
    <cellStyle name="Normal 23 2 3 2 31 3 2" xfId="47150" xr:uid="{00000000-0005-0000-0000-00009F2C0000}"/>
    <cellStyle name="Normal 23 2 3 2 31 4" xfId="23776" xr:uid="{00000000-0005-0000-0000-0000A02C0000}"/>
    <cellStyle name="Normal 23 2 3 2 31 5" xfId="28698" xr:uid="{00000000-0005-0000-0000-0000A12C0000}"/>
    <cellStyle name="Normal 23 2 3 2 31 6" xfId="33620" xr:uid="{00000000-0005-0000-0000-0000A22C0000}"/>
    <cellStyle name="Normal 23 2 3 2 32" xfId="4121" xr:uid="{00000000-0005-0000-0000-0000A32C0000}"/>
    <cellStyle name="Normal 23 2 3 2 32 2" xfId="9771" xr:uid="{00000000-0005-0000-0000-0000A42C0000}"/>
    <cellStyle name="Normal 23 2 3 2 32 2 2" xfId="39356" xr:uid="{00000000-0005-0000-0000-0000A52C0000}"/>
    <cellStyle name="Normal 23 2 3 2 32 3" xfId="18727" xr:uid="{00000000-0005-0000-0000-0000A62C0000}"/>
    <cellStyle name="Normal 23 2 3 2 32 3 2" xfId="47264" xr:uid="{00000000-0005-0000-0000-0000A72C0000}"/>
    <cellStyle name="Normal 23 2 3 2 32 4" xfId="23890" xr:uid="{00000000-0005-0000-0000-0000A82C0000}"/>
    <cellStyle name="Normal 23 2 3 2 32 5" xfId="28812" xr:uid="{00000000-0005-0000-0000-0000A92C0000}"/>
    <cellStyle name="Normal 23 2 3 2 32 6" xfId="33734" xr:uid="{00000000-0005-0000-0000-0000AA2C0000}"/>
    <cellStyle name="Normal 23 2 3 2 33" xfId="4236" xr:uid="{00000000-0005-0000-0000-0000AB2C0000}"/>
    <cellStyle name="Normal 23 2 3 2 33 2" xfId="9772" xr:uid="{00000000-0005-0000-0000-0000AC2C0000}"/>
    <cellStyle name="Normal 23 2 3 2 33 2 2" xfId="39357" xr:uid="{00000000-0005-0000-0000-0000AD2C0000}"/>
    <cellStyle name="Normal 23 2 3 2 33 3" xfId="18842" xr:uid="{00000000-0005-0000-0000-0000AE2C0000}"/>
    <cellStyle name="Normal 23 2 3 2 33 3 2" xfId="47379" xr:uid="{00000000-0005-0000-0000-0000AF2C0000}"/>
    <cellStyle name="Normal 23 2 3 2 33 4" xfId="24005" xr:uid="{00000000-0005-0000-0000-0000B02C0000}"/>
    <cellStyle name="Normal 23 2 3 2 33 5" xfId="28927" xr:uid="{00000000-0005-0000-0000-0000B12C0000}"/>
    <cellStyle name="Normal 23 2 3 2 33 6" xfId="33849" xr:uid="{00000000-0005-0000-0000-0000B22C0000}"/>
    <cellStyle name="Normal 23 2 3 2 34" xfId="4363" xr:uid="{00000000-0005-0000-0000-0000B32C0000}"/>
    <cellStyle name="Normal 23 2 3 2 34 2" xfId="9773" xr:uid="{00000000-0005-0000-0000-0000B42C0000}"/>
    <cellStyle name="Normal 23 2 3 2 34 2 2" xfId="39358" xr:uid="{00000000-0005-0000-0000-0000B52C0000}"/>
    <cellStyle name="Normal 23 2 3 2 34 3" xfId="18969" xr:uid="{00000000-0005-0000-0000-0000B62C0000}"/>
    <cellStyle name="Normal 23 2 3 2 34 3 2" xfId="47506" xr:uid="{00000000-0005-0000-0000-0000B72C0000}"/>
    <cellStyle name="Normal 23 2 3 2 34 4" xfId="24132" xr:uid="{00000000-0005-0000-0000-0000B82C0000}"/>
    <cellStyle name="Normal 23 2 3 2 34 5" xfId="29054" xr:uid="{00000000-0005-0000-0000-0000B92C0000}"/>
    <cellStyle name="Normal 23 2 3 2 34 6" xfId="33976" xr:uid="{00000000-0005-0000-0000-0000BA2C0000}"/>
    <cellStyle name="Normal 23 2 3 2 35" xfId="4478" xr:uid="{00000000-0005-0000-0000-0000BB2C0000}"/>
    <cellStyle name="Normal 23 2 3 2 35 2" xfId="9774" xr:uid="{00000000-0005-0000-0000-0000BC2C0000}"/>
    <cellStyle name="Normal 23 2 3 2 35 2 2" xfId="39359" xr:uid="{00000000-0005-0000-0000-0000BD2C0000}"/>
    <cellStyle name="Normal 23 2 3 2 35 3" xfId="19083" xr:uid="{00000000-0005-0000-0000-0000BE2C0000}"/>
    <cellStyle name="Normal 23 2 3 2 35 3 2" xfId="47620" xr:uid="{00000000-0005-0000-0000-0000BF2C0000}"/>
    <cellStyle name="Normal 23 2 3 2 35 4" xfId="24246" xr:uid="{00000000-0005-0000-0000-0000C02C0000}"/>
    <cellStyle name="Normal 23 2 3 2 35 5" xfId="29168" xr:uid="{00000000-0005-0000-0000-0000C12C0000}"/>
    <cellStyle name="Normal 23 2 3 2 35 6" xfId="34090" xr:uid="{00000000-0005-0000-0000-0000C22C0000}"/>
    <cellStyle name="Normal 23 2 3 2 36" xfId="4595" xr:uid="{00000000-0005-0000-0000-0000C32C0000}"/>
    <cellStyle name="Normal 23 2 3 2 36 2" xfId="9775" xr:uid="{00000000-0005-0000-0000-0000C42C0000}"/>
    <cellStyle name="Normal 23 2 3 2 36 2 2" xfId="39360" xr:uid="{00000000-0005-0000-0000-0000C52C0000}"/>
    <cellStyle name="Normal 23 2 3 2 36 3" xfId="19200" xr:uid="{00000000-0005-0000-0000-0000C62C0000}"/>
    <cellStyle name="Normal 23 2 3 2 36 3 2" xfId="47737" xr:uid="{00000000-0005-0000-0000-0000C72C0000}"/>
    <cellStyle name="Normal 23 2 3 2 36 4" xfId="24363" xr:uid="{00000000-0005-0000-0000-0000C82C0000}"/>
    <cellStyle name="Normal 23 2 3 2 36 5" xfId="29285" xr:uid="{00000000-0005-0000-0000-0000C92C0000}"/>
    <cellStyle name="Normal 23 2 3 2 36 6" xfId="34207" xr:uid="{00000000-0005-0000-0000-0000CA2C0000}"/>
    <cellStyle name="Normal 23 2 3 2 37" xfId="4711" xr:uid="{00000000-0005-0000-0000-0000CB2C0000}"/>
    <cellStyle name="Normal 23 2 3 2 37 2" xfId="9776" xr:uid="{00000000-0005-0000-0000-0000CC2C0000}"/>
    <cellStyle name="Normal 23 2 3 2 37 2 2" xfId="39361" xr:uid="{00000000-0005-0000-0000-0000CD2C0000}"/>
    <cellStyle name="Normal 23 2 3 2 37 3" xfId="19316" xr:uid="{00000000-0005-0000-0000-0000CE2C0000}"/>
    <cellStyle name="Normal 23 2 3 2 37 3 2" xfId="47853" xr:uid="{00000000-0005-0000-0000-0000CF2C0000}"/>
    <cellStyle name="Normal 23 2 3 2 37 4" xfId="24479" xr:uid="{00000000-0005-0000-0000-0000D02C0000}"/>
    <cellStyle name="Normal 23 2 3 2 37 5" xfId="29401" xr:uid="{00000000-0005-0000-0000-0000D12C0000}"/>
    <cellStyle name="Normal 23 2 3 2 37 6" xfId="34323" xr:uid="{00000000-0005-0000-0000-0000D22C0000}"/>
    <cellStyle name="Normal 23 2 3 2 38" xfId="4826" xr:uid="{00000000-0005-0000-0000-0000D32C0000}"/>
    <cellStyle name="Normal 23 2 3 2 38 2" xfId="9777" xr:uid="{00000000-0005-0000-0000-0000D42C0000}"/>
    <cellStyle name="Normal 23 2 3 2 38 2 2" xfId="39362" xr:uid="{00000000-0005-0000-0000-0000D52C0000}"/>
    <cellStyle name="Normal 23 2 3 2 38 3" xfId="19431" xr:uid="{00000000-0005-0000-0000-0000D62C0000}"/>
    <cellStyle name="Normal 23 2 3 2 38 3 2" xfId="47968" xr:uid="{00000000-0005-0000-0000-0000D72C0000}"/>
    <cellStyle name="Normal 23 2 3 2 38 4" xfId="24594" xr:uid="{00000000-0005-0000-0000-0000D82C0000}"/>
    <cellStyle name="Normal 23 2 3 2 38 5" xfId="29516" xr:uid="{00000000-0005-0000-0000-0000D92C0000}"/>
    <cellStyle name="Normal 23 2 3 2 38 6" xfId="34438" xr:uid="{00000000-0005-0000-0000-0000DA2C0000}"/>
    <cellStyle name="Normal 23 2 3 2 39" xfId="4947" xr:uid="{00000000-0005-0000-0000-0000DB2C0000}"/>
    <cellStyle name="Normal 23 2 3 2 39 2" xfId="9778" xr:uid="{00000000-0005-0000-0000-0000DC2C0000}"/>
    <cellStyle name="Normal 23 2 3 2 39 2 2" xfId="39363" xr:uid="{00000000-0005-0000-0000-0000DD2C0000}"/>
    <cellStyle name="Normal 23 2 3 2 39 3" xfId="19551" xr:uid="{00000000-0005-0000-0000-0000DE2C0000}"/>
    <cellStyle name="Normal 23 2 3 2 39 3 2" xfId="48088" xr:uid="{00000000-0005-0000-0000-0000DF2C0000}"/>
    <cellStyle name="Normal 23 2 3 2 39 4" xfId="24714" xr:uid="{00000000-0005-0000-0000-0000E02C0000}"/>
    <cellStyle name="Normal 23 2 3 2 39 5" xfId="29636" xr:uid="{00000000-0005-0000-0000-0000E12C0000}"/>
    <cellStyle name="Normal 23 2 3 2 39 6" xfId="34558" xr:uid="{00000000-0005-0000-0000-0000E22C0000}"/>
    <cellStyle name="Normal 23 2 3 2 4" xfId="560" xr:uid="{00000000-0005-0000-0000-0000E32C0000}"/>
    <cellStyle name="Normal 23 2 3 2 4 10" xfId="30233" xr:uid="{00000000-0005-0000-0000-0000E42C0000}"/>
    <cellStyle name="Normal 23 2 3 2 4 2" xfId="5403" xr:uid="{00000000-0005-0000-0000-0000E52C0000}"/>
    <cellStyle name="Normal 23 2 3 2 4 2 2" xfId="7691" xr:uid="{00000000-0005-0000-0000-0000E62C0000}"/>
    <cellStyle name="Normal 23 2 3 2 4 2 2 2" xfId="37276" xr:uid="{00000000-0005-0000-0000-0000E72C0000}"/>
    <cellStyle name="Normal 23 2 3 2 4 2 3" xfId="13947" xr:uid="{00000000-0005-0000-0000-0000E82C0000}"/>
    <cellStyle name="Normal 23 2 3 2 4 2 3 2" xfId="42487" xr:uid="{00000000-0005-0000-0000-0000E92C0000}"/>
    <cellStyle name="Normal 23 2 3 2 4 2 4" xfId="35003" xr:uid="{00000000-0005-0000-0000-0000EA2C0000}"/>
    <cellStyle name="Normal 23 2 3 2 4 3" xfId="7506" xr:uid="{00000000-0005-0000-0000-0000EB2C0000}"/>
    <cellStyle name="Normal 23 2 3 2 4 3 2" xfId="15224" xr:uid="{00000000-0005-0000-0000-0000EC2C0000}"/>
    <cellStyle name="Normal 23 2 3 2 4 3 2 2" xfId="43763" xr:uid="{00000000-0005-0000-0000-0000ED2C0000}"/>
    <cellStyle name="Normal 23 2 3 2 4 3 3" xfId="37092" xr:uid="{00000000-0005-0000-0000-0000EE2C0000}"/>
    <cellStyle name="Normal 23 2 3 2 4 4" xfId="6902" xr:uid="{00000000-0005-0000-0000-0000EF2C0000}"/>
    <cellStyle name="Normal 23 2 3 2 4 4 2" xfId="36489" xr:uid="{00000000-0005-0000-0000-0000F02C0000}"/>
    <cellStyle name="Normal 23 2 3 2 4 5" xfId="5402" xr:uid="{00000000-0005-0000-0000-0000F12C0000}"/>
    <cellStyle name="Normal 23 2 3 2 4 5 2" xfId="35002" xr:uid="{00000000-0005-0000-0000-0000F22C0000}"/>
    <cellStyle name="Normal 23 2 3 2 4 6" xfId="9779" xr:uid="{00000000-0005-0000-0000-0000F32C0000}"/>
    <cellStyle name="Normal 23 2 3 2 4 6 2" xfId="39364" xr:uid="{00000000-0005-0000-0000-0000F42C0000}"/>
    <cellStyle name="Normal 23 2 3 2 4 7" xfId="13946" xr:uid="{00000000-0005-0000-0000-0000F52C0000}"/>
    <cellStyle name="Normal 23 2 3 2 4 7 2" xfId="42486" xr:uid="{00000000-0005-0000-0000-0000F62C0000}"/>
    <cellStyle name="Normal 23 2 3 2 4 8" xfId="20389" xr:uid="{00000000-0005-0000-0000-0000F72C0000}"/>
    <cellStyle name="Normal 23 2 3 2 4 9" xfId="25311" xr:uid="{00000000-0005-0000-0000-0000F82C0000}"/>
    <cellStyle name="Normal 23 2 3 2 40" xfId="5062" xr:uid="{00000000-0005-0000-0000-0000F92C0000}"/>
    <cellStyle name="Normal 23 2 3 2 40 2" xfId="9780" xr:uid="{00000000-0005-0000-0000-0000FA2C0000}"/>
    <cellStyle name="Normal 23 2 3 2 40 2 2" xfId="39365" xr:uid="{00000000-0005-0000-0000-0000FB2C0000}"/>
    <cellStyle name="Normal 23 2 3 2 40 3" xfId="19666" xr:uid="{00000000-0005-0000-0000-0000FC2C0000}"/>
    <cellStyle name="Normal 23 2 3 2 40 3 2" xfId="48203" xr:uid="{00000000-0005-0000-0000-0000FD2C0000}"/>
    <cellStyle name="Normal 23 2 3 2 40 4" xfId="24829" xr:uid="{00000000-0005-0000-0000-0000FE2C0000}"/>
    <cellStyle name="Normal 23 2 3 2 40 5" xfId="29751" xr:uid="{00000000-0005-0000-0000-0000FF2C0000}"/>
    <cellStyle name="Normal 23 2 3 2 40 6" xfId="34673" xr:uid="{00000000-0005-0000-0000-0000002D0000}"/>
    <cellStyle name="Normal 23 2 3 2 41" xfId="5395" xr:uid="{00000000-0005-0000-0000-0000012D0000}"/>
    <cellStyle name="Normal 23 2 3 2 41 2" xfId="9745" xr:uid="{00000000-0005-0000-0000-0000022D0000}"/>
    <cellStyle name="Normal 23 2 3 2 41 2 2" xfId="39330" xr:uid="{00000000-0005-0000-0000-0000032D0000}"/>
    <cellStyle name="Normal 23 2 3 2 41 3" xfId="14863" xr:uid="{00000000-0005-0000-0000-0000042D0000}"/>
    <cellStyle name="Normal 23 2 3 2 41 3 2" xfId="43402" xr:uid="{00000000-0005-0000-0000-0000052D0000}"/>
    <cellStyle name="Normal 23 2 3 2 41 4" xfId="34995" xr:uid="{00000000-0005-0000-0000-0000062D0000}"/>
    <cellStyle name="Normal 23 2 3 2 42" xfId="8229" xr:uid="{00000000-0005-0000-0000-0000072D0000}"/>
    <cellStyle name="Normal 23 2 3 2 42 2" xfId="19766" xr:uid="{00000000-0005-0000-0000-0000082D0000}"/>
    <cellStyle name="Normal 23 2 3 2 42 2 2" xfId="48303" xr:uid="{00000000-0005-0000-0000-0000092D0000}"/>
    <cellStyle name="Normal 23 2 3 2 42 3" xfId="37814" xr:uid="{00000000-0005-0000-0000-00000A2D0000}"/>
    <cellStyle name="Normal 23 2 3 2 43" xfId="8470" xr:uid="{00000000-0005-0000-0000-00000B2D0000}"/>
    <cellStyle name="Normal 23 2 3 2 43 2" xfId="38055" xr:uid="{00000000-0005-0000-0000-00000C2D0000}"/>
    <cellStyle name="Normal 23 2 3 2 44" xfId="13680" xr:uid="{00000000-0005-0000-0000-00000D2D0000}"/>
    <cellStyle name="Normal 23 2 3 2 44 2" xfId="42220" xr:uid="{00000000-0005-0000-0000-00000E2D0000}"/>
    <cellStyle name="Normal 23 2 3 2 45" xfId="20028" xr:uid="{00000000-0005-0000-0000-00000F2D0000}"/>
    <cellStyle name="Normal 23 2 3 2 46" xfId="24951" xr:uid="{00000000-0005-0000-0000-0000102D0000}"/>
    <cellStyle name="Normal 23 2 3 2 47" xfId="29872" xr:uid="{00000000-0005-0000-0000-0000112D0000}"/>
    <cellStyle name="Normal 23 2 3 2 5" xfId="695" xr:uid="{00000000-0005-0000-0000-0000122D0000}"/>
    <cellStyle name="Normal 23 2 3 2 5 2" xfId="7687" xr:uid="{00000000-0005-0000-0000-0000132D0000}"/>
    <cellStyle name="Normal 23 2 3 2 5 2 2" xfId="15356" xr:uid="{00000000-0005-0000-0000-0000142D0000}"/>
    <cellStyle name="Normal 23 2 3 2 5 2 2 2" xfId="43895" xr:uid="{00000000-0005-0000-0000-0000152D0000}"/>
    <cellStyle name="Normal 23 2 3 2 5 2 3" xfId="37272" xr:uid="{00000000-0005-0000-0000-0000162D0000}"/>
    <cellStyle name="Normal 23 2 3 2 5 3" xfId="5404" xr:uid="{00000000-0005-0000-0000-0000172D0000}"/>
    <cellStyle name="Normal 23 2 3 2 5 3 2" xfId="35004" xr:uid="{00000000-0005-0000-0000-0000182D0000}"/>
    <cellStyle name="Normal 23 2 3 2 5 4" xfId="9781" xr:uid="{00000000-0005-0000-0000-0000192D0000}"/>
    <cellStyle name="Normal 23 2 3 2 5 4 2" xfId="39366" xr:uid="{00000000-0005-0000-0000-00001A2D0000}"/>
    <cellStyle name="Normal 23 2 3 2 5 5" xfId="13948" xr:uid="{00000000-0005-0000-0000-00001B2D0000}"/>
    <cellStyle name="Normal 23 2 3 2 5 5 2" xfId="42488" xr:uid="{00000000-0005-0000-0000-00001C2D0000}"/>
    <cellStyle name="Normal 23 2 3 2 5 6" xfId="20521" xr:uid="{00000000-0005-0000-0000-00001D2D0000}"/>
    <cellStyle name="Normal 23 2 3 2 5 7" xfId="25443" xr:uid="{00000000-0005-0000-0000-00001E2D0000}"/>
    <cellStyle name="Normal 23 2 3 2 5 8" xfId="30365" xr:uid="{00000000-0005-0000-0000-00001F2D0000}"/>
    <cellStyle name="Normal 23 2 3 2 6" xfId="809" xr:uid="{00000000-0005-0000-0000-0000202D0000}"/>
    <cellStyle name="Normal 23 2 3 2 6 2" xfId="7022" xr:uid="{00000000-0005-0000-0000-0000212D0000}"/>
    <cellStyle name="Normal 23 2 3 2 6 2 2" xfId="36609" xr:uid="{00000000-0005-0000-0000-0000222D0000}"/>
    <cellStyle name="Normal 23 2 3 2 6 3" xfId="9782" xr:uid="{00000000-0005-0000-0000-0000232D0000}"/>
    <cellStyle name="Normal 23 2 3 2 6 3 2" xfId="39367" xr:uid="{00000000-0005-0000-0000-0000242D0000}"/>
    <cellStyle name="Normal 23 2 3 2 6 4" xfId="15470" xr:uid="{00000000-0005-0000-0000-0000252D0000}"/>
    <cellStyle name="Normal 23 2 3 2 6 4 2" xfId="44009" xr:uid="{00000000-0005-0000-0000-0000262D0000}"/>
    <cellStyle name="Normal 23 2 3 2 6 5" xfId="20635" xr:uid="{00000000-0005-0000-0000-0000272D0000}"/>
    <cellStyle name="Normal 23 2 3 2 6 6" xfId="25557" xr:uid="{00000000-0005-0000-0000-0000282D0000}"/>
    <cellStyle name="Normal 23 2 3 2 6 7" xfId="30479" xr:uid="{00000000-0005-0000-0000-0000292D0000}"/>
    <cellStyle name="Normal 23 2 3 2 7" xfId="923" xr:uid="{00000000-0005-0000-0000-00002A2D0000}"/>
    <cellStyle name="Normal 23 2 3 2 7 2" xfId="6419" xr:uid="{00000000-0005-0000-0000-00002B2D0000}"/>
    <cellStyle name="Normal 23 2 3 2 7 2 2" xfId="36006" xr:uid="{00000000-0005-0000-0000-00002C2D0000}"/>
    <cellStyle name="Normal 23 2 3 2 7 3" xfId="9783" xr:uid="{00000000-0005-0000-0000-00002D2D0000}"/>
    <cellStyle name="Normal 23 2 3 2 7 3 2" xfId="39368" xr:uid="{00000000-0005-0000-0000-00002E2D0000}"/>
    <cellStyle name="Normal 23 2 3 2 7 4" xfId="15584" xr:uid="{00000000-0005-0000-0000-00002F2D0000}"/>
    <cellStyle name="Normal 23 2 3 2 7 4 2" xfId="44123" xr:uid="{00000000-0005-0000-0000-0000302D0000}"/>
    <cellStyle name="Normal 23 2 3 2 7 5" xfId="20749" xr:uid="{00000000-0005-0000-0000-0000312D0000}"/>
    <cellStyle name="Normal 23 2 3 2 7 6" xfId="25671" xr:uid="{00000000-0005-0000-0000-0000322D0000}"/>
    <cellStyle name="Normal 23 2 3 2 7 7" xfId="30593" xr:uid="{00000000-0005-0000-0000-0000332D0000}"/>
    <cellStyle name="Normal 23 2 3 2 8" xfId="1070" xr:uid="{00000000-0005-0000-0000-0000342D0000}"/>
    <cellStyle name="Normal 23 2 3 2 8 2" xfId="9784" xr:uid="{00000000-0005-0000-0000-0000352D0000}"/>
    <cellStyle name="Normal 23 2 3 2 8 2 2" xfId="39369" xr:uid="{00000000-0005-0000-0000-0000362D0000}"/>
    <cellStyle name="Normal 23 2 3 2 8 3" xfId="15725" xr:uid="{00000000-0005-0000-0000-0000372D0000}"/>
    <cellStyle name="Normal 23 2 3 2 8 3 2" xfId="44264" xr:uid="{00000000-0005-0000-0000-0000382D0000}"/>
    <cellStyle name="Normal 23 2 3 2 8 4" xfId="20890" xr:uid="{00000000-0005-0000-0000-0000392D0000}"/>
    <cellStyle name="Normal 23 2 3 2 8 5" xfId="25812" xr:uid="{00000000-0005-0000-0000-00003A2D0000}"/>
    <cellStyle name="Normal 23 2 3 2 8 6" xfId="30734" xr:uid="{00000000-0005-0000-0000-00003B2D0000}"/>
    <cellStyle name="Normal 23 2 3 2 9" xfId="1219" xr:uid="{00000000-0005-0000-0000-00003C2D0000}"/>
    <cellStyle name="Normal 23 2 3 2 9 2" xfId="9785" xr:uid="{00000000-0005-0000-0000-00003D2D0000}"/>
    <cellStyle name="Normal 23 2 3 2 9 2 2" xfId="39370" xr:uid="{00000000-0005-0000-0000-00003E2D0000}"/>
    <cellStyle name="Normal 23 2 3 2 9 3" xfId="15869" xr:uid="{00000000-0005-0000-0000-00003F2D0000}"/>
    <cellStyle name="Normal 23 2 3 2 9 3 2" xfId="44408" xr:uid="{00000000-0005-0000-0000-0000402D0000}"/>
    <cellStyle name="Normal 23 2 3 2 9 4" xfId="21034" xr:uid="{00000000-0005-0000-0000-0000412D0000}"/>
    <cellStyle name="Normal 23 2 3 2 9 5" xfId="25956" xr:uid="{00000000-0005-0000-0000-0000422D0000}"/>
    <cellStyle name="Normal 23 2 3 2 9 6" xfId="30878" xr:uid="{00000000-0005-0000-0000-0000432D0000}"/>
    <cellStyle name="Normal 23 2 3 20" xfId="2557" xr:uid="{00000000-0005-0000-0000-0000442D0000}"/>
    <cellStyle name="Normal 23 2 3 20 2" xfId="9786" xr:uid="{00000000-0005-0000-0000-0000452D0000}"/>
    <cellStyle name="Normal 23 2 3 20 2 2" xfId="39371" xr:uid="{00000000-0005-0000-0000-0000462D0000}"/>
    <cellStyle name="Normal 23 2 3 20 3" xfId="17168" xr:uid="{00000000-0005-0000-0000-0000472D0000}"/>
    <cellStyle name="Normal 23 2 3 20 3 2" xfId="45705" xr:uid="{00000000-0005-0000-0000-0000482D0000}"/>
    <cellStyle name="Normal 23 2 3 20 4" xfId="22331" xr:uid="{00000000-0005-0000-0000-0000492D0000}"/>
    <cellStyle name="Normal 23 2 3 20 5" xfId="27253" xr:uid="{00000000-0005-0000-0000-00004A2D0000}"/>
    <cellStyle name="Normal 23 2 3 20 6" xfId="32175" xr:uid="{00000000-0005-0000-0000-00004B2D0000}"/>
    <cellStyle name="Normal 23 2 3 21" xfId="2675" xr:uid="{00000000-0005-0000-0000-00004C2D0000}"/>
    <cellStyle name="Normal 23 2 3 21 2" xfId="9787" xr:uid="{00000000-0005-0000-0000-00004D2D0000}"/>
    <cellStyle name="Normal 23 2 3 21 2 2" xfId="39372" xr:uid="{00000000-0005-0000-0000-00004E2D0000}"/>
    <cellStyle name="Normal 23 2 3 21 3" xfId="17286" xr:uid="{00000000-0005-0000-0000-00004F2D0000}"/>
    <cellStyle name="Normal 23 2 3 21 3 2" xfId="45823" xr:uid="{00000000-0005-0000-0000-0000502D0000}"/>
    <cellStyle name="Normal 23 2 3 21 4" xfId="22449" xr:uid="{00000000-0005-0000-0000-0000512D0000}"/>
    <cellStyle name="Normal 23 2 3 21 5" xfId="27371" xr:uid="{00000000-0005-0000-0000-0000522D0000}"/>
    <cellStyle name="Normal 23 2 3 21 6" xfId="32293" xr:uid="{00000000-0005-0000-0000-0000532D0000}"/>
    <cellStyle name="Normal 23 2 3 22" xfId="2794" xr:uid="{00000000-0005-0000-0000-0000542D0000}"/>
    <cellStyle name="Normal 23 2 3 22 2" xfId="9788" xr:uid="{00000000-0005-0000-0000-0000552D0000}"/>
    <cellStyle name="Normal 23 2 3 22 2 2" xfId="39373" xr:uid="{00000000-0005-0000-0000-0000562D0000}"/>
    <cellStyle name="Normal 23 2 3 22 3" xfId="17405" xr:uid="{00000000-0005-0000-0000-0000572D0000}"/>
    <cellStyle name="Normal 23 2 3 22 3 2" xfId="45942" xr:uid="{00000000-0005-0000-0000-0000582D0000}"/>
    <cellStyle name="Normal 23 2 3 22 4" xfId="22568" xr:uid="{00000000-0005-0000-0000-0000592D0000}"/>
    <cellStyle name="Normal 23 2 3 22 5" xfId="27490" xr:uid="{00000000-0005-0000-0000-00005A2D0000}"/>
    <cellStyle name="Normal 23 2 3 22 6" xfId="32412" xr:uid="{00000000-0005-0000-0000-00005B2D0000}"/>
    <cellStyle name="Normal 23 2 3 23" xfId="2910" xr:uid="{00000000-0005-0000-0000-00005C2D0000}"/>
    <cellStyle name="Normal 23 2 3 23 2" xfId="9789" xr:uid="{00000000-0005-0000-0000-00005D2D0000}"/>
    <cellStyle name="Normal 23 2 3 23 2 2" xfId="39374" xr:uid="{00000000-0005-0000-0000-00005E2D0000}"/>
    <cellStyle name="Normal 23 2 3 23 3" xfId="17521" xr:uid="{00000000-0005-0000-0000-00005F2D0000}"/>
    <cellStyle name="Normal 23 2 3 23 3 2" xfId="46058" xr:uid="{00000000-0005-0000-0000-0000602D0000}"/>
    <cellStyle name="Normal 23 2 3 23 4" xfId="22684" xr:uid="{00000000-0005-0000-0000-0000612D0000}"/>
    <cellStyle name="Normal 23 2 3 23 5" xfId="27606" xr:uid="{00000000-0005-0000-0000-0000622D0000}"/>
    <cellStyle name="Normal 23 2 3 23 6" xfId="32528" xr:uid="{00000000-0005-0000-0000-0000632D0000}"/>
    <cellStyle name="Normal 23 2 3 24" xfId="3028" xr:uid="{00000000-0005-0000-0000-0000642D0000}"/>
    <cellStyle name="Normal 23 2 3 24 2" xfId="9790" xr:uid="{00000000-0005-0000-0000-0000652D0000}"/>
    <cellStyle name="Normal 23 2 3 24 2 2" xfId="39375" xr:uid="{00000000-0005-0000-0000-0000662D0000}"/>
    <cellStyle name="Normal 23 2 3 24 3" xfId="17639" xr:uid="{00000000-0005-0000-0000-0000672D0000}"/>
    <cellStyle name="Normal 23 2 3 24 3 2" xfId="46176" xr:uid="{00000000-0005-0000-0000-0000682D0000}"/>
    <cellStyle name="Normal 23 2 3 24 4" xfId="22802" xr:uid="{00000000-0005-0000-0000-0000692D0000}"/>
    <cellStyle name="Normal 23 2 3 24 5" xfId="27724" xr:uid="{00000000-0005-0000-0000-00006A2D0000}"/>
    <cellStyle name="Normal 23 2 3 24 6" xfId="32646" xr:uid="{00000000-0005-0000-0000-00006B2D0000}"/>
    <cellStyle name="Normal 23 2 3 25" xfId="3146" xr:uid="{00000000-0005-0000-0000-00006C2D0000}"/>
    <cellStyle name="Normal 23 2 3 25 2" xfId="9791" xr:uid="{00000000-0005-0000-0000-00006D2D0000}"/>
    <cellStyle name="Normal 23 2 3 25 2 2" xfId="39376" xr:uid="{00000000-0005-0000-0000-00006E2D0000}"/>
    <cellStyle name="Normal 23 2 3 25 3" xfId="17756" xr:uid="{00000000-0005-0000-0000-00006F2D0000}"/>
    <cellStyle name="Normal 23 2 3 25 3 2" xfId="46293" xr:uid="{00000000-0005-0000-0000-0000702D0000}"/>
    <cellStyle name="Normal 23 2 3 25 4" xfId="22919" xr:uid="{00000000-0005-0000-0000-0000712D0000}"/>
    <cellStyle name="Normal 23 2 3 25 5" xfId="27841" xr:uid="{00000000-0005-0000-0000-0000722D0000}"/>
    <cellStyle name="Normal 23 2 3 25 6" xfId="32763" xr:uid="{00000000-0005-0000-0000-0000732D0000}"/>
    <cellStyle name="Normal 23 2 3 26" xfId="3263" xr:uid="{00000000-0005-0000-0000-0000742D0000}"/>
    <cellStyle name="Normal 23 2 3 26 2" xfId="9792" xr:uid="{00000000-0005-0000-0000-0000752D0000}"/>
    <cellStyle name="Normal 23 2 3 26 2 2" xfId="39377" xr:uid="{00000000-0005-0000-0000-0000762D0000}"/>
    <cellStyle name="Normal 23 2 3 26 3" xfId="17873" xr:uid="{00000000-0005-0000-0000-0000772D0000}"/>
    <cellStyle name="Normal 23 2 3 26 3 2" xfId="46410" xr:uid="{00000000-0005-0000-0000-0000782D0000}"/>
    <cellStyle name="Normal 23 2 3 26 4" xfId="23036" xr:uid="{00000000-0005-0000-0000-0000792D0000}"/>
    <cellStyle name="Normal 23 2 3 26 5" xfId="27958" xr:uid="{00000000-0005-0000-0000-00007A2D0000}"/>
    <cellStyle name="Normal 23 2 3 26 6" xfId="32880" xr:uid="{00000000-0005-0000-0000-00007B2D0000}"/>
    <cellStyle name="Normal 23 2 3 27" xfId="3380" xr:uid="{00000000-0005-0000-0000-00007C2D0000}"/>
    <cellStyle name="Normal 23 2 3 27 2" xfId="9793" xr:uid="{00000000-0005-0000-0000-00007D2D0000}"/>
    <cellStyle name="Normal 23 2 3 27 2 2" xfId="39378" xr:uid="{00000000-0005-0000-0000-00007E2D0000}"/>
    <cellStyle name="Normal 23 2 3 27 3" xfId="17990" xr:uid="{00000000-0005-0000-0000-00007F2D0000}"/>
    <cellStyle name="Normal 23 2 3 27 3 2" xfId="46527" xr:uid="{00000000-0005-0000-0000-0000802D0000}"/>
    <cellStyle name="Normal 23 2 3 27 4" xfId="23153" xr:uid="{00000000-0005-0000-0000-0000812D0000}"/>
    <cellStyle name="Normal 23 2 3 27 5" xfId="28075" xr:uid="{00000000-0005-0000-0000-0000822D0000}"/>
    <cellStyle name="Normal 23 2 3 27 6" xfId="32997" xr:uid="{00000000-0005-0000-0000-0000832D0000}"/>
    <cellStyle name="Normal 23 2 3 28" xfId="3494" xr:uid="{00000000-0005-0000-0000-0000842D0000}"/>
    <cellStyle name="Normal 23 2 3 28 2" xfId="9794" xr:uid="{00000000-0005-0000-0000-0000852D0000}"/>
    <cellStyle name="Normal 23 2 3 28 2 2" xfId="39379" xr:uid="{00000000-0005-0000-0000-0000862D0000}"/>
    <cellStyle name="Normal 23 2 3 28 3" xfId="18104" xr:uid="{00000000-0005-0000-0000-0000872D0000}"/>
    <cellStyle name="Normal 23 2 3 28 3 2" xfId="46641" xr:uid="{00000000-0005-0000-0000-0000882D0000}"/>
    <cellStyle name="Normal 23 2 3 28 4" xfId="23267" xr:uid="{00000000-0005-0000-0000-0000892D0000}"/>
    <cellStyle name="Normal 23 2 3 28 5" xfId="28189" xr:uid="{00000000-0005-0000-0000-00008A2D0000}"/>
    <cellStyle name="Normal 23 2 3 28 6" xfId="33111" xr:uid="{00000000-0005-0000-0000-00008B2D0000}"/>
    <cellStyle name="Normal 23 2 3 29" xfId="3611" xr:uid="{00000000-0005-0000-0000-00008C2D0000}"/>
    <cellStyle name="Normal 23 2 3 29 2" xfId="9795" xr:uid="{00000000-0005-0000-0000-00008D2D0000}"/>
    <cellStyle name="Normal 23 2 3 29 2 2" xfId="39380" xr:uid="{00000000-0005-0000-0000-00008E2D0000}"/>
    <cellStyle name="Normal 23 2 3 29 3" xfId="18220" xr:uid="{00000000-0005-0000-0000-00008F2D0000}"/>
    <cellStyle name="Normal 23 2 3 29 3 2" xfId="46757" xr:uid="{00000000-0005-0000-0000-0000902D0000}"/>
    <cellStyle name="Normal 23 2 3 29 4" xfId="23383" xr:uid="{00000000-0005-0000-0000-0000912D0000}"/>
    <cellStyle name="Normal 23 2 3 29 5" xfId="28305" xr:uid="{00000000-0005-0000-0000-0000922D0000}"/>
    <cellStyle name="Normal 23 2 3 29 6" xfId="33227" xr:uid="{00000000-0005-0000-0000-0000932D0000}"/>
    <cellStyle name="Normal 23 2 3 3" xfId="274" xr:uid="{00000000-0005-0000-0000-0000942D0000}"/>
    <cellStyle name="Normal 23 2 3 3 10" xfId="20104" xr:uid="{00000000-0005-0000-0000-0000952D0000}"/>
    <cellStyle name="Normal 23 2 3 3 11" xfId="25027" xr:uid="{00000000-0005-0000-0000-0000962D0000}"/>
    <cellStyle name="Normal 23 2 3 3 12" xfId="29948" xr:uid="{00000000-0005-0000-0000-0000972D0000}"/>
    <cellStyle name="Normal 23 2 3 3 2" xfId="2214" xr:uid="{00000000-0005-0000-0000-0000982D0000}"/>
    <cellStyle name="Normal 23 2 3 3 2 10" xfId="31870" xr:uid="{00000000-0005-0000-0000-0000992D0000}"/>
    <cellStyle name="Normal 23 2 3 3 2 2" xfId="5407" xr:uid="{00000000-0005-0000-0000-00009A2D0000}"/>
    <cellStyle name="Normal 23 2 3 3 2 2 2" xfId="7693" xr:uid="{00000000-0005-0000-0000-00009B2D0000}"/>
    <cellStyle name="Normal 23 2 3 3 2 2 2 2" xfId="37278" xr:uid="{00000000-0005-0000-0000-00009C2D0000}"/>
    <cellStyle name="Normal 23 2 3 3 2 2 3" xfId="13951" xr:uid="{00000000-0005-0000-0000-00009D2D0000}"/>
    <cellStyle name="Normal 23 2 3 3 2 2 3 2" xfId="42491" xr:uid="{00000000-0005-0000-0000-00009E2D0000}"/>
    <cellStyle name="Normal 23 2 3 3 2 2 4" xfId="35007" xr:uid="{00000000-0005-0000-0000-00009F2D0000}"/>
    <cellStyle name="Normal 23 2 3 3 2 3" xfId="7242" xr:uid="{00000000-0005-0000-0000-0000A02D0000}"/>
    <cellStyle name="Normal 23 2 3 3 2 3 2" xfId="16861" xr:uid="{00000000-0005-0000-0000-0000A12D0000}"/>
    <cellStyle name="Normal 23 2 3 3 2 3 2 2" xfId="45400" xr:uid="{00000000-0005-0000-0000-0000A22D0000}"/>
    <cellStyle name="Normal 23 2 3 3 2 3 3" xfId="36829" xr:uid="{00000000-0005-0000-0000-0000A32D0000}"/>
    <cellStyle name="Normal 23 2 3 3 2 4" xfId="6737" xr:uid="{00000000-0005-0000-0000-0000A42D0000}"/>
    <cellStyle name="Normal 23 2 3 3 2 4 2" xfId="36324" xr:uid="{00000000-0005-0000-0000-0000A52D0000}"/>
    <cellStyle name="Normal 23 2 3 3 2 5" xfId="5406" xr:uid="{00000000-0005-0000-0000-0000A62D0000}"/>
    <cellStyle name="Normal 23 2 3 3 2 5 2" xfId="35006" xr:uid="{00000000-0005-0000-0000-0000A72D0000}"/>
    <cellStyle name="Normal 23 2 3 3 2 6" xfId="9797" xr:uid="{00000000-0005-0000-0000-0000A82D0000}"/>
    <cellStyle name="Normal 23 2 3 3 2 6 2" xfId="39382" xr:uid="{00000000-0005-0000-0000-0000A92D0000}"/>
    <cellStyle name="Normal 23 2 3 3 2 7" xfId="13950" xr:uid="{00000000-0005-0000-0000-0000AA2D0000}"/>
    <cellStyle name="Normal 23 2 3 3 2 7 2" xfId="42490" xr:uid="{00000000-0005-0000-0000-0000AB2D0000}"/>
    <cellStyle name="Normal 23 2 3 3 2 8" xfId="22026" xr:uid="{00000000-0005-0000-0000-0000AC2D0000}"/>
    <cellStyle name="Normal 23 2 3 3 2 9" xfId="26948" xr:uid="{00000000-0005-0000-0000-0000AD2D0000}"/>
    <cellStyle name="Normal 23 2 3 3 3" xfId="5408" xr:uid="{00000000-0005-0000-0000-0000AE2D0000}"/>
    <cellStyle name="Normal 23 2 3 3 3 2" xfId="7692" xr:uid="{00000000-0005-0000-0000-0000AF2D0000}"/>
    <cellStyle name="Normal 23 2 3 3 3 2 2" xfId="37277" xr:uid="{00000000-0005-0000-0000-0000B02D0000}"/>
    <cellStyle name="Normal 23 2 3 3 3 3" xfId="9796" xr:uid="{00000000-0005-0000-0000-0000B12D0000}"/>
    <cellStyle name="Normal 23 2 3 3 3 3 2" xfId="39381" xr:uid="{00000000-0005-0000-0000-0000B22D0000}"/>
    <cellStyle name="Normal 23 2 3 3 3 4" xfId="13952" xr:uid="{00000000-0005-0000-0000-0000B32D0000}"/>
    <cellStyle name="Normal 23 2 3 3 3 4 2" xfId="42492" xr:uid="{00000000-0005-0000-0000-0000B42D0000}"/>
    <cellStyle name="Normal 23 2 3 3 3 5" xfId="35008" xr:uid="{00000000-0005-0000-0000-0000B52D0000}"/>
    <cellStyle name="Normal 23 2 3 3 4" xfId="7098" xr:uid="{00000000-0005-0000-0000-0000B62D0000}"/>
    <cellStyle name="Normal 23 2 3 3 4 2" xfId="14939" xr:uid="{00000000-0005-0000-0000-0000B72D0000}"/>
    <cellStyle name="Normal 23 2 3 3 4 2 2" xfId="43478" xr:uid="{00000000-0005-0000-0000-0000B82D0000}"/>
    <cellStyle name="Normal 23 2 3 3 4 3" xfId="36685" xr:uid="{00000000-0005-0000-0000-0000B92D0000}"/>
    <cellStyle name="Normal 23 2 3 3 5" xfId="6495" xr:uid="{00000000-0005-0000-0000-0000BA2D0000}"/>
    <cellStyle name="Normal 23 2 3 3 5 2" xfId="19768" xr:uid="{00000000-0005-0000-0000-0000BB2D0000}"/>
    <cellStyle name="Normal 23 2 3 3 5 2 2" xfId="48305" xr:uid="{00000000-0005-0000-0000-0000BC2D0000}"/>
    <cellStyle name="Normal 23 2 3 3 5 3" xfId="36082" xr:uid="{00000000-0005-0000-0000-0000BD2D0000}"/>
    <cellStyle name="Normal 23 2 3 3 6" xfId="5405" xr:uid="{00000000-0005-0000-0000-0000BE2D0000}"/>
    <cellStyle name="Normal 23 2 3 3 6 2" xfId="35005" xr:uid="{00000000-0005-0000-0000-0000BF2D0000}"/>
    <cellStyle name="Normal 23 2 3 3 7" xfId="8305" xr:uid="{00000000-0005-0000-0000-0000C02D0000}"/>
    <cellStyle name="Normal 23 2 3 3 7 2" xfId="37890" xr:uid="{00000000-0005-0000-0000-0000C12D0000}"/>
    <cellStyle name="Normal 23 2 3 3 8" xfId="8546" xr:uid="{00000000-0005-0000-0000-0000C22D0000}"/>
    <cellStyle name="Normal 23 2 3 3 8 2" xfId="38131" xr:uid="{00000000-0005-0000-0000-0000C32D0000}"/>
    <cellStyle name="Normal 23 2 3 3 9" xfId="13949" xr:uid="{00000000-0005-0000-0000-0000C42D0000}"/>
    <cellStyle name="Normal 23 2 3 3 9 2" xfId="42489" xr:uid="{00000000-0005-0000-0000-0000C52D0000}"/>
    <cellStyle name="Normal 23 2 3 30" xfId="3727" xr:uid="{00000000-0005-0000-0000-0000C62D0000}"/>
    <cellStyle name="Normal 23 2 3 30 2" xfId="9798" xr:uid="{00000000-0005-0000-0000-0000C72D0000}"/>
    <cellStyle name="Normal 23 2 3 30 2 2" xfId="39383" xr:uid="{00000000-0005-0000-0000-0000C82D0000}"/>
    <cellStyle name="Normal 23 2 3 30 3" xfId="18335" xr:uid="{00000000-0005-0000-0000-0000C92D0000}"/>
    <cellStyle name="Normal 23 2 3 30 3 2" xfId="46872" xr:uid="{00000000-0005-0000-0000-0000CA2D0000}"/>
    <cellStyle name="Normal 23 2 3 30 4" xfId="23498" xr:uid="{00000000-0005-0000-0000-0000CB2D0000}"/>
    <cellStyle name="Normal 23 2 3 30 5" xfId="28420" xr:uid="{00000000-0005-0000-0000-0000CC2D0000}"/>
    <cellStyle name="Normal 23 2 3 30 6" xfId="33342" xr:uid="{00000000-0005-0000-0000-0000CD2D0000}"/>
    <cellStyle name="Normal 23 2 3 31" xfId="3844" xr:uid="{00000000-0005-0000-0000-0000CE2D0000}"/>
    <cellStyle name="Normal 23 2 3 31 2" xfId="9799" xr:uid="{00000000-0005-0000-0000-0000CF2D0000}"/>
    <cellStyle name="Normal 23 2 3 31 2 2" xfId="39384" xr:uid="{00000000-0005-0000-0000-0000D02D0000}"/>
    <cellStyle name="Normal 23 2 3 31 3" xfId="18451" xr:uid="{00000000-0005-0000-0000-0000D12D0000}"/>
    <cellStyle name="Normal 23 2 3 31 3 2" xfId="46988" xr:uid="{00000000-0005-0000-0000-0000D22D0000}"/>
    <cellStyle name="Normal 23 2 3 31 4" xfId="23614" xr:uid="{00000000-0005-0000-0000-0000D32D0000}"/>
    <cellStyle name="Normal 23 2 3 31 5" xfId="28536" xr:uid="{00000000-0005-0000-0000-0000D42D0000}"/>
    <cellStyle name="Normal 23 2 3 31 6" xfId="33458" xr:uid="{00000000-0005-0000-0000-0000D52D0000}"/>
    <cellStyle name="Normal 23 2 3 32" xfId="3962" xr:uid="{00000000-0005-0000-0000-0000D62D0000}"/>
    <cellStyle name="Normal 23 2 3 32 2" xfId="9800" xr:uid="{00000000-0005-0000-0000-0000D72D0000}"/>
    <cellStyle name="Normal 23 2 3 32 2 2" xfId="39385" xr:uid="{00000000-0005-0000-0000-0000D82D0000}"/>
    <cellStyle name="Normal 23 2 3 32 3" xfId="18569" xr:uid="{00000000-0005-0000-0000-0000D92D0000}"/>
    <cellStyle name="Normal 23 2 3 32 3 2" xfId="47106" xr:uid="{00000000-0005-0000-0000-0000DA2D0000}"/>
    <cellStyle name="Normal 23 2 3 32 4" xfId="23732" xr:uid="{00000000-0005-0000-0000-0000DB2D0000}"/>
    <cellStyle name="Normal 23 2 3 32 5" xfId="28654" xr:uid="{00000000-0005-0000-0000-0000DC2D0000}"/>
    <cellStyle name="Normal 23 2 3 32 6" xfId="33576" xr:uid="{00000000-0005-0000-0000-0000DD2D0000}"/>
    <cellStyle name="Normal 23 2 3 33" xfId="4077" xr:uid="{00000000-0005-0000-0000-0000DE2D0000}"/>
    <cellStyle name="Normal 23 2 3 33 2" xfId="9801" xr:uid="{00000000-0005-0000-0000-0000DF2D0000}"/>
    <cellStyle name="Normal 23 2 3 33 2 2" xfId="39386" xr:uid="{00000000-0005-0000-0000-0000E02D0000}"/>
    <cellStyle name="Normal 23 2 3 33 3" xfId="18683" xr:uid="{00000000-0005-0000-0000-0000E12D0000}"/>
    <cellStyle name="Normal 23 2 3 33 3 2" xfId="47220" xr:uid="{00000000-0005-0000-0000-0000E22D0000}"/>
    <cellStyle name="Normal 23 2 3 33 4" xfId="23846" xr:uid="{00000000-0005-0000-0000-0000E32D0000}"/>
    <cellStyle name="Normal 23 2 3 33 5" xfId="28768" xr:uid="{00000000-0005-0000-0000-0000E42D0000}"/>
    <cellStyle name="Normal 23 2 3 33 6" xfId="33690" xr:uid="{00000000-0005-0000-0000-0000E52D0000}"/>
    <cellStyle name="Normal 23 2 3 34" xfId="4192" xr:uid="{00000000-0005-0000-0000-0000E62D0000}"/>
    <cellStyle name="Normal 23 2 3 34 2" xfId="9802" xr:uid="{00000000-0005-0000-0000-0000E72D0000}"/>
    <cellStyle name="Normal 23 2 3 34 2 2" xfId="39387" xr:uid="{00000000-0005-0000-0000-0000E82D0000}"/>
    <cellStyle name="Normal 23 2 3 34 3" xfId="18798" xr:uid="{00000000-0005-0000-0000-0000E92D0000}"/>
    <cellStyle name="Normal 23 2 3 34 3 2" xfId="47335" xr:uid="{00000000-0005-0000-0000-0000EA2D0000}"/>
    <cellStyle name="Normal 23 2 3 34 4" xfId="23961" xr:uid="{00000000-0005-0000-0000-0000EB2D0000}"/>
    <cellStyle name="Normal 23 2 3 34 5" xfId="28883" xr:uid="{00000000-0005-0000-0000-0000EC2D0000}"/>
    <cellStyle name="Normal 23 2 3 34 6" xfId="33805" xr:uid="{00000000-0005-0000-0000-0000ED2D0000}"/>
    <cellStyle name="Normal 23 2 3 35" xfId="4319" xr:uid="{00000000-0005-0000-0000-0000EE2D0000}"/>
    <cellStyle name="Normal 23 2 3 35 2" xfId="9803" xr:uid="{00000000-0005-0000-0000-0000EF2D0000}"/>
    <cellStyle name="Normal 23 2 3 35 2 2" xfId="39388" xr:uid="{00000000-0005-0000-0000-0000F02D0000}"/>
    <cellStyle name="Normal 23 2 3 35 3" xfId="18925" xr:uid="{00000000-0005-0000-0000-0000F12D0000}"/>
    <cellStyle name="Normal 23 2 3 35 3 2" xfId="47462" xr:uid="{00000000-0005-0000-0000-0000F22D0000}"/>
    <cellStyle name="Normal 23 2 3 35 4" xfId="24088" xr:uid="{00000000-0005-0000-0000-0000F32D0000}"/>
    <cellStyle name="Normal 23 2 3 35 5" xfId="29010" xr:uid="{00000000-0005-0000-0000-0000F42D0000}"/>
    <cellStyle name="Normal 23 2 3 35 6" xfId="33932" xr:uid="{00000000-0005-0000-0000-0000F52D0000}"/>
    <cellStyle name="Normal 23 2 3 36" xfId="4434" xr:uid="{00000000-0005-0000-0000-0000F62D0000}"/>
    <cellStyle name="Normal 23 2 3 36 2" xfId="9804" xr:uid="{00000000-0005-0000-0000-0000F72D0000}"/>
    <cellStyle name="Normal 23 2 3 36 2 2" xfId="39389" xr:uid="{00000000-0005-0000-0000-0000F82D0000}"/>
    <cellStyle name="Normal 23 2 3 36 3" xfId="19039" xr:uid="{00000000-0005-0000-0000-0000F92D0000}"/>
    <cellStyle name="Normal 23 2 3 36 3 2" xfId="47576" xr:uid="{00000000-0005-0000-0000-0000FA2D0000}"/>
    <cellStyle name="Normal 23 2 3 36 4" xfId="24202" xr:uid="{00000000-0005-0000-0000-0000FB2D0000}"/>
    <cellStyle name="Normal 23 2 3 36 5" xfId="29124" xr:uid="{00000000-0005-0000-0000-0000FC2D0000}"/>
    <cellStyle name="Normal 23 2 3 36 6" xfId="34046" xr:uid="{00000000-0005-0000-0000-0000FD2D0000}"/>
    <cellStyle name="Normal 23 2 3 37" xfId="4551" xr:uid="{00000000-0005-0000-0000-0000FE2D0000}"/>
    <cellStyle name="Normal 23 2 3 37 2" xfId="9805" xr:uid="{00000000-0005-0000-0000-0000FF2D0000}"/>
    <cellStyle name="Normal 23 2 3 37 2 2" xfId="39390" xr:uid="{00000000-0005-0000-0000-0000002E0000}"/>
    <cellStyle name="Normal 23 2 3 37 3" xfId="19156" xr:uid="{00000000-0005-0000-0000-0000012E0000}"/>
    <cellStyle name="Normal 23 2 3 37 3 2" xfId="47693" xr:uid="{00000000-0005-0000-0000-0000022E0000}"/>
    <cellStyle name="Normal 23 2 3 37 4" xfId="24319" xr:uid="{00000000-0005-0000-0000-0000032E0000}"/>
    <cellStyle name="Normal 23 2 3 37 5" xfId="29241" xr:uid="{00000000-0005-0000-0000-0000042E0000}"/>
    <cellStyle name="Normal 23 2 3 37 6" xfId="34163" xr:uid="{00000000-0005-0000-0000-0000052E0000}"/>
    <cellStyle name="Normal 23 2 3 38" xfId="4667" xr:uid="{00000000-0005-0000-0000-0000062E0000}"/>
    <cellStyle name="Normal 23 2 3 38 2" xfId="9806" xr:uid="{00000000-0005-0000-0000-0000072E0000}"/>
    <cellStyle name="Normal 23 2 3 38 2 2" xfId="39391" xr:uid="{00000000-0005-0000-0000-0000082E0000}"/>
    <cellStyle name="Normal 23 2 3 38 3" xfId="19272" xr:uid="{00000000-0005-0000-0000-0000092E0000}"/>
    <cellStyle name="Normal 23 2 3 38 3 2" xfId="47809" xr:uid="{00000000-0005-0000-0000-00000A2E0000}"/>
    <cellStyle name="Normal 23 2 3 38 4" xfId="24435" xr:uid="{00000000-0005-0000-0000-00000B2E0000}"/>
    <cellStyle name="Normal 23 2 3 38 5" xfId="29357" xr:uid="{00000000-0005-0000-0000-00000C2E0000}"/>
    <cellStyle name="Normal 23 2 3 38 6" xfId="34279" xr:uid="{00000000-0005-0000-0000-00000D2E0000}"/>
    <cellStyle name="Normal 23 2 3 39" xfId="4782" xr:uid="{00000000-0005-0000-0000-00000E2E0000}"/>
    <cellStyle name="Normal 23 2 3 39 2" xfId="9807" xr:uid="{00000000-0005-0000-0000-00000F2E0000}"/>
    <cellStyle name="Normal 23 2 3 39 2 2" xfId="39392" xr:uid="{00000000-0005-0000-0000-0000102E0000}"/>
    <cellStyle name="Normal 23 2 3 39 3" xfId="19387" xr:uid="{00000000-0005-0000-0000-0000112E0000}"/>
    <cellStyle name="Normal 23 2 3 39 3 2" xfId="47924" xr:uid="{00000000-0005-0000-0000-0000122E0000}"/>
    <cellStyle name="Normal 23 2 3 39 4" xfId="24550" xr:uid="{00000000-0005-0000-0000-0000132E0000}"/>
    <cellStyle name="Normal 23 2 3 39 5" xfId="29472" xr:uid="{00000000-0005-0000-0000-0000142E0000}"/>
    <cellStyle name="Normal 23 2 3 39 6" xfId="34394" xr:uid="{00000000-0005-0000-0000-0000152E0000}"/>
    <cellStyle name="Normal 23 2 3 4" xfId="394" xr:uid="{00000000-0005-0000-0000-0000162E0000}"/>
    <cellStyle name="Normal 23 2 3 4 10" xfId="30068" xr:uid="{00000000-0005-0000-0000-0000172E0000}"/>
    <cellStyle name="Normal 23 2 3 4 2" xfId="5410" xr:uid="{00000000-0005-0000-0000-0000182E0000}"/>
    <cellStyle name="Normal 23 2 3 4 2 2" xfId="7694" xr:uid="{00000000-0005-0000-0000-0000192E0000}"/>
    <cellStyle name="Normal 23 2 3 4 2 2 2" xfId="37279" xr:uid="{00000000-0005-0000-0000-00001A2E0000}"/>
    <cellStyle name="Normal 23 2 3 4 2 3" xfId="13954" xr:uid="{00000000-0005-0000-0000-00001B2E0000}"/>
    <cellStyle name="Normal 23 2 3 4 2 3 2" xfId="42494" xr:uid="{00000000-0005-0000-0000-00001C2E0000}"/>
    <cellStyle name="Normal 23 2 3 4 2 4" xfId="35010" xr:uid="{00000000-0005-0000-0000-00001D2E0000}"/>
    <cellStyle name="Normal 23 2 3 4 3" xfId="7243" xr:uid="{00000000-0005-0000-0000-00001E2E0000}"/>
    <cellStyle name="Normal 23 2 3 4 3 2" xfId="15059" xr:uid="{00000000-0005-0000-0000-00001F2E0000}"/>
    <cellStyle name="Normal 23 2 3 4 3 2 2" xfId="43598" xr:uid="{00000000-0005-0000-0000-0000202E0000}"/>
    <cellStyle name="Normal 23 2 3 4 3 3" xfId="36830" xr:uid="{00000000-0005-0000-0000-0000212E0000}"/>
    <cellStyle name="Normal 23 2 3 4 4" xfId="6617" xr:uid="{00000000-0005-0000-0000-0000222E0000}"/>
    <cellStyle name="Normal 23 2 3 4 4 2" xfId="36204" xr:uid="{00000000-0005-0000-0000-0000232E0000}"/>
    <cellStyle name="Normal 23 2 3 4 5" xfId="5409" xr:uid="{00000000-0005-0000-0000-0000242E0000}"/>
    <cellStyle name="Normal 23 2 3 4 5 2" xfId="35009" xr:uid="{00000000-0005-0000-0000-0000252E0000}"/>
    <cellStyle name="Normal 23 2 3 4 6" xfId="9808" xr:uid="{00000000-0005-0000-0000-0000262E0000}"/>
    <cellStyle name="Normal 23 2 3 4 6 2" xfId="39393" xr:uid="{00000000-0005-0000-0000-0000272E0000}"/>
    <cellStyle name="Normal 23 2 3 4 7" xfId="13953" xr:uid="{00000000-0005-0000-0000-0000282E0000}"/>
    <cellStyle name="Normal 23 2 3 4 7 2" xfId="42493" xr:uid="{00000000-0005-0000-0000-0000292E0000}"/>
    <cellStyle name="Normal 23 2 3 4 8" xfId="20224" xr:uid="{00000000-0005-0000-0000-00002A2E0000}"/>
    <cellStyle name="Normal 23 2 3 4 9" xfId="25146" xr:uid="{00000000-0005-0000-0000-00002B2E0000}"/>
    <cellStyle name="Normal 23 2 3 40" xfId="4903" xr:uid="{00000000-0005-0000-0000-00002C2E0000}"/>
    <cellStyle name="Normal 23 2 3 40 2" xfId="9809" xr:uid="{00000000-0005-0000-0000-00002D2E0000}"/>
    <cellStyle name="Normal 23 2 3 40 2 2" xfId="39394" xr:uid="{00000000-0005-0000-0000-00002E2E0000}"/>
    <cellStyle name="Normal 23 2 3 40 3" xfId="19507" xr:uid="{00000000-0005-0000-0000-00002F2E0000}"/>
    <cellStyle name="Normal 23 2 3 40 3 2" xfId="48044" xr:uid="{00000000-0005-0000-0000-0000302E0000}"/>
    <cellStyle name="Normal 23 2 3 40 4" xfId="24670" xr:uid="{00000000-0005-0000-0000-0000312E0000}"/>
    <cellStyle name="Normal 23 2 3 40 5" xfId="29592" xr:uid="{00000000-0005-0000-0000-0000322E0000}"/>
    <cellStyle name="Normal 23 2 3 40 6" xfId="34514" xr:uid="{00000000-0005-0000-0000-0000332E0000}"/>
    <cellStyle name="Normal 23 2 3 41" xfId="5018" xr:uid="{00000000-0005-0000-0000-0000342E0000}"/>
    <cellStyle name="Normal 23 2 3 41 2" xfId="9810" xr:uid="{00000000-0005-0000-0000-0000352E0000}"/>
    <cellStyle name="Normal 23 2 3 41 2 2" xfId="39395" xr:uid="{00000000-0005-0000-0000-0000362E0000}"/>
    <cellStyle name="Normal 23 2 3 41 3" xfId="19622" xr:uid="{00000000-0005-0000-0000-0000372E0000}"/>
    <cellStyle name="Normal 23 2 3 41 3 2" xfId="48159" xr:uid="{00000000-0005-0000-0000-0000382E0000}"/>
    <cellStyle name="Normal 23 2 3 41 4" xfId="24785" xr:uid="{00000000-0005-0000-0000-0000392E0000}"/>
    <cellStyle name="Normal 23 2 3 41 5" xfId="29707" xr:uid="{00000000-0005-0000-0000-00003A2E0000}"/>
    <cellStyle name="Normal 23 2 3 41 6" xfId="34629" xr:uid="{00000000-0005-0000-0000-00003B2E0000}"/>
    <cellStyle name="Normal 23 2 3 42" xfId="5394" xr:uid="{00000000-0005-0000-0000-00003C2E0000}"/>
    <cellStyle name="Normal 23 2 3 42 2" xfId="9734" xr:uid="{00000000-0005-0000-0000-00003D2E0000}"/>
    <cellStyle name="Normal 23 2 3 42 2 2" xfId="39319" xr:uid="{00000000-0005-0000-0000-00003E2E0000}"/>
    <cellStyle name="Normal 23 2 3 42 3" xfId="14819" xr:uid="{00000000-0005-0000-0000-00003F2E0000}"/>
    <cellStyle name="Normal 23 2 3 42 3 2" xfId="43358" xr:uid="{00000000-0005-0000-0000-0000402E0000}"/>
    <cellStyle name="Normal 23 2 3 42 4" xfId="34994" xr:uid="{00000000-0005-0000-0000-0000412E0000}"/>
    <cellStyle name="Normal 23 2 3 43" xfId="8185" xr:uid="{00000000-0005-0000-0000-0000422E0000}"/>
    <cellStyle name="Normal 23 2 3 43 2" xfId="19765" xr:uid="{00000000-0005-0000-0000-0000432E0000}"/>
    <cellStyle name="Normal 23 2 3 43 2 2" xfId="48302" xr:uid="{00000000-0005-0000-0000-0000442E0000}"/>
    <cellStyle name="Normal 23 2 3 43 3" xfId="37770" xr:uid="{00000000-0005-0000-0000-0000452E0000}"/>
    <cellStyle name="Normal 23 2 3 44" xfId="8426" xr:uid="{00000000-0005-0000-0000-0000462E0000}"/>
    <cellStyle name="Normal 23 2 3 44 2" xfId="38011" xr:uid="{00000000-0005-0000-0000-0000472E0000}"/>
    <cellStyle name="Normal 23 2 3 45" xfId="13636" xr:uid="{00000000-0005-0000-0000-0000482E0000}"/>
    <cellStyle name="Normal 23 2 3 45 2" xfId="42176" xr:uid="{00000000-0005-0000-0000-0000492E0000}"/>
    <cellStyle name="Normal 23 2 3 46" xfId="19984" xr:uid="{00000000-0005-0000-0000-00004A2E0000}"/>
    <cellStyle name="Normal 23 2 3 47" xfId="24907" xr:uid="{00000000-0005-0000-0000-00004B2E0000}"/>
    <cellStyle name="Normal 23 2 3 48" xfId="29828" xr:uid="{00000000-0005-0000-0000-00004C2E0000}"/>
    <cellStyle name="Normal 23 2 3 5" xfId="516" xr:uid="{00000000-0005-0000-0000-00004D2E0000}"/>
    <cellStyle name="Normal 23 2 3 5 10" xfId="30189" xr:uid="{00000000-0005-0000-0000-00004E2E0000}"/>
    <cellStyle name="Normal 23 2 3 5 2" xfId="5412" xr:uid="{00000000-0005-0000-0000-00004F2E0000}"/>
    <cellStyle name="Normal 23 2 3 5 2 2" xfId="7695" xr:uid="{00000000-0005-0000-0000-0000502E0000}"/>
    <cellStyle name="Normal 23 2 3 5 2 2 2" xfId="37280" xr:uid="{00000000-0005-0000-0000-0000512E0000}"/>
    <cellStyle name="Normal 23 2 3 5 2 3" xfId="13956" xr:uid="{00000000-0005-0000-0000-0000522E0000}"/>
    <cellStyle name="Normal 23 2 3 5 2 3 2" xfId="42496" xr:uid="{00000000-0005-0000-0000-0000532E0000}"/>
    <cellStyle name="Normal 23 2 3 5 2 4" xfId="35012" xr:uid="{00000000-0005-0000-0000-0000542E0000}"/>
    <cellStyle name="Normal 23 2 3 5 3" xfId="7462" xr:uid="{00000000-0005-0000-0000-0000552E0000}"/>
    <cellStyle name="Normal 23 2 3 5 3 2" xfId="15180" xr:uid="{00000000-0005-0000-0000-0000562E0000}"/>
    <cellStyle name="Normal 23 2 3 5 3 2 2" xfId="43719" xr:uid="{00000000-0005-0000-0000-0000572E0000}"/>
    <cellStyle name="Normal 23 2 3 5 3 3" xfId="37048" xr:uid="{00000000-0005-0000-0000-0000582E0000}"/>
    <cellStyle name="Normal 23 2 3 5 4" xfId="6858" xr:uid="{00000000-0005-0000-0000-0000592E0000}"/>
    <cellStyle name="Normal 23 2 3 5 4 2" xfId="36445" xr:uid="{00000000-0005-0000-0000-00005A2E0000}"/>
    <cellStyle name="Normal 23 2 3 5 5" xfId="5411" xr:uid="{00000000-0005-0000-0000-00005B2E0000}"/>
    <cellStyle name="Normal 23 2 3 5 5 2" xfId="35011" xr:uid="{00000000-0005-0000-0000-00005C2E0000}"/>
    <cellStyle name="Normal 23 2 3 5 6" xfId="9811" xr:uid="{00000000-0005-0000-0000-00005D2E0000}"/>
    <cellStyle name="Normal 23 2 3 5 6 2" xfId="39396" xr:uid="{00000000-0005-0000-0000-00005E2E0000}"/>
    <cellStyle name="Normal 23 2 3 5 7" xfId="13955" xr:uid="{00000000-0005-0000-0000-00005F2E0000}"/>
    <cellStyle name="Normal 23 2 3 5 7 2" xfId="42495" xr:uid="{00000000-0005-0000-0000-0000602E0000}"/>
    <cellStyle name="Normal 23 2 3 5 8" xfId="20345" xr:uid="{00000000-0005-0000-0000-0000612E0000}"/>
    <cellStyle name="Normal 23 2 3 5 9" xfId="25267" xr:uid="{00000000-0005-0000-0000-0000622E0000}"/>
    <cellStyle name="Normal 23 2 3 6" xfId="651" xr:uid="{00000000-0005-0000-0000-0000632E0000}"/>
    <cellStyle name="Normal 23 2 3 6 2" xfId="7686" xr:uid="{00000000-0005-0000-0000-0000642E0000}"/>
    <cellStyle name="Normal 23 2 3 6 2 2" xfId="15312" xr:uid="{00000000-0005-0000-0000-0000652E0000}"/>
    <cellStyle name="Normal 23 2 3 6 2 2 2" xfId="43851" xr:uid="{00000000-0005-0000-0000-0000662E0000}"/>
    <cellStyle name="Normal 23 2 3 6 2 3" xfId="37271" xr:uid="{00000000-0005-0000-0000-0000672E0000}"/>
    <cellStyle name="Normal 23 2 3 6 3" xfId="5413" xr:uid="{00000000-0005-0000-0000-0000682E0000}"/>
    <cellStyle name="Normal 23 2 3 6 3 2" xfId="35013" xr:uid="{00000000-0005-0000-0000-0000692E0000}"/>
    <cellStyle name="Normal 23 2 3 6 4" xfId="9812" xr:uid="{00000000-0005-0000-0000-00006A2E0000}"/>
    <cellStyle name="Normal 23 2 3 6 4 2" xfId="39397" xr:uid="{00000000-0005-0000-0000-00006B2E0000}"/>
    <cellStyle name="Normal 23 2 3 6 5" xfId="13957" xr:uid="{00000000-0005-0000-0000-00006C2E0000}"/>
    <cellStyle name="Normal 23 2 3 6 5 2" xfId="42497" xr:uid="{00000000-0005-0000-0000-00006D2E0000}"/>
    <cellStyle name="Normal 23 2 3 6 6" xfId="20477" xr:uid="{00000000-0005-0000-0000-00006E2E0000}"/>
    <cellStyle name="Normal 23 2 3 6 7" xfId="25399" xr:uid="{00000000-0005-0000-0000-00006F2E0000}"/>
    <cellStyle name="Normal 23 2 3 6 8" xfId="30321" xr:uid="{00000000-0005-0000-0000-0000702E0000}"/>
    <cellStyle name="Normal 23 2 3 7" xfId="765" xr:uid="{00000000-0005-0000-0000-0000712E0000}"/>
    <cellStyle name="Normal 23 2 3 7 2" xfId="6978" xr:uid="{00000000-0005-0000-0000-0000722E0000}"/>
    <cellStyle name="Normal 23 2 3 7 2 2" xfId="36565" xr:uid="{00000000-0005-0000-0000-0000732E0000}"/>
    <cellStyle name="Normal 23 2 3 7 3" xfId="9813" xr:uid="{00000000-0005-0000-0000-0000742E0000}"/>
    <cellStyle name="Normal 23 2 3 7 3 2" xfId="39398" xr:uid="{00000000-0005-0000-0000-0000752E0000}"/>
    <cellStyle name="Normal 23 2 3 7 4" xfId="15426" xr:uid="{00000000-0005-0000-0000-0000762E0000}"/>
    <cellStyle name="Normal 23 2 3 7 4 2" xfId="43965" xr:uid="{00000000-0005-0000-0000-0000772E0000}"/>
    <cellStyle name="Normal 23 2 3 7 5" xfId="20591" xr:uid="{00000000-0005-0000-0000-0000782E0000}"/>
    <cellStyle name="Normal 23 2 3 7 6" xfId="25513" xr:uid="{00000000-0005-0000-0000-0000792E0000}"/>
    <cellStyle name="Normal 23 2 3 7 7" xfId="30435" xr:uid="{00000000-0005-0000-0000-00007A2E0000}"/>
    <cellStyle name="Normal 23 2 3 8" xfId="879" xr:uid="{00000000-0005-0000-0000-00007B2E0000}"/>
    <cellStyle name="Normal 23 2 3 8 2" xfId="6375" xr:uid="{00000000-0005-0000-0000-00007C2E0000}"/>
    <cellStyle name="Normal 23 2 3 8 2 2" xfId="35962" xr:uid="{00000000-0005-0000-0000-00007D2E0000}"/>
    <cellStyle name="Normal 23 2 3 8 3" xfId="9814" xr:uid="{00000000-0005-0000-0000-00007E2E0000}"/>
    <cellStyle name="Normal 23 2 3 8 3 2" xfId="39399" xr:uid="{00000000-0005-0000-0000-00007F2E0000}"/>
    <cellStyle name="Normal 23 2 3 8 4" xfId="15540" xr:uid="{00000000-0005-0000-0000-0000802E0000}"/>
    <cellStyle name="Normal 23 2 3 8 4 2" xfId="44079" xr:uid="{00000000-0005-0000-0000-0000812E0000}"/>
    <cellStyle name="Normal 23 2 3 8 5" xfId="20705" xr:uid="{00000000-0005-0000-0000-0000822E0000}"/>
    <cellStyle name="Normal 23 2 3 8 6" xfId="25627" xr:uid="{00000000-0005-0000-0000-0000832E0000}"/>
    <cellStyle name="Normal 23 2 3 8 7" xfId="30549" xr:uid="{00000000-0005-0000-0000-0000842E0000}"/>
    <cellStyle name="Normal 23 2 3 9" xfId="1026" xr:uid="{00000000-0005-0000-0000-0000852E0000}"/>
    <cellStyle name="Normal 23 2 3 9 2" xfId="9815" xr:uid="{00000000-0005-0000-0000-0000862E0000}"/>
    <cellStyle name="Normal 23 2 3 9 2 2" xfId="39400" xr:uid="{00000000-0005-0000-0000-0000872E0000}"/>
    <cellStyle name="Normal 23 2 3 9 3" xfId="15681" xr:uid="{00000000-0005-0000-0000-0000882E0000}"/>
    <cellStyle name="Normal 23 2 3 9 3 2" xfId="44220" xr:uid="{00000000-0005-0000-0000-0000892E0000}"/>
    <cellStyle name="Normal 23 2 3 9 4" xfId="20846" xr:uid="{00000000-0005-0000-0000-00008A2E0000}"/>
    <cellStyle name="Normal 23 2 3 9 5" xfId="25768" xr:uid="{00000000-0005-0000-0000-00008B2E0000}"/>
    <cellStyle name="Normal 23 2 3 9 6" xfId="30690" xr:uid="{00000000-0005-0000-0000-00008C2E0000}"/>
    <cellStyle name="Normal 23 2 30" xfId="3118" xr:uid="{00000000-0005-0000-0000-00008D2E0000}"/>
    <cellStyle name="Normal 23 2 30 2" xfId="9816" xr:uid="{00000000-0005-0000-0000-00008E2E0000}"/>
    <cellStyle name="Normal 23 2 30 2 2" xfId="39401" xr:uid="{00000000-0005-0000-0000-00008F2E0000}"/>
    <cellStyle name="Normal 23 2 30 3" xfId="17729" xr:uid="{00000000-0005-0000-0000-0000902E0000}"/>
    <cellStyle name="Normal 23 2 30 3 2" xfId="46266" xr:uid="{00000000-0005-0000-0000-0000912E0000}"/>
    <cellStyle name="Normal 23 2 30 4" xfId="22892" xr:uid="{00000000-0005-0000-0000-0000922E0000}"/>
    <cellStyle name="Normal 23 2 30 5" xfId="27814" xr:uid="{00000000-0005-0000-0000-0000932E0000}"/>
    <cellStyle name="Normal 23 2 30 6" xfId="32736" xr:uid="{00000000-0005-0000-0000-0000942E0000}"/>
    <cellStyle name="Normal 23 2 31" xfId="3236" xr:uid="{00000000-0005-0000-0000-0000952E0000}"/>
    <cellStyle name="Normal 23 2 31 2" xfId="9817" xr:uid="{00000000-0005-0000-0000-0000962E0000}"/>
    <cellStyle name="Normal 23 2 31 2 2" xfId="39402" xr:uid="{00000000-0005-0000-0000-0000972E0000}"/>
    <cellStyle name="Normal 23 2 31 3" xfId="17846" xr:uid="{00000000-0005-0000-0000-0000982E0000}"/>
    <cellStyle name="Normal 23 2 31 3 2" xfId="46383" xr:uid="{00000000-0005-0000-0000-0000992E0000}"/>
    <cellStyle name="Normal 23 2 31 4" xfId="23009" xr:uid="{00000000-0005-0000-0000-00009A2E0000}"/>
    <cellStyle name="Normal 23 2 31 5" xfId="27931" xr:uid="{00000000-0005-0000-0000-00009B2E0000}"/>
    <cellStyle name="Normal 23 2 31 6" xfId="32853" xr:uid="{00000000-0005-0000-0000-00009C2E0000}"/>
    <cellStyle name="Normal 23 2 32" xfId="3352" xr:uid="{00000000-0005-0000-0000-00009D2E0000}"/>
    <cellStyle name="Normal 23 2 32 2" xfId="9818" xr:uid="{00000000-0005-0000-0000-00009E2E0000}"/>
    <cellStyle name="Normal 23 2 32 2 2" xfId="39403" xr:uid="{00000000-0005-0000-0000-00009F2E0000}"/>
    <cellStyle name="Normal 23 2 32 3" xfId="17962" xr:uid="{00000000-0005-0000-0000-0000A02E0000}"/>
    <cellStyle name="Normal 23 2 32 3 2" xfId="46499" xr:uid="{00000000-0005-0000-0000-0000A12E0000}"/>
    <cellStyle name="Normal 23 2 32 4" xfId="23125" xr:uid="{00000000-0005-0000-0000-0000A22E0000}"/>
    <cellStyle name="Normal 23 2 32 5" xfId="28047" xr:uid="{00000000-0005-0000-0000-0000A32E0000}"/>
    <cellStyle name="Normal 23 2 32 6" xfId="32969" xr:uid="{00000000-0005-0000-0000-0000A42E0000}"/>
    <cellStyle name="Normal 23 2 33" xfId="3469" xr:uid="{00000000-0005-0000-0000-0000A52E0000}"/>
    <cellStyle name="Normal 23 2 33 2" xfId="9819" xr:uid="{00000000-0005-0000-0000-0000A62E0000}"/>
    <cellStyle name="Normal 23 2 33 2 2" xfId="39404" xr:uid="{00000000-0005-0000-0000-0000A72E0000}"/>
    <cellStyle name="Normal 23 2 33 3" xfId="18079" xr:uid="{00000000-0005-0000-0000-0000A82E0000}"/>
    <cellStyle name="Normal 23 2 33 3 2" xfId="46616" xr:uid="{00000000-0005-0000-0000-0000A92E0000}"/>
    <cellStyle name="Normal 23 2 33 4" xfId="23242" xr:uid="{00000000-0005-0000-0000-0000AA2E0000}"/>
    <cellStyle name="Normal 23 2 33 5" xfId="28164" xr:uid="{00000000-0005-0000-0000-0000AB2E0000}"/>
    <cellStyle name="Normal 23 2 33 6" xfId="33086" xr:uid="{00000000-0005-0000-0000-0000AC2E0000}"/>
    <cellStyle name="Normal 23 2 34" xfId="3584" xr:uid="{00000000-0005-0000-0000-0000AD2E0000}"/>
    <cellStyle name="Normal 23 2 34 2" xfId="9820" xr:uid="{00000000-0005-0000-0000-0000AE2E0000}"/>
    <cellStyle name="Normal 23 2 34 2 2" xfId="39405" xr:uid="{00000000-0005-0000-0000-0000AF2E0000}"/>
    <cellStyle name="Normal 23 2 34 3" xfId="18193" xr:uid="{00000000-0005-0000-0000-0000B02E0000}"/>
    <cellStyle name="Normal 23 2 34 3 2" xfId="46730" xr:uid="{00000000-0005-0000-0000-0000B12E0000}"/>
    <cellStyle name="Normal 23 2 34 4" xfId="23356" xr:uid="{00000000-0005-0000-0000-0000B22E0000}"/>
    <cellStyle name="Normal 23 2 34 5" xfId="28278" xr:uid="{00000000-0005-0000-0000-0000B32E0000}"/>
    <cellStyle name="Normal 23 2 34 6" xfId="33200" xr:uid="{00000000-0005-0000-0000-0000B42E0000}"/>
    <cellStyle name="Normal 23 2 35" xfId="3700" xr:uid="{00000000-0005-0000-0000-0000B52E0000}"/>
    <cellStyle name="Normal 23 2 35 2" xfId="9821" xr:uid="{00000000-0005-0000-0000-0000B62E0000}"/>
    <cellStyle name="Normal 23 2 35 2 2" xfId="39406" xr:uid="{00000000-0005-0000-0000-0000B72E0000}"/>
    <cellStyle name="Normal 23 2 35 3" xfId="18309" xr:uid="{00000000-0005-0000-0000-0000B82E0000}"/>
    <cellStyle name="Normal 23 2 35 3 2" xfId="46846" xr:uid="{00000000-0005-0000-0000-0000B92E0000}"/>
    <cellStyle name="Normal 23 2 35 4" xfId="23472" xr:uid="{00000000-0005-0000-0000-0000BA2E0000}"/>
    <cellStyle name="Normal 23 2 35 5" xfId="28394" xr:uid="{00000000-0005-0000-0000-0000BB2E0000}"/>
    <cellStyle name="Normal 23 2 35 6" xfId="33316" xr:uid="{00000000-0005-0000-0000-0000BC2E0000}"/>
    <cellStyle name="Normal 23 2 36" xfId="3817" xr:uid="{00000000-0005-0000-0000-0000BD2E0000}"/>
    <cellStyle name="Normal 23 2 36 2" xfId="9822" xr:uid="{00000000-0005-0000-0000-0000BE2E0000}"/>
    <cellStyle name="Normal 23 2 36 2 2" xfId="39407" xr:uid="{00000000-0005-0000-0000-0000BF2E0000}"/>
    <cellStyle name="Normal 23 2 36 3" xfId="18425" xr:uid="{00000000-0005-0000-0000-0000C02E0000}"/>
    <cellStyle name="Normal 23 2 36 3 2" xfId="46962" xr:uid="{00000000-0005-0000-0000-0000C12E0000}"/>
    <cellStyle name="Normal 23 2 36 4" xfId="23588" xr:uid="{00000000-0005-0000-0000-0000C22E0000}"/>
    <cellStyle name="Normal 23 2 36 5" xfId="28510" xr:uid="{00000000-0005-0000-0000-0000C32E0000}"/>
    <cellStyle name="Normal 23 2 36 6" xfId="33432" xr:uid="{00000000-0005-0000-0000-0000C42E0000}"/>
    <cellStyle name="Normal 23 2 37" xfId="3937" xr:uid="{00000000-0005-0000-0000-0000C52E0000}"/>
    <cellStyle name="Normal 23 2 37 2" xfId="9823" xr:uid="{00000000-0005-0000-0000-0000C62E0000}"/>
    <cellStyle name="Normal 23 2 37 2 2" xfId="39408" xr:uid="{00000000-0005-0000-0000-0000C72E0000}"/>
    <cellStyle name="Normal 23 2 37 3" xfId="18544" xr:uid="{00000000-0005-0000-0000-0000C82E0000}"/>
    <cellStyle name="Normal 23 2 37 3 2" xfId="47081" xr:uid="{00000000-0005-0000-0000-0000C92E0000}"/>
    <cellStyle name="Normal 23 2 37 4" xfId="23707" xr:uid="{00000000-0005-0000-0000-0000CA2E0000}"/>
    <cellStyle name="Normal 23 2 37 5" xfId="28629" xr:uid="{00000000-0005-0000-0000-0000CB2E0000}"/>
    <cellStyle name="Normal 23 2 37 6" xfId="33551" xr:uid="{00000000-0005-0000-0000-0000CC2E0000}"/>
    <cellStyle name="Normal 23 2 38" xfId="4051" xr:uid="{00000000-0005-0000-0000-0000CD2E0000}"/>
    <cellStyle name="Normal 23 2 38 2" xfId="9824" xr:uid="{00000000-0005-0000-0000-0000CE2E0000}"/>
    <cellStyle name="Normal 23 2 38 2 2" xfId="39409" xr:uid="{00000000-0005-0000-0000-0000CF2E0000}"/>
    <cellStyle name="Normal 23 2 38 3" xfId="18658" xr:uid="{00000000-0005-0000-0000-0000D02E0000}"/>
    <cellStyle name="Normal 23 2 38 3 2" xfId="47195" xr:uid="{00000000-0005-0000-0000-0000D12E0000}"/>
    <cellStyle name="Normal 23 2 38 4" xfId="23821" xr:uid="{00000000-0005-0000-0000-0000D22E0000}"/>
    <cellStyle name="Normal 23 2 38 5" xfId="28743" xr:uid="{00000000-0005-0000-0000-0000D32E0000}"/>
    <cellStyle name="Normal 23 2 38 6" xfId="33665" xr:uid="{00000000-0005-0000-0000-0000D42E0000}"/>
    <cellStyle name="Normal 23 2 39" xfId="4166" xr:uid="{00000000-0005-0000-0000-0000D52E0000}"/>
    <cellStyle name="Normal 23 2 39 2" xfId="9825" xr:uid="{00000000-0005-0000-0000-0000D62E0000}"/>
    <cellStyle name="Normal 23 2 39 2 2" xfId="39410" xr:uid="{00000000-0005-0000-0000-0000D72E0000}"/>
    <cellStyle name="Normal 23 2 39 3" xfId="18772" xr:uid="{00000000-0005-0000-0000-0000D82E0000}"/>
    <cellStyle name="Normal 23 2 39 3 2" xfId="47309" xr:uid="{00000000-0005-0000-0000-0000D92E0000}"/>
    <cellStyle name="Normal 23 2 39 4" xfId="23935" xr:uid="{00000000-0005-0000-0000-0000DA2E0000}"/>
    <cellStyle name="Normal 23 2 39 5" xfId="28857" xr:uid="{00000000-0005-0000-0000-0000DB2E0000}"/>
    <cellStyle name="Normal 23 2 39 6" xfId="33779" xr:uid="{00000000-0005-0000-0000-0000DC2E0000}"/>
    <cellStyle name="Normal 23 2 4" xfId="149" xr:uid="{00000000-0005-0000-0000-0000DD2E0000}"/>
    <cellStyle name="Normal 23 2 4 10" xfId="1182" xr:uid="{00000000-0005-0000-0000-0000DE2E0000}"/>
    <cellStyle name="Normal 23 2 4 10 2" xfId="9827" xr:uid="{00000000-0005-0000-0000-0000DF2E0000}"/>
    <cellStyle name="Normal 23 2 4 10 2 2" xfId="39412" xr:uid="{00000000-0005-0000-0000-0000E02E0000}"/>
    <cellStyle name="Normal 23 2 4 10 3" xfId="15832" xr:uid="{00000000-0005-0000-0000-0000E12E0000}"/>
    <cellStyle name="Normal 23 2 4 10 3 2" xfId="44371" xr:uid="{00000000-0005-0000-0000-0000E22E0000}"/>
    <cellStyle name="Normal 23 2 4 10 4" xfId="20997" xr:uid="{00000000-0005-0000-0000-0000E32E0000}"/>
    <cellStyle name="Normal 23 2 4 10 5" xfId="25919" xr:uid="{00000000-0005-0000-0000-0000E42E0000}"/>
    <cellStyle name="Normal 23 2 4 10 6" xfId="30841" xr:uid="{00000000-0005-0000-0000-0000E52E0000}"/>
    <cellStyle name="Normal 23 2 4 11" xfId="1298" xr:uid="{00000000-0005-0000-0000-0000E62E0000}"/>
    <cellStyle name="Normal 23 2 4 11 2" xfId="9828" xr:uid="{00000000-0005-0000-0000-0000E72E0000}"/>
    <cellStyle name="Normal 23 2 4 11 2 2" xfId="39413" xr:uid="{00000000-0005-0000-0000-0000E82E0000}"/>
    <cellStyle name="Normal 23 2 4 11 3" xfId="15947" xr:uid="{00000000-0005-0000-0000-0000E92E0000}"/>
    <cellStyle name="Normal 23 2 4 11 3 2" xfId="44486" xr:uid="{00000000-0005-0000-0000-0000EA2E0000}"/>
    <cellStyle name="Normal 23 2 4 11 4" xfId="21112" xr:uid="{00000000-0005-0000-0000-0000EB2E0000}"/>
    <cellStyle name="Normal 23 2 4 11 5" xfId="26034" xr:uid="{00000000-0005-0000-0000-0000EC2E0000}"/>
    <cellStyle name="Normal 23 2 4 11 6" xfId="30956" xr:uid="{00000000-0005-0000-0000-0000ED2E0000}"/>
    <cellStyle name="Normal 23 2 4 12" xfId="1413" xr:uid="{00000000-0005-0000-0000-0000EE2E0000}"/>
    <cellStyle name="Normal 23 2 4 12 2" xfId="9829" xr:uid="{00000000-0005-0000-0000-0000EF2E0000}"/>
    <cellStyle name="Normal 23 2 4 12 2 2" xfId="39414" xr:uid="{00000000-0005-0000-0000-0000F02E0000}"/>
    <cellStyle name="Normal 23 2 4 12 3" xfId="16062" xr:uid="{00000000-0005-0000-0000-0000F12E0000}"/>
    <cellStyle name="Normal 23 2 4 12 3 2" xfId="44601" xr:uid="{00000000-0005-0000-0000-0000F22E0000}"/>
    <cellStyle name="Normal 23 2 4 12 4" xfId="21227" xr:uid="{00000000-0005-0000-0000-0000F32E0000}"/>
    <cellStyle name="Normal 23 2 4 12 5" xfId="26149" xr:uid="{00000000-0005-0000-0000-0000F42E0000}"/>
    <cellStyle name="Normal 23 2 4 12 6" xfId="31071" xr:uid="{00000000-0005-0000-0000-0000F52E0000}"/>
    <cellStyle name="Normal 23 2 4 13" xfId="1528" xr:uid="{00000000-0005-0000-0000-0000F62E0000}"/>
    <cellStyle name="Normal 23 2 4 13 2" xfId="9830" xr:uid="{00000000-0005-0000-0000-0000F72E0000}"/>
    <cellStyle name="Normal 23 2 4 13 2 2" xfId="39415" xr:uid="{00000000-0005-0000-0000-0000F82E0000}"/>
    <cellStyle name="Normal 23 2 4 13 3" xfId="16177" xr:uid="{00000000-0005-0000-0000-0000F92E0000}"/>
    <cellStyle name="Normal 23 2 4 13 3 2" xfId="44716" xr:uid="{00000000-0005-0000-0000-0000FA2E0000}"/>
    <cellStyle name="Normal 23 2 4 13 4" xfId="21342" xr:uid="{00000000-0005-0000-0000-0000FB2E0000}"/>
    <cellStyle name="Normal 23 2 4 13 5" xfId="26264" xr:uid="{00000000-0005-0000-0000-0000FC2E0000}"/>
    <cellStyle name="Normal 23 2 4 13 6" xfId="31186" xr:uid="{00000000-0005-0000-0000-0000FD2E0000}"/>
    <cellStyle name="Normal 23 2 4 14" xfId="1642" xr:uid="{00000000-0005-0000-0000-0000FE2E0000}"/>
    <cellStyle name="Normal 23 2 4 14 2" xfId="9831" xr:uid="{00000000-0005-0000-0000-0000FF2E0000}"/>
    <cellStyle name="Normal 23 2 4 14 2 2" xfId="39416" xr:uid="{00000000-0005-0000-0000-0000002F0000}"/>
    <cellStyle name="Normal 23 2 4 14 3" xfId="16291" xr:uid="{00000000-0005-0000-0000-0000012F0000}"/>
    <cellStyle name="Normal 23 2 4 14 3 2" xfId="44830" xr:uid="{00000000-0005-0000-0000-0000022F0000}"/>
    <cellStyle name="Normal 23 2 4 14 4" xfId="21456" xr:uid="{00000000-0005-0000-0000-0000032F0000}"/>
    <cellStyle name="Normal 23 2 4 14 5" xfId="26378" xr:uid="{00000000-0005-0000-0000-0000042F0000}"/>
    <cellStyle name="Normal 23 2 4 14 6" xfId="31300" xr:uid="{00000000-0005-0000-0000-0000052F0000}"/>
    <cellStyle name="Normal 23 2 4 15" xfId="1756" xr:uid="{00000000-0005-0000-0000-0000062F0000}"/>
    <cellStyle name="Normal 23 2 4 15 2" xfId="9832" xr:uid="{00000000-0005-0000-0000-0000072F0000}"/>
    <cellStyle name="Normal 23 2 4 15 2 2" xfId="39417" xr:uid="{00000000-0005-0000-0000-0000082F0000}"/>
    <cellStyle name="Normal 23 2 4 15 3" xfId="16405" xr:uid="{00000000-0005-0000-0000-0000092F0000}"/>
    <cellStyle name="Normal 23 2 4 15 3 2" xfId="44944" xr:uid="{00000000-0005-0000-0000-00000A2F0000}"/>
    <cellStyle name="Normal 23 2 4 15 4" xfId="21570" xr:uid="{00000000-0005-0000-0000-00000B2F0000}"/>
    <cellStyle name="Normal 23 2 4 15 5" xfId="26492" xr:uid="{00000000-0005-0000-0000-00000C2F0000}"/>
    <cellStyle name="Normal 23 2 4 15 6" xfId="31414" xr:uid="{00000000-0005-0000-0000-00000D2F0000}"/>
    <cellStyle name="Normal 23 2 4 16" xfId="1870" xr:uid="{00000000-0005-0000-0000-00000E2F0000}"/>
    <cellStyle name="Normal 23 2 4 16 2" xfId="9833" xr:uid="{00000000-0005-0000-0000-00000F2F0000}"/>
    <cellStyle name="Normal 23 2 4 16 2 2" xfId="39418" xr:uid="{00000000-0005-0000-0000-0000102F0000}"/>
    <cellStyle name="Normal 23 2 4 16 3" xfId="16519" xr:uid="{00000000-0005-0000-0000-0000112F0000}"/>
    <cellStyle name="Normal 23 2 4 16 3 2" xfId="45058" xr:uid="{00000000-0005-0000-0000-0000122F0000}"/>
    <cellStyle name="Normal 23 2 4 16 4" xfId="21684" xr:uid="{00000000-0005-0000-0000-0000132F0000}"/>
    <cellStyle name="Normal 23 2 4 16 5" xfId="26606" xr:uid="{00000000-0005-0000-0000-0000142F0000}"/>
    <cellStyle name="Normal 23 2 4 16 6" xfId="31528" xr:uid="{00000000-0005-0000-0000-0000152F0000}"/>
    <cellStyle name="Normal 23 2 4 17" xfId="1984" xr:uid="{00000000-0005-0000-0000-0000162F0000}"/>
    <cellStyle name="Normal 23 2 4 17 2" xfId="9834" xr:uid="{00000000-0005-0000-0000-0000172F0000}"/>
    <cellStyle name="Normal 23 2 4 17 2 2" xfId="39419" xr:uid="{00000000-0005-0000-0000-0000182F0000}"/>
    <cellStyle name="Normal 23 2 4 17 3" xfId="16633" xr:uid="{00000000-0005-0000-0000-0000192F0000}"/>
    <cellStyle name="Normal 23 2 4 17 3 2" xfId="45172" xr:uid="{00000000-0005-0000-0000-00001A2F0000}"/>
    <cellStyle name="Normal 23 2 4 17 4" xfId="21798" xr:uid="{00000000-0005-0000-0000-00001B2F0000}"/>
    <cellStyle name="Normal 23 2 4 17 5" xfId="26720" xr:uid="{00000000-0005-0000-0000-00001C2F0000}"/>
    <cellStyle name="Normal 23 2 4 17 6" xfId="31642" xr:uid="{00000000-0005-0000-0000-00001D2F0000}"/>
    <cellStyle name="Normal 23 2 4 18" xfId="2099" xr:uid="{00000000-0005-0000-0000-00001E2F0000}"/>
    <cellStyle name="Normal 23 2 4 18 2" xfId="9835" xr:uid="{00000000-0005-0000-0000-00001F2F0000}"/>
    <cellStyle name="Normal 23 2 4 18 2 2" xfId="39420" xr:uid="{00000000-0005-0000-0000-0000202F0000}"/>
    <cellStyle name="Normal 23 2 4 18 3" xfId="16748" xr:uid="{00000000-0005-0000-0000-0000212F0000}"/>
    <cellStyle name="Normal 23 2 4 18 3 2" xfId="45287" xr:uid="{00000000-0005-0000-0000-0000222F0000}"/>
    <cellStyle name="Normal 23 2 4 18 4" xfId="21913" xr:uid="{00000000-0005-0000-0000-0000232F0000}"/>
    <cellStyle name="Normal 23 2 4 18 5" xfId="26835" xr:uid="{00000000-0005-0000-0000-0000242F0000}"/>
    <cellStyle name="Normal 23 2 4 18 6" xfId="31757" xr:uid="{00000000-0005-0000-0000-0000252F0000}"/>
    <cellStyle name="Normal 23 2 4 19" xfId="2445" xr:uid="{00000000-0005-0000-0000-0000262F0000}"/>
    <cellStyle name="Normal 23 2 4 19 2" xfId="9836" xr:uid="{00000000-0005-0000-0000-0000272F0000}"/>
    <cellStyle name="Normal 23 2 4 19 2 2" xfId="39421" xr:uid="{00000000-0005-0000-0000-0000282F0000}"/>
    <cellStyle name="Normal 23 2 4 19 3" xfId="17056" xr:uid="{00000000-0005-0000-0000-0000292F0000}"/>
    <cellStyle name="Normal 23 2 4 19 3 2" xfId="45593" xr:uid="{00000000-0005-0000-0000-00002A2F0000}"/>
    <cellStyle name="Normal 23 2 4 19 4" xfId="22219" xr:uid="{00000000-0005-0000-0000-00002B2F0000}"/>
    <cellStyle name="Normal 23 2 4 19 5" xfId="27141" xr:uid="{00000000-0005-0000-0000-00002C2F0000}"/>
    <cellStyle name="Normal 23 2 4 19 6" xfId="32063" xr:uid="{00000000-0005-0000-0000-00002D2F0000}"/>
    <cellStyle name="Normal 23 2 4 2" xfId="187" xr:uid="{00000000-0005-0000-0000-00002E2F0000}"/>
    <cellStyle name="Normal 23 2 4 2 10" xfId="1336" xr:uid="{00000000-0005-0000-0000-00002F2F0000}"/>
    <cellStyle name="Normal 23 2 4 2 10 2" xfId="9838" xr:uid="{00000000-0005-0000-0000-0000302F0000}"/>
    <cellStyle name="Normal 23 2 4 2 10 2 2" xfId="39423" xr:uid="{00000000-0005-0000-0000-0000312F0000}"/>
    <cellStyle name="Normal 23 2 4 2 10 3" xfId="15985" xr:uid="{00000000-0005-0000-0000-0000322F0000}"/>
    <cellStyle name="Normal 23 2 4 2 10 3 2" xfId="44524" xr:uid="{00000000-0005-0000-0000-0000332F0000}"/>
    <cellStyle name="Normal 23 2 4 2 10 4" xfId="21150" xr:uid="{00000000-0005-0000-0000-0000342F0000}"/>
    <cellStyle name="Normal 23 2 4 2 10 5" xfId="26072" xr:uid="{00000000-0005-0000-0000-0000352F0000}"/>
    <cellStyle name="Normal 23 2 4 2 10 6" xfId="30994" xr:uid="{00000000-0005-0000-0000-0000362F0000}"/>
    <cellStyle name="Normal 23 2 4 2 11" xfId="1451" xr:uid="{00000000-0005-0000-0000-0000372F0000}"/>
    <cellStyle name="Normal 23 2 4 2 11 2" xfId="9839" xr:uid="{00000000-0005-0000-0000-0000382F0000}"/>
    <cellStyle name="Normal 23 2 4 2 11 2 2" xfId="39424" xr:uid="{00000000-0005-0000-0000-0000392F0000}"/>
    <cellStyle name="Normal 23 2 4 2 11 3" xfId="16100" xr:uid="{00000000-0005-0000-0000-00003A2F0000}"/>
    <cellStyle name="Normal 23 2 4 2 11 3 2" xfId="44639" xr:uid="{00000000-0005-0000-0000-00003B2F0000}"/>
    <cellStyle name="Normal 23 2 4 2 11 4" xfId="21265" xr:uid="{00000000-0005-0000-0000-00003C2F0000}"/>
    <cellStyle name="Normal 23 2 4 2 11 5" xfId="26187" xr:uid="{00000000-0005-0000-0000-00003D2F0000}"/>
    <cellStyle name="Normal 23 2 4 2 11 6" xfId="31109" xr:uid="{00000000-0005-0000-0000-00003E2F0000}"/>
    <cellStyle name="Normal 23 2 4 2 12" xfId="1566" xr:uid="{00000000-0005-0000-0000-00003F2F0000}"/>
    <cellStyle name="Normal 23 2 4 2 12 2" xfId="9840" xr:uid="{00000000-0005-0000-0000-0000402F0000}"/>
    <cellStyle name="Normal 23 2 4 2 12 2 2" xfId="39425" xr:uid="{00000000-0005-0000-0000-0000412F0000}"/>
    <cellStyle name="Normal 23 2 4 2 12 3" xfId="16215" xr:uid="{00000000-0005-0000-0000-0000422F0000}"/>
    <cellStyle name="Normal 23 2 4 2 12 3 2" xfId="44754" xr:uid="{00000000-0005-0000-0000-0000432F0000}"/>
    <cellStyle name="Normal 23 2 4 2 12 4" xfId="21380" xr:uid="{00000000-0005-0000-0000-0000442F0000}"/>
    <cellStyle name="Normal 23 2 4 2 12 5" xfId="26302" xr:uid="{00000000-0005-0000-0000-0000452F0000}"/>
    <cellStyle name="Normal 23 2 4 2 12 6" xfId="31224" xr:uid="{00000000-0005-0000-0000-0000462F0000}"/>
    <cellStyle name="Normal 23 2 4 2 13" xfId="1680" xr:uid="{00000000-0005-0000-0000-0000472F0000}"/>
    <cellStyle name="Normal 23 2 4 2 13 2" xfId="9841" xr:uid="{00000000-0005-0000-0000-0000482F0000}"/>
    <cellStyle name="Normal 23 2 4 2 13 2 2" xfId="39426" xr:uid="{00000000-0005-0000-0000-0000492F0000}"/>
    <cellStyle name="Normal 23 2 4 2 13 3" xfId="16329" xr:uid="{00000000-0005-0000-0000-00004A2F0000}"/>
    <cellStyle name="Normal 23 2 4 2 13 3 2" xfId="44868" xr:uid="{00000000-0005-0000-0000-00004B2F0000}"/>
    <cellStyle name="Normal 23 2 4 2 13 4" xfId="21494" xr:uid="{00000000-0005-0000-0000-00004C2F0000}"/>
    <cellStyle name="Normal 23 2 4 2 13 5" xfId="26416" xr:uid="{00000000-0005-0000-0000-00004D2F0000}"/>
    <cellStyle name="Normal 23 2 4 2 13 6" xfId="31338" xr:uid="{00000000-0005-0000-0000-00004E2F0000}"/>
    <cellStyle name="Normal 23 2 4 2 14" xfId="1794" xr:uid="{00000000-0005-0000-0000-00004F2F0000}"/>
    <cellStyle name="Normal 23 2 4 2 14 2" xfId="9842" xr:uid="{00000000-0005-0000-0000-0000502F0000}"/>
    <cellStyle name="Normal 23 2 4 2 14 2 2" xfId="39427" xr:uid="{00000000-0005-0000-0000-0000512F0000}"/>
    <cellStyle name="Normal 23 2 4 2 14 3" xfId="16443" xr:uid="{00000000-0005-0000-0000-0000522F0000}"/>
    <cellStyle name="Normal 23 2 4 2 14 3 2" xfId="44982" xr:uid="{00000000-0005-0000-0000-0000532F0000}"/>
    <cellStyle name="Normal 23 2 4 2 14 4" xfId="21608" xr:uid="{00000000-0005-0000-0000-0000542F0000}"/>
    <cellStyle name="Normal 23 2 4 2 14 5" xfId="26530" xr:uid="{00000000-0005-0000-0000-0000552F0000}"/>
    <cellStyle name="Normal 23 2 4 2 14 6" xfId="31452" xr:uid="{00000000-0005-0000-0000-0000562F0000}"/>
    <cellStyle name="Normal 23 2 4 2 15" xfId="1908" xr:uid="{00000000-0005-0000-0000-0000572F0000}"/>
    <cellStyle name="Normal 23 2 4 2 15 2" xfId="9843" xr:uid="{00000000-0005-0000-0000-0000582F0000}"/>
    <cellStyle name="Normal 23 2 4 2 15 2 2" xfId="39428" xr:uid="{00000000-0005-0000-0000-0000592F0000}"/>
    <cellStyle name="Normal 23 2 4 2 15 3" xfId="16557" xr:uid="{00000000-0005-0000-0000-00005A2F0000}"/>
    <cellStyle name="Normal 23 2 4 2 15 3 2" xfId="45096" xr:uid="{00000000-0005-0000-0000-00005B2F0000}"/>
    <cellStyle name="Normal 23 2 4 2 15 4" xfId="21722" xr:uid="{00000000-0005-0000-0000-00005C2F0000}"/>
    <cellStyle name="Normal 23 2 4 2 15 5" xfId="26644" xr:uid="{00000000-0005-0000-0000-00005D2F0000}"/>
    <cellStyle name="Normal 23 2 4 2 15 6" xfId="31566" xr:uid="{00000000-0005-0000-0000-00005E2F0000}"/>
    <cellStyle name="Normal 23 2 4 2 16" xfId="2022" xr:uid="{00000000-0005-0000-0000-00005F2F0000}"/>
    <cellStyle name="Normal 23 2 4 2 16 2" xfId="9844" xr:uid="{00000000-0005-0000-0000-0000602F0000}"/>
    <cellStyle name="Normal 23 2 4 2 16 2 2" xfId="39429" xr:uid="{00000000-0005-0000-0000-0000612F0000}"/>
    <cellStyle name="Normal 23 2 4 2 16 3" xfId="16671" xr:uid="{00000000-0005-0000-0000-0000622F0000}"/>
    <cellStyle name="Normal 23 2 4 2 16 3 2" xfId="45210" xr:uid="{00000000-0005-0000-0000-0000632F0000}"/>
    <cellStyle name="Normal 23 2 4 2 16 4" xfId="21836" xr:uid="{00000000-0005-0000-0000-0000642F0000}"/>
    <cellStyle name="Normal 23 2 4 2 16 5" xfId="26758" xr:uid="{00000000-0005-0000-0000-0000652F0000}"/>
    <cellStyle name="Normal 23 2 4 2 16 6" xfId="31680" xr:uid="{00000000-0005-0000-0000-0000662F0000}"/>
    <cellStyle name="Normal 23 2 4 2 17" xfId="2137" xr:uid="{00000000-0005-0000-0000-0000672F0000}"/>
    <cellStyle name="Normal 23 2 4 2 17 2" xfId="9845" xr:uid="{00000000-0005-0000-0000-0000682F0000}"/>
    <cellStyle name="Normal 23 2 4 2 17 2 2" xfId="39430" xr:uid="{00000000-0005-0000-0000-0000692F0000}"/>
    <cellStyle name="Normal 23 2 4 2 17 3" xfId="16786" xr:uid="{00000000-0005-0000-0000-00006A2F0000}"/>
    <cellStyle name="Normal 23 2 4 2 17 3 2" xfId="45325" xr:uid="{00000000-0005-0000-0000-00006B2F0000}"/>
    <cellStyle name="Normal 23 2 4 2 17 4" xfId="21951" xr:uid="{00000000-0005-0000-0000-00006C2F0000}"/>
    <cellStyle name="Normal 23 2 4 2 17 5" xfId="26873" xr:uid="{00000000-0005-0000-0000-00006D2F0000}"/>
    <cellStyle name="Normal 23 2 4 2 17 6" xfId="31795" xr:uid="{00000000-0005-0000-0000-00006E2F0000}"/>
    <cellStyle name="Normal 23 2 4 2 18" xfId="2483" xr:uid="{00000000-0005-0000-0000-00006F2F0000}"/>
    <cellStyle name="Normal 23 2 4 2 18 2" xfId="9846" xr:uid="{00000000-0005-0000-0000-0000702F0000}"/>
    <cellStyle name="Normal 23 2 4 2 18 2 2" xfId="39431" xr:uid="{00000000-0005-0000-0000-0000712F0000}"/>
    <cellStyle name="Normal 23 2 4 2 18 3" xfId="17094" xr:uid="{00000000-0005-0000-0000-0000722F0000}"/>
    <cellStyle name="Normal 23 2 4 2 18 3 2" xfId="45631" xr:uid="{00000000-0005-0000-0000-0000732F0000}"/>
    <cellStyle name="Normal 23 2 4 2 18 4" xfId="22257" xr:uid="{00000000-0005-0000-0000-0000742F0000}"/>
    <cellStyle name="Normal 23 2 4 2 18 5" xfId="27179" xr:uid="{00000000-0005-0000-0000-0000752F0000}"/>
    <cellStyle name="Normal 23 2 4 2 18 6" xfId="32101" xr:uid="{00000000-0005-0000-0000-0000762F0000}"/>
    <cellStyle name="Normal 23 2 4 2 19" xfId="2602" xr:uid="{00000000-0005-0000-0000-0000772F0000}"/>
    <cellStyle name="Normal 23 2 4 2 19 2" xfId="9847" xr:uid="{00000000-0005-0000-0000-0000782F0000}"/>
    <cellStyle name="Normal 23 2 4 2 19 2 2" xfId="39432" xr:uid="{00000000-0005-0000-0000-0000792F0000}"/>
    <cellStyle name="Normal 23 2 4 2 19 3" xfId="17213" xr:uid="{00000000-0005-0000-0000-00007A2F0000}"/>
    <cellStyle name="Normal 23 2 4 2 19 3 2" xfId="45750" xr:uid="{00000000-0005-0000-0000-00007B2F0000}"/>
    <cellStyle name="Normal 23 2 4 2 19 4" xfId="22376" xr:uid="{00000000-0005-0000-0000-00007C2F0000}"/>
    <cellStyle name="Normal 23 2 4 2 19 5" xfId="27298" xr:uid="{00000000-0005-0000-0000-00007D2F0000}"/>
    <cellStyle name="Normal 23 2 4 2 19 6" xfId="32220" xr:uid="{00000000-0005-0000-0000-00007E2F0000}"/>
    <cellStyle name="Normal 23 2 4 2 2" xfId="319" xr:uid="{00000000-0005-0000-0000-00007F2F0000}"/>
    <cellStyle name="Normal 23 2 4 2 2 10" xfId="20149" xr:uid="{00000000-0005-0000-0000-0000802F0000}"/>
    <cellStyle name="Normal 23 2 4 2 2 11" xfId="25094" xr:uid="{00000000-0005-0000-0000-0000812F0000}"/>
    <cellStyle name="Normal 23 2 4 2 2 12" xfId="29993" xr:uid="{00000000-0005-0000-0000-0000822F0000}"/>
    <cellStyle name="Normal 23 2 4 2 2 2" xfId="2282" xr:uid="{00000000-0005-0000-0000-0000832F0000}"/>
    <cellStyle name="Normal 23 2 4 2 2 2 10" xfId="31937" xr:uid="{00000000-0005-0000-0000-0000842F0000}"/>
    <cellStyle name="Normal 23 2 4 2 2 2 2" xfId="5418" xr:uid="{00000000-0005-0000-0000-0000852F0000}"/>
    <cellStyle name="Normal 23 2 4 2 2 2 2 2" xfId="7699" xr:uid="{00000000-0005-0000-0000-0000862F0000}"/>
    <cellStyle name="Normal 23 2 4 2 2 2 2 2 2" xfId="37284" xr:uid="{00000000-0005-0000-0000-0000872F0000}"/>
    <cellStyle name="Normal 23 2 4 2 2 2 2 3" xfId="13960" xr:uid="{00000000-0005-0000-0000-0000882F0000}"/>
    <cellStyle name="Normal 23 2 4 2 2 2 2 3 2" xfId="42500" xr:uid="{00000000-0005-0000-0000-0000892F0000}"/>
    <cellStyle name="Normal 23 2 4 2 2 2 2 4" xfId="35018" xr:uid="{00000000-0005-0000-0000-00008A2F0000}"/>
    <cellStyle name="Normal 23 2 4 2 2 2 3" xfId="7244" xr:uid="{00000000-0005-0000-0000-00008B2F0000}"/>
    <cellStyle name="Normal 23 2 4 2 2 2 3 2" xfId="16928" xr:uid="{00000000-0005-0000-0000-00008C2F0000}"/>
    <cellStyle name="Normal 23 2 4 2 2 2 3 2 2" xfId="45467" xr:uid="{00000000-0005-0000-0000-00008D2F0000}"/>
    <cellStyle name="Normal 23 2 4 2 2 2 3 3" xfId="36831" xr:uid="{00000000-0005-0000-0000-00008E2F0000}"/>
    <cellStyle name="Normal 23 2 4 2 2 2 4" xfId="6782" xr:uid="{00000000-0005-0000-0000-00008F2F0000}"/>
    <cellStyle name="Normal 23 2 4 2 2 2 4 2" xfId="36369" xr:uid="{00000000-0005-0000-0000-0000902F0000}"/>
    <cellStyle name="Normal 23 2 4 2 2 2 5" xfId="5417" xr:uid="{00000000-0005-0000-0000-0000912F0000}"/>
    <cellStyle name="Normal 23 2 4 2 2 2 5 2" xfId="35017" xr:uid="{00000000-0005-0000-0000-0000922F0000}"/>
    <cellStyle name="Normal 23 2 4 2 2 2 6" xfId="9849" xr:uid="{00000000-0005-0000-0000-0000932F0000}"/>
    <cellStyle name="Normal 23 2 4 2 2 2 6 2" xfId="39434" xr:uid="{00000000-0005-0000-0000-0000942F0000}"/>
    <cellStyle name="Normal 23 2 4 2 2 2 7" xfId="13959" xr:uid="{00000000-0005-0000-0000-0000952F0000}"/>
    <cellStyle name="Normal 23 2 4 2 2 2 7 2" xfId="42499" xr:uid="{00000000-0005-0000-0000-0000962F0000}"/>
    <cellStyle name="Normal 23 2 4 2 2 2 8" xfId="22093" xr:uid="{00000000-0005-0000-0000-0000972F0000}"/>
    <cellStyle name="Normal 23 2 4 2 2 2 9" xfId="27015" xr:uid="{00000000-0005-0000-0000-0000982F0000}"/>
    <cellStyle name="Normal 23 2 4 2 2 3" xfId="5419" xr:uid="{00000000-0005-0000-0000-0000992F0000}"/>
    <cellStyle name="Normal 23 2 4 2 2 3 2" xfId="7698" xr:uid="{00000000-0005-0000-0000-00009A2F0000}"/>
    <cellStyle name="Normal 23 2 4 2 2 3 2 2" xfId="37283" xr:uid="{00000000-0005-0000-0000-00009B2F0000}"/>
    <cellStyle name="Normal 23 2 4 2 2 3 3" xfId="9848" xr:uid="{00000000-0005-0000-0000-00009C2F0000}"/>
    <cellStyle name="Normal 23 2 4 2 2 3 3 2" xfId="39433" xr:uid="{00000000-0005-0000-0000-00009D2F0000}"/>
    <cellStyle name="Normal 23 2 4 2 2 3 4" xfId="13961" xr:uid="{00000000-0005-0000-0000-00009E2F0000}"/>
    <cellStyle name="Normal 23 2 4 2 2 3 4 2" xfId="42501" xr:uid="{00000000-0005-0000-0000-00009F2F0000}"/>
    <cellStyle name="Normal 23 2 4 2 2 3 5" xfId="35019" xr:uid="{00000000-0005-0000-0000-0000A02F0000}"/>
    <cellStyle name="Normal 23 2 4 2 2 4" xfId="7165" xr:uid="{00000000-0005-0000-0000-0000A12F0000}"/>
    <cellStyle name="Normal 23 2 4 2 2 4 2" xfId="14984" xr:uid="{00000000-0005-0000-0000-0000A22F0000}"/>
    <cellStyle name="Normal 23 2 4 2 2 4 2 2" xfId="43523" xr:uid="{00000000-0005-0000-0000-0000A32F0000}"/>
    <cellStyle name="Normal 23 2 4 2 2 4 3" xfId="36752" xr:uid="{00000000-0005-0000-0000-0000A42F0000}"/>
    <cellStyle name="Normal 23 2 4 2 2 5" xfId="6540" xr:uid="{00000000-0005-0000-0000-0000A52F0000}"/>
    <cellStyle name="Normal 23 2 4 2 2 5 2" xfId="19771" xr:uid="{00000000-0005-0000-0000-0000A62F0000}"/>
    <cellStyle name="Normal 23 2 4 2 2 5 2 2" xfId="48308" xr:uid="{00000000-0005-0000-0000-0000A72F0000}"/>
    <cellStyle name="Normal 23 2 4 2 2 5 3" xfId="36127" xr:uid="{00000000-0005-0000-0000-0000A82F0000}"/>
    <cellStyle name="Normal 23 2 4 2 2 6" xfId="5416" xr:uid="{00000000-0005-0000-0000-0000A92F0000}"/>
    <cellStyle name="Normal 23 2 4 2 2 6 2" xfId="35016" xr:uid="{00000000-0005-0000-0000-0000AA2F0000}"/>
    <cellStyle name="Normal 23 2 4 2 2 7" xfId="8372" xr:uid="{00000000-0005-0000-0000-0000AB2F0000}"/>
    <cellStyle name="Normal 23 2 4 2 2 7 2" xfId="37957" xr:uid="{00000000-0005-0000-0000-0000AC2F0000}"/>
    <cellStyle name="Normal 23 2 4 2 2 8" xfId="8613" xr:uid="{00000000-0005-0000-0000-0000AD2F0000}"/>
    <cellStyle name="Normal 23 2 4 2 2 8 2" xfId="38198" xr:uid="{00000000-0005-0000-0000-0000AE2F0000}"/>
    <cellStyle name="Normal 23 2 4 2 2 9" xfId="13958" xr:uid="{00000000-0005-0000-0000-0000AF2F0000}"/>
    <cellStyle name="Normal 23 2 4 2 2 9 2" xfId="42498" xr:uid="{00000000-0005-0000-0000-0000B02F0000}"/>
    <cellStyle name="Normal 23 2 4 2 20" xfId="2720" xr:uid="{00000000-0005-0000-0000-0000B12F0000}"/>
    <cellStyle name="Normal 23 2 4 2 20 2" xfId="9850" xr:uid="{00000000-0005-0000-0000-0000B22F0000}"/>
    <cellStyle name="Normal 23 2 4 2 20 2 2" xfId="39435" xr:uid="{00000000-0005-0000-0000-0000B32F0000}"/>
    <cellStyle name="Normal 23 2 4 2 20 3" xfId="17331" xr:uid="{00000000-0005-0000-0000-0000B42F0000}"/>
    <cellStyle name="Normal 23 2 4 2 20 3 2" xfId="45868" xr:uid="{00000000-0005-0000-0000-0000B52F0000}"/>
    <cellStyle name="Normal 23 2 4 2 20 4" xfId="22494" xr:uid="{00000000-0005-0000-0000-0000B62F0000}"/>
    <cellStyle name="Normal 23 2 4 2 20 5" xfId="27416" xr:uid="{00000000-0005-0000-0000-0000B72F0000}"/>
    <cellStyle name="Normal 23 2 4 2 20 6" xfId="32338" xr:uid="{00000000-0005-0000-0000-0000B82F0000}"/>
    <cellStyle name="Normal 23 2 4 2 21" xfId="2839" xr:uid="{00000000-0005-0000-0000-0000B92F0000}"/>
    <cellStyle name="Normal 23 2 4 2 21 2" xfId="9851" xr:uid="{00000000-0005-0000-0000-0000BA2F0000}"/>
    <cellStyle name="Normal 23 2 4 2 21 2 2" xfId="39436" xr:uid="{00000000-0005-0000-0000-0000BB2F0000}"/>
    <cellStyle name="Normal 23 2 4 2 21 3" xfId="17450" xr:uid="{00000000-0005-0000-0000-0000BC2F0000}"/>
    <cellStyle name="Normal 23 2 4 2 21 3 2" xfId="45987" xr:uid="{00000000-0005-0000-0000-0000BD2F0000}"/>
    <cellStyle name="Normal 23 2 4 2 21 4" xfId="22613" xr:uid="{00000000-0005-0000-0000-0000BE2F0000}"/>
    <cellStyle name="Normal 23 2 4 2 21 5" xfId="27535" xr:uid="{00000000-0005-0000-0000-0000BF2F0000}"/>
    <cellStyle name="Normal 23 2 4 2 21 6" xfId="32457" xr:uid="{00000000-0005-0000-0000-0000C02F0000}"/>
    <cellStyle name="Normal 23 2 4 2 22" xfId="2955" xr:uid="{00000000-0005-0000-0000-0000C12F0000}"/>
    <cellStyle name="Normal 23 2 4 2 22 2" xfId="9852" xr:uid="{00000000-0005-0000-0000-0000C22F0000}"/>
    <cellStyle name="Normal 23 2 4 2 22 2 2" xfId="39437" xr:uid="{00000000-0005-0000-0000-0000C32F0000}"/>
    <cellStyle name="Normal 23 2 4 2 22 3" xfId="17566" xr:uid="{00000000-0005-0000-0000-0000C42F0000}"/>
    <cellStyle name="Normal 23 2 4 2 22 3 2" xfId="46103" xr:uid="{00000000-0005-0000-0000-0000C52F0000}"/>
    <cellStyle name="Normal 23 2 4 2 22 4" xfId="22729" xr:uid="{00000000-0005-0000-0000-0000C62F0000}"/>
    <cellStyle name="Normal 23 2 4 2 22 5" xfId="27651" xr:uid="{00000000-0005-0000-0000-0000C72F0000}"/>
    <cellStyle name="Normal 23 2 4 2 22 6" xfId="32573" xr:uid="{00000000-0005-0000-0000-0000C82F0000}"/>
    <cellStyle name="Normal 23 2 4 2 23" xfId="3073" xr:uid="{00000000-0005-0000-0000-0000C92F0000}"/>
    <cellStyle name="Normal 23 2 4 2 23 2" xfId="9853" xr:uid="{00000000-0005-0000-0000-0000CA2F0000}"/>
    <cellStyle name="Normal 23 2 4 2 23 2 2" xfId="39438" xr:uid="{00000000-0005-0000-0000-0000CB2F0000}"/>
    <cellStyle name="Normal 23 2 4 2 23 3" xfId="17684" xr:uid="{00000000-0005-0000-0000-0000CC2F0000}"/>
    <cellStyle name="Normal 23 2 4 2 23 3 2" xfId="46221" xr:uid="{00000000-0005-0000-0000-0000CD2F0000}"/>
    <cellStyle name="Normal 23 2 4 2 23 4" xfId="22847" xr:uid="{00000000-0005-0000-0000-0000CE2F0000}"/>
    <cellStyle name="Normal 23 2 4 2 23 5" xfId="27769" xr:uid="{00000000-0005-0000-0000-0000CF2F0000}"/>
    <cellStyle name="Normal 23 2 4 2 23 6" xfId="32691" xr:uid="{00000000-0005-0000-0000-0000D02F0000}"/>
    <cellStyle name="Normal 23 2 4 2 24" xfId="3191" xr:uid="{00000000-0005-0000-0000-0000D12F0000}"/>
    <cellStyle name="Normal 23 2 4 2 24 2" xfId="9854" xr:uid="{00000000-0005-0000-0000-0000D22F0000}"/>
    <cellStyle name="Normal 23 2 4 2 24 2 2" xfId="39439" xr:uid="{00000000-0005-0000-0000-0000D32F0000}"/>
    <cellStyle name="Normal 23 2 4 2 24 3" xfId="17801" xr:uid="{00000000-0005-0000-0000-0000D42F0000}"/>
    <cellStyle name="Normal 23 2 4 2 24 3 2" xfId="46338" xr:uid="{00000000-0005-0000-0000-0000D52F0000}"/>
    <cellStyle name="Normal 23 2 4 2 24 4" xfId="22964" xr:uid="{00000000-0005-0000-0000-0000D62F0000}"/>
    <cellStyle name="Normal 23 2 4 2 24 5" xfId="27886" xr:uid="{00000000-0005-0000-0000-0000D72F0000}"/>
    <cellStyle name="Normal 23 2 4 2 24 6" xfId="32808" xr:uid="{00000000-0005-0000-0000-0000D82F0000}"/>
    <cellStyle name="Normal 23 2 4 2 25" xfId="3308" xr:uid="{00000000-0005-0000-0000-0000D92F0000}"/>
    <cellStyle name="Normal 23 2 4 2 25 2" xfId="9855" xr:uid="{00000000-0005-0000-0000-0000DA2F0000}"/>
    <cellStyle name="Normal 23 2 4 2 25 2 2" xfId="39440" xr:uid="{00000000-0005-0000-0000-0000DB2F0000}"/>
    <cellStyle name="Normal 23 2 4 2 25 3" xfId="17918" xr:uid="{00000000-0005-0000-0000-0000DC2F0000}"/>
    <cellStyle name="Normal 23 2 4 2 25 3 2" xfId="46455" xr:uid="{00000000-0005-0000-0000-0000DD2F0000}"/>
    <cellStyle name="Normal 23 2 4 2 25 4" xfId="23081" xr:uid="{00000000-0005-0000-0000-0000DE2F0000}"/>
    <cellStyle name="Normal 23 2 4 2 25 5" xfId="28003" xr:uid="{00000000-0005-0000-0000-0000DF2F0000}"/>
    <cellStyle name="Normal 23 2 4 2 25 6" xfId="32925" xr:uid="{00000000-0005-0000-0000-0000E02F0000}"/>
    <cellStyle name="Normal 23 2 4 2 26" xfId="3425" xr:uid="{00000000-0005-0000-0000-0000E12F0000}"/>
    <cellStyle name="Normal 23 2 4 2 26 2" xfId="9856" xr:uid="{00000000-0005-0000-0000-0000E22F0000}"/>
    <cellStyle name="Normal 23 2 4 2 26 2 2" xfId="39441" xr:uid="{00000000-0005-0000-0000-0000E32F0000}"/>
    <cellStyle name="Normal 23 2 4 2 26 3" xfId="18035" xr:uid="{00000000-0005-0000-0000-0000E42F0000}"/>
    <cellStyle name="Normal 23 2 4 2 26 3 2" xfId="46572" xr:uid="{00000000-0005-0000-0000-0000E52F0000}"/>
    <cellStyle name="Normal 23 2 4 2 26 4" xfId="23198" xr:uid="{00000000-0005-0000-0000-0000E62F0000}"/>
    <cellStyle name="Normal 23 2 4 2 26 5" xfId="28120" xr:uid="{00000000-0005-0000-0000-0000E72F0000}"/>
    <cellStyle name="Normal 23 2 4 2 26 6" xfId="33042" xr:uid="{00000000-0005-0000-0000-0000E82F0000}"/>
    <cellStyle name="Normal 23 2 4 2 27" xfId="3539" xr:uid="{00000000-0005-0000-0000-0000E92F0000}"/>
    <cellStyle name="Normal 23 2 4 2 27 2" xfId="9857" xr:uid="{00000000-0005-0000-0000-0000EA2F0000}"/>
    <cellStyle name="Normal 23 2 4 2 27 2 2" xfId="39442" xr:uid="{00000000-0005-0000-0000-0000EB2F0000}"/>
    <cellStyle name="Normal 23 2 4 2 27 3" xfId="18149" xr:uid="{00000000-0005-0000-0000-0000EC2F0000}"/>
    <cellStyle name="Normal 23 2 4 2 27 3 2" xfId="46686" xr:uid="{00000000-0005-0000-0000-0000ED2F0000}"/>
    <cellStyle name="Normal 23 2 4 2 27 4" xfId="23312" xr:uid="{00000000-0005-0000-0000-0000EE2F0000}"/>
    <cellStyle name="Normal 23 2 4 2 27 5" xfId="28234" xr:uid="{00000000-0005-0000-0000-0000EF2F0000}"/>
    <cellStyle name="Normal 23 2 4 2 27 6" xfId="33156" xr:uid="{00000000-0005-0000-0000-0000F02F0000}"/>
    <cellStyle name="Normal 23 2 4 2 28" xfId="3656" xr:uid="{00000000-0005-0000-0000-0000F12F0000}"/>
    <cellStyle name="Normal 23 2 4 2 28 2" xfId="9858" xr:uid="{00000000-0005-0000-0000-0000F22F0000}"/>
    <cellStyle name="Normal 23 2 4 2 28 2 2" xfId="39443" xr:uid="{00000000-0005-0000-0000-0000F32F0000}"/>
    <cellStyle name="Normal 23 2 4 2 28 3" xfId="18265" xr:uid="{00000000-0005-0000-0000-0000F42F0000}"/>
    <cellStyle name="Normal 23 2 4 2 28 3 2" xfId="46802" xr:uid="{00000000-0005-0000-0000-0000F52F0000}"/>
    <cellStyle name="Normal 23 2 4 2 28 4" xfId="23428" xr:uid="{00000000-0005-0000-0000-0000F62F0000}"/>
    <cellStyle name="Normal 23 2 4 2 28 5" xfId="28350" xr:uid="{00000000-0005-0000-0000-0000F72F0000}"/>
    <cellStyle name="Normal 23 2 4 2 28 6" xfId="33272" xr:uid="{00000000-0005-0000-0000-0000F82F0000}"/>
    <cellStyle name="Normal 23 2 4 2 29" xfId="3772" xr:uid="{00000000-0005-0000-0000-0000F92F0000}"/>
    <cellStyle name="Normal 23 2 4 2 29 2" xfId="9859" xr:uid="{00000000-0005-0000-0000-0000FA2F0000}"/>
    <cellStyle name="Normal 23 2 4 2 29 2 2" xfId="39444" xr:uid="{00000000-0005-0000-0000-0000FB2F0000}"/>
    <cellStyle name="Normal 23 2 4 2 29 3" xfId="18380" xr:uid="{00000000-0005-0000-0000-0000FC2F0000}"/>
    <cellStyle name="Normal 23 2 4 2 29 3 2" xfId="46917" xr:uid="{00000000-0005-0000-0000-0000FD2F0000}"/>
    <cellStyle name="Normal 23 2 4 2 29 4" xfId="23543" xr:uid="{00000000-0005-0000-0000-0000FE2F0000}"/>
    <cellStyle name="Normal 23 2 4 2 29 5" xfId="28465" xr:uid="{00000000-0005-0000-0000-0000FF2F0000}"/>
    <cellStyle name="Normal 23 2 4 2 29 6" xfId="33387" xr:uid="{00000000-0005-0000-0000-000000300000}"/>
    <cellStyle name="Normal 23 2 4 2 3" xfId="439" xr:uid="{00000000-0005-0000-0000-000001300000}"/>
    <cellStyle name="Normal 23 2 4 2 3 10" xfId="30113" xr:uid="{00000000-0005-0000-0000-000002300000}"/>
    <cellStyle name="Normal 23 2 4 2 3 2" xfId="5421" xr:uid="{00000000-0005-0000-0000-000003300000}"/>
    <cellStyle name="Normal 23 2 4 2 3 2 2" xfId="7700" xr:uid="{00000000-0005-0000-0000-000004300000}"/>
    <cellStyle name="Normal 23 2 4 2 3 2 2 2" xfId="37285" xr:uid="{00000000-0005-0000-0000-000005300000}"/>
    <cellStyle name="Normal 23 2 4 2 3 2 3" xfId="13963" xr:uid="{00000000-0005-0000-0000-000006300000}"/>
    <cellStyle name="Normal 23 2 4 2 3 2 3 2" xfId="42503" xr:uid="{00000000-0005-0000-0000-000007300000}"/>
    <cellStyle name="Normal 23 2 4 2 3 2 4" xfId="35021" xr:uid="{00000000-0005-0000-0000-000008300000}"/>
    <cellStyle name="Normal 23 2 4 2 3 3" xfId="7245" xr:uid="{00000000-0005-0000-0000-000009300000}"/>
    <cellStyle name="Normal 23 2 4 2 3 3 2" xfId="15104" xr:uid="{00000000-0005-0000-0000-00000A300000}"/>
    <cellStyle name="Normal 23 2 4 2 3 3 2 2" xfId="43643" xr:uid="{00000000-0005-0000-0000-00000B300000}"/>
    <cellStyle name="Normal 23 2 4 2 3 3 3" xfId="36832" xr:uid="{00000000-0005-0000-0000-00000C300000}"/>
    <cellStyle name="Normal 23 2 4 2 3 4" xfId="6662" xr:uid="{00000000-0005-0000-0000-00000D300000}"/>
    <cellStyle name="Normal 23 2 4 2 3 4 2" xfId="36249" xr:uid="{00000000-0005-0000-0000-00000E300000}"/>
    <cellStyle name="Normal 23 2 4 2 3 5" xfId="5420" xr:uid="{00000000-0005-0000-0000-00000F300000}"/>
    <cellStyle name="Normal 23 2 4 2 3 5 2" xfId="35020" xr:uid="{00000000-0005-0000-0000-000010300000}"/>
    <cellStyle name="Normal 23 2 4 2 3 6" xfId="9860" xr:uid="{00000000-0005-0000-0000-000011300000}"/>
    <cellStyle name="Normal 23 2 4 2 3 6 2" xfId="39445" xr:uid="{00000000-0005-0000-0000-000012300000}"/>
    <cellStyle name="Normal 23 2 4 2 3 7" xfId="13962" xr:uid="{00000000-0005-0000-0000-000013300000}"/>
    <cellStyle name="Normal 23 2 4 2 3 7 2" xfId="42502" xr:uid="{00000000-0005-0000-0000-000014300000}"/>
    <cellStyle name="Normal 23 2 4 2 3 8" xfId="20269" xr:uid="{00000000-0005-0000-0000-000015300000}"/>
    <cellStyle name="Normal 23 2 4 2 3 9" xfId="25191" xr:uid="{00000000-0005-0000-0000-000016300000}"/>
    <cellStyle name="Normal 23 2 4 2 30" xfId="3889" xr:uid="{00000000-0005-0000-0000-000017300000}"/>
    <cellStyle name="Normal 23 2 4 2 30 2" xfId="9861" xr:uid="{00000000-0005-0000-0000-000018300000}"/>
    <cellStyle name="Normal 23 2 4 2 30 2 2" xfId="39446" xr:uid="{00000000-0005-0000-0000-000019300000}"/>
    <cellStyle name="Normal 23 2 4 2 30 3" xfId="18496" xr:uid="{00000000-0005-0000-0000-00001A300000}"/>
    <cellStyle name="Normal 23 2 4 2 30 3 2" xfId="47033" xr:uid="{00000000-0005-0000-0000-00001B300000}"/>
    <cellStyle name="Normal 23 2 4 2 30 4" xfId="23659" xr:uid="{00000000-0005-0000-0000-00001C300000}"/>
    <cellStyle name="Normal 23 2 4 2 30 5" xfId="28581" xr:uid="{00000000-0005-0000-0000-00001D300000}"/>
    <cellStyle name="Normal 23 2 4 2 30 6" xfId="33503" xr:uid="{00000000-0005-0000-0000-00001E300000}"/>
    <cellStyle name="Normal 23 2 4 2 31" xfId="4007" xr:uid="{00000000-0005-0000-0000-00001F300000}"/>
    <cellStyle name="Normal 23 2 4 2 31 2" xfId="9862" xr:uid="{00000000-0005-0000-0000-000020300000}"/>
    <cellStyle name="Normal 23 2 4 2 31 2 2" xfId="39447" xr:uid="{00000000-0005-0000-0000-000021300000}"/>
    <cellStyle name="Normal 23 2 4 2 31 3" xfId="18614" xr:uid="{00000000-0005-0000-0000-000022300000}"/>
    <cellStyle name="Normal 23 2 4 2 31 3 2" xfId="47151" xr:uid="{00000000-0005-0000-0000-000023300000}"/>
    <cellStyle name="Normal 23 2 4 2 31 4" xfId="23777" xr:uid="{00000000-0005-0000-0000-000024300000}"/>
    <cellStyle name="Normal 23 2 4 2 31 5" xfId="28699" xr:uid="{00000000-0005-0000-0000-000025300000}"/>
    <cellStyle name="Normal 23 2 4 2 31 6" xfId="33621" xr:uid="{00000000-0005-0000-0000-000026300000}"/>
    <cellStyle name="Normal 23 2 4 2 32" xfId="4122" xr:uid="{00000000-0005-0000-0000-000027300000}"/>
    <cellStyle name="Normal 23 2 4 2 32 2" xfId="9863" xr:uid="{00000000-0005-0000-0000-000028300000}"/>
    <cellStyle name="Normal 23 2 4 2 32 2 2" xfId="39448" xr:uid="{00000000-0005-0000-0000-000029300000}"/>
    <cellStyle name="Normal 23 2 4 2 32 3" xfId="18728" xr:uid="{00000000-0005-0000-0000-00002A300000}"/>
    <cellStyle name="Normal 23 2 4 2 32 3 2" xfId="47265" xr:uid="{00000000-0005-0000-0000-00002B300000}"/>
    <cellStyle name="Normal 23 2 4 2 32 4" xfId="23891" xr:uid="{00000000-0005-0000-0000-00002C300000}"/>
    <cellStyle name="Normal 23 2 4 2 32 5" xfId="28813" xr:uid="{00000000-0005-0000-0000-00002D300000}"/>
    <cellStyle name="Normal 23 2 4 2 32 6" xfId="33735" xr:uid="{00000000-0005-0000-0000-00002E300000}"/>
    <cellStyle name="Normal 23 2 4 2 33" xfId="4237" xr:uid="{00000000-0005-0000-0000-00002F300000}"/>
    <cellStyle name="Normal 23 2 4 2 33 2" xfId="9864" xr:uid="{00000000-0005-0000-0000-000030300000}"/>
    <cellStyle name="Normal 23 2 4 2 33 2 2" xfId="39449" xr:uid="{00000000-0005-0000-0000-000031300000}"/>
    <cellStyle name="Normal 23 2 4 2 33 3" xfId="18843" xr:uid="{00000000-0005-0000-0000-000032300000}"/>
    <cellStyle name="Normal 23 2 4 2 33 3 2" xfId="47380" xr:uid="{00000000-0005-0000-0000-000033300000}"/>
    <cellStyle name="Normal 23 2 4 2 33 4" xfId="24006" xr:uid="{00000000-0005-0000-0000-000034300000}"/>
    <cellStyle name="Normal 23 2 4 2 33 5" xfId="28928" xr:uid="{00000000-0005-0000-0000-000035300000}"/>
    <cellStyle name="Normal 23 2 4 2 33 6" xfId="33850" xr:uid="{00000000-0005-0000-0000-000036300000}"/>
    <cellStyle name="Normal 23 2 4 2 34" xfId="4364" xr:uid="{00000000-0005-0000-0000-000037300000}"/>
    <cellStyle name="Normal 23 2 4 2 34 2" xfId="9865" xr:uid="{00000000-0005-0000-0000-000038300000}"/>
    <cellStyle name="Normal 23 2 4 2 34 2 2" xfId="39450" xr:uid="{00000000-0005-0000-0000-000039300000}"/>
    <cellStyle name="Normal 23 2 4 2 34 3" xfId="18970" xr:uid="{00000000-0005-0000-0000-00003A300000}"/>
    <cellStyle name="Normal 23 2 4 2 34 3 2" xfId="47507" xr:uid="{00000000-0005-0000-0000-00003B300000}"/>
    <cellStyle name="Normal 23 2 4 2 34 4" xfId="24133" xr:uid="{00000000-0005-0000-0000-00003C300000}"/>
    <cellStyle name="Normal 23 2 4 2 34 5" xfId="29055" xr:uid="{00000000-0005-0000-0000-00003D300000}"/>
    <cellStyle name="Normal 23 2 4 2 34 6" xfId="33977" xr:uid="{00000000-0005-0000-0000-00003E300000}"/>
    <cellStyle name="Normal 23 2 4 2 35" xfId="4479" xr:uid="{00000000-0005-0000-0000-00003F300000}"/>
    <cellStyle name="Normal 23 2 4 2 35 2" xfId="9866" xr:uid="{00000000-0005-0000-0000-000040300000}"/>
    <cellStyle name="Normal 23 2 4 2 35 2 2" xfId="39451" xr:uid="{00000000-0005-0000-0000-000041300000}"/>
    <cellStyle name="Normal 23 2 4 2 35 3" xfId="19084" xr:uid="{00000000-0005-0000-0000-000042300000}"/>
    <cellStyle name="Normal 23 2 4 2 35 3 2" xfId="47621" xr:uid="{00000000-0005-0000-0000-000043300000}"/>
    <cellStyle name="Normal 23 2 4 2 35 4" xfId="24247" xr:uid="{00000000-0005-0000-0000-000044300000}"/>
    <cellStyle name="Normal 23 2 4 2 35 5" xfId="29169" xr:uid="{00000000-0005-0000-0000-000045300000}"/>
    <cellStyle name="Normal 23 2 4 2 35 6" xfId="34091" xr:uid="{00000000-0005-0000-0000-000046300000}"/>
    <cellStyle name="Normal 23 2 4 2 36" xfId="4596" xr:uid="{00000000-0005-0000-0000-000047300000}"/>
    <cellStyle name="Normal 23 2 4 2 36 2" xfId="9867" xr:uid="{00000000-0005-0000-0000-000048300000}"/>
    <cellStyle name="Normal 23 2 4 2 36 2 2" xfId="39452" xr:uid="{00000000-0005-0000-0000-000049300000}"/>
    <cellStyle name="Normal 23 2 4 2 36 3" xfId="19201" xr:uid="{00000000-0005-0000-0000-00004A300000}"/>
    <cellStyle name="Normal 23 2 4 2 36 3 2" xfId="47738" xr:uid="{00000000-0005-0000-0000-00004B300000}"/>
    <cellStyle name="Normal 23 2 4 2 36 4" xfId="24364" xr:uid="{00000000-0005-0000-0000-00004C300000}"/>
    <cellStyle name="Normal 23 2 4 2 36 5" xfId="29286" xr:uid="{00000000-0005-0000-0000-00004D300000}"/>
    <cellStyle name="Normal 23 2 4 2 36 6" xfId="34208" xr:uid="{00000000-0005-0000-0000-00004E300000}"/>
    <cellStyle name="Normal 23 2 4 2 37" xfId="4712" xr:uid="{00000000-0005-0000-0000-00004F300000}"/>
    <cellStyle name="Normal 23 2 4 2 37 2" xfId="9868" xr:uid="{00000000-0005-0000-0000-000050300000}"/>
    <cellStyle name="Normal 23 2 4 2 37 2 2" xfId="39453" xr:uid="{00000000-0005-0000-0000-000051300000}"/>
    <cellStyle name="Normal 23 2 4 2 37 3" xfId="19317" xr:uid="{00000000-0005-0000-0000-000052300000}"/>
    <cellStyle name="Normal 23 2 4 2 37 3 2" xfId="47854" xr:uid="{00000000-0005-0000-0000-000053300000}"/>
    <cellStyle name="Normal 23 2 4 2 37 4" xfId="24480" xr:uid="{00000000-0005-0000-0000-000054300000}"/>
    <cellStyle name="Normal 23 2 4 2 37 5" xfId="29402" xr:uid="{00000000-0005-0000-0000-000055300000}"/>
    <cellStyle name="Normal 23 2 4 2 37 6" xfId="34324" xr:uid="{00000000-0005-0000-0000-000056300000}"/>
    <cellStyle name="Normal 23 2 4 2 38" xfId="4827" xr:uid="{00000000-0005-0000-0000-000057300000}"/>
    <cellStyle name="Normal 23 2 4 2 38 2" xfId="9869" xr:uid="{00000000-0005-0000-0000-000058300000}"/>
    <cellStyle name="Normal 23 2 4 2 38 2 2" xfId="39454" xr:uid="{00000000-0005-0000-0000-000059300000}"/>
    <cellStyle name="Normal 23 2 4 2 38 3" xfId="19432" xr:uid="{00000000-0005-0000-0000-00005A300000}"/>
    <cellStyle name="Normal 23 2 4 2 38 3 2" xfId="47969" xr:uid="{00000000-0005-0000-0000-00005B300000}"/>
    <cellStyle name="Normal 23 2 4 2 38 4" xfId="24595" xr:uid="{00000000-0005-0000-0000-00005C300000}"/>
    <cellStyle name="Normal 23 2 4 2 38 5" xfId="29517" xr:uid="{00000000-0005-0000-0000-00005D300000}"/>
    <cellStyle name="Normal 23 2 4 2 38 6" xfId="34439" xr:uid="{00000000-0005-0000-0000-00005E300000}"/>
    <cellStyle name="Normal 23 2 4 2 39" xfId="4948" xr:uid="{00000000-0005-0000-0000-00005F300000}"/>
    <cellStyle name="Normal 23 2 4 2 39 2" xfId="9870" xr:uid="{00000000-0005-0000-0000-000060300000}"/>
    <cellStyle name="Normal 23 2 4 2 39 2 2" xfId="39455" xr:uid="{00000000-0005-0000-0000-000061300000}"/>
    <cellStyle name="Normal 23 2 4 2 39 3" xfId="19552" xr:uid="{00000000-0005-0000-0000-000062300000}"/>
    <cellStyle name="Normal 23 2 4 2 39 3 2" xfId="48089" xr:uid="{00000000-0005-0000-0000-000063300000}"/>
    <cellStyle name="Normal 23 2 4 2 39 4" xfId="24715" xr:uid="{00000000-0005-0000-0000-000064300000}"/>
    <cellStyle name="Normal 23 2 4 2 39 5" xfId="29637" xr:uid="{00000000-0005-0000-0000-000065300000}"/>
    <cellStyle name="Normal 23 2 4 2 39 6" xfId="34559" xr:uid="{00000000-0005-0000-0000-000066300000}"/>
    <cellStyle name="Normal 23 2 4 2 4" xfId="561" xr:uid="{00000000-0005-0000-0000-000067300000}"/>
    <cellStyle name="Normal 23 2 4 2 4 10" xfId="30234" xr:uid="{00000000-0005-0000-0000-000068300000}"/>
    <cellStyle name="Normal 23 2 4 2 4 2" xfId="5423" xr:uid="{00000000-0005-0000-0000-000069300000}"/>
    <cellStyle name="Normal 23 2 4 2 4 2 2" xfId="7701" xr:uid="{00000000-0005-0000-0000-00006A300000}"/>
    <cellStyle name="Normal 23 2 4 2 4 2 2 2" xfId="37286" xr:uid="{00000000-0005-0000-0000-00006B300000}"/>
    <cellStyle name="Normal 23 2 4 2 4 2 3" xfId="13965" xr:uid="{00000000-0005-0000-0000-00006C300000}"/>
    <cellStyle name="Normal 23 2 4 2 4 2 3 2" xfId="42505" xr:uid="{00000000-0005-0000-0000-00006D300000}"/>
    <cellStyle name="Normal 23 2 4 2 4 2 4" xfId="35023" xr:uid="{00000000-0005-0000-0000-00006E300000}"/>
    <cellStyle name="Normal 23 2 4 2 4 3" xfId="7507" xr:uid="{00000000-0005-0000-0000-00006F300000}"/>
    <cellStyle name="Normal 23 2 4 2 4 3 2" xfId="15225" xr:uid="{00000000-0005-0000-0000-000070300000}"/>
    <cellStyle name="Normal 23 2 4 2 4 3 2 2" xfId="43764" xr:uid="{00000000-0005-0000-0000-000071300000}"/>
    <cellStyle name="Normal 23 2 4 2 4 3 3" xfId="37093" xr:uid="{00000000-0005-0000-0000-000072300000}"/>
    <cellStyle name="Normal 23 2 4 2 4 4" xfId="6903" xr:uid="{00000000-0005-0000-0000-000073300000}"/>
    <cellStyle name="Normal 23 2 4 2 4 4 2" xfId="36490" xr:uid="{00000000-0005-0000-0000-000074300000}"/>
    <cellStyle name="Normal 23 2 4 2 4 5" xfId="5422" xr:uid="{00000000-0005-0000-0000-000075300000}"/>
    <cellStyle name="Normal 23 2 4 2 4 5 2" xfId="35022" xr:uid="{00000000-0005-0000-0000-000076300000}"/>
    <cellStyle name="Normal 23 2 4 2 4 6" xfId="9871" xr:uid="{00000000-0005-0000-0000-000077300000}"/>
    <cellStyle name="Normal 23 2 4 2 4 6 2" xfId="39456" xr:uid="{00000000-0005-0000-0000-000078300000}"/>
    <cellStyle name="Normal 23 2 4 2 4 7" xfId="13964" xr:uid="{00000000-0005-0000-0000-000079300000}"/>
    <cellStyle name="Normal 23 2 4 2 4 7 2" xfId="42504" xr:uid="{00000000-0005-0000-0000-00007A300000}"/>
    <cellStyle name="Normal 23 2 4 2 4 8" xfId="20390" xr:uid="{00000000-0005-0000-0000-00007B300000}"/>
    <cellStyle name="Normal 23 2 4 2 4 9" xfId="25312" xr:uid="{00000000-0005-0000-0000-00007C300000}"/>
    <cellStyle name="Normal 23 2 4 2 40" xfId="5063" xr:uid="{00000000-0005-0000-0000-00007D300000}"/>
    <cellStyle name="Normal 23 2 4 2 40 2" xfId="9872" xr:uid="{00000000-0005-0000-0000-00007E300000}"/>
    <cellStyle name="Normal 23 2 4 2 40 2 2" xfId="39457" xr:uid="{00000000-0005-0000-0000-00007F300000}"/>
    <cellStyle name="Normal 23 2 4 2 40 3" xfId="19667" xr:uid="{00000000-0005-0000-0000-000080300000}"/>
    <cellStyle name="Normal 23 2 4 2 40 3 2" xfId="48204" xr:uid="{00000000-0005-0000-0000-000081300000}"/>
    <cellStyle name="Normal 23 2 4 2 40 4" xfId="24830" xr:uid="{00000000-0005-0000-0000-000082300000}"/>
    <cellStyle name="Normal 23 2 4 2 40 5" xfId="29752" xr:uid="{00000000-0005-0000-0000-000083300000}"/>
    <cellStyle name="Normal 23 2 4 2 40 6" xfId="34674" xr:uid="{00000000-0005-0000-0000-000084300000}"/>
    <cellStyle name="Normal 23 2 4 2 41" xfId="5415" xr:uid="{00000000-0005-0000-0000-000085300000}"/>
    <cellStyle name="Normal 23 2 4 2 41 2" xfId="9837" xr:uid="{00000000-0005-0000-0000-000086300000}"/>
    <cellStyle name="Normal 23 2 4 2 41 2 2" xfId="39422" xr:uid="{00000000-0005-0000-0000-000087300000}"/>
    <cellStyle name="Normal 23 2 4 2 41 3" xfId="14864" xr:uid="{00000000-0005-0000-0000-000088300000}"/>
    <cellStyle name="Normal 23 2 4 2 41 3 2" xfId="43403" xr:uid="{00000000-0005-0000-0000-000089300000}"/>
    <cellStyle name="Normal 23 2 4 2 41 4" xfId="35015" xr:uid="{00000000-0005-0000-0000-00008A300000}"/>
    <cellStyle name="Normal 23 2 4 2 42" xfId="8230" xr:uid="{00000000-0005-0000-0000-00008B300000}"/>
    <cellStyle name="Normal 23 2 4 2 42 2" xfId="19770" xr:uid="{00000000-0005-0000-0000-00008C300000}"/>
    <cellStyle name="Normal 23 2 4 2 42 2 2" xfId="48307" xr:uid="{00000000-0005-0000-0000-00008D300000}"/>
    <cellStyle name="Normal 23 2 4 2 42 3" xfId="37815" xr:uid="{00000000-0005-0000-0000-00008E300000}"/>
    <cellStyle name="Normal 23 2 4 2 43" xfId="8471" xr:uid="{00000000-0005-0000-0000-00008F300000}"/>
    <cellStyle name="Normal 23 2 4 2 43 2" xfId="38056" xr:uid="{00000000-0005-0000-0000-000090300000}"/>
    <cellStyle name="Normal 23 2 4 2 44" xfId="13681" xr:uid="{00000000-0005-0000-0000-000091300000}"/>
    <cellStyle name="Normal 23 2 4 2 44 2" xfId="42221" xr:uid="{00000000-0005-0000-0000-000092300000}"/>
    <cellStyle name="Normal 23 2 4 2 45" xfId="20029" xr:uid="{00000000-0005-0000-0000-000093300000}"/>
    <cellStyle name="Normal 23 2 4 2 46" xfId="24952" xr:uid="{00000000-0005-0000-0000-000094300000}"/>
    <cellStyle name="Normal 23 2 4 2 47" xfId="29873" xr:uid="{00000000-0005-0000-0000-000095300000}"/>
    <cellStyle name="Normal 23 2 4 2 5" xfId="696" xr:uid="{00000000-0005-0000-0000-000096300000}"/>
    <cellStyle name="Normal 23 2 4 2 5 2" xfId="7697" xr:uid="{00000000-0005-0000-0000-000097300000}"/>
    <cellStyle name="Normal 23 2 4 2 5 2 2" xfId="15357" xr:uid="{00000000-0005-0000-0000-000098300000}"/>
    <cellStyle name="Normal 23 2 4 2 5 2 2 2" xfId="43896" xr:uid="{00000000-0005-0000-0000-000099300000}"/>
    <cellStyle name="Normal 23 2 4 2 5 2 3" xfId="37282" xr:uid="{00000000-0005-0000-0000-00009A300000}"/>
    <cellStyle name="Normal 23 2 4 2 5 3" xfId="5424" xr:uid="{00000000-0005-0000-0000-00009B300000}"/>
    <cellStyle name="Normal 23 2 4 2 5 3 2" xfId="35024" xr:uid="{00000000-0005-0000-0000-00009C300000}"/>
    <cellStyle name="Normal 23 2 4 2 5 4" xfId="9873" xr:uid="{00000000-0005-0000-0000-00009D300000}"/>
    <cellStyle name="Normal 23 2 4 2 5 4 2" xfId="39458" xr:uid="{00000000-0005-0000-0000-00009E300000}"/>
    <cellStyle name="Normal 23 2 4 2 5 5" xfId="13966" xr:uid="{00000000-0005-0000-0000-00009F300000}"/>
    <cellStyle name="Normal 23 2 4 2 5 5 2" xfId="42506" xr:uid="{00000000-0005-0000-0000-0000A0300000}"/>
    <cellStyle name="Normal 23 2 4 2 5 6" xfId="20522" xr:uid="{00000000-0005-0000-0000-0000A1300000}"/>
    <cellStyle name="Normal 23 2 4 2 5 7" xfId="25444" xr:uid="{00000000-0005-0000-0000-0000A2300000}"/>
    <cellStyle name="Normal 23 2 4 2 5 8" xfId="30366" xr:uid="{00000000-0005-0000-0000-0000A3300000}"/>
    <cellStyle name="Normal 23 2 4 2 6" xfId="810" xr:uid="{00000000-0005-0000-0000-0000A4300000}"/>
    <cellStyle name="Normal 23 2 4 2 6 2" xfId="7023" xr:uid="{00000000-0005-0000-0000-0000A5300000}"/>
    <cellStyle name="Normal 23 2 4 2 6 2 2" xfId="36610" xr:uid="{00000000-0005-0000-0000-0000A6300000}"/>
    <cellStyle name="Normal 23 2 4 2 6 3" xfId="9874" xr:uid="{00000000-0005-0000-0000-0000A7300000}"/>
    <cellStyle name="Normal 23 2 4 2 6 3 2" xfId="39459" xr:uid="{00000000-0005-0000-0000-0000A8300000}"/>
    <cellStyle name="Normal 23 2 4 2 6 4" xfId="15471" xr:uid="{00000000-0005-0000-0000-0000A9300000}"/>
    <cellStyle name="Normal 23 2 4 2 6 4 2" xfId="44010" xr:uid="{00000000-0005-0000-0000-0000AA300000}"/>
    <cellStyle name="Normal 23 2 4 2 6 5" xfId="20636" xr:uid="{00000000-0005-0000-0000-0000AB300000}"/>
    <cellStyle name="Normal 23 2 4 2 6 6" xfId="25558" xr:uid="{00000000-0005-0000-0000-0000AC300000}"/>
    <cellStyle name="Normal 23 2 4 2 6 7" xfId="30480" xr:uid="{00000000-0005-0000-0000-0000AD300000}"/>
    <cellStyle name="Normal 23 2 4 2 7" xfId="924" xr:uid="{00000000-0005-0000-0000-0000AE300000}"/>
    <cellStyle name="Normal 23 2 4 2 7 2" xfId="6420" xr:uid="{00000000-0005-0000-0000-0000AF300000}"/>
    <cellStyle name="Normal 23 2 4 2 7 2 2" xfId="36007" xr:uid="{00000000-0005-0000-0000-0000B0300000}"/>
    <cellStyle name="Normal 23 2 4 2 7 3" xfId="9875" xr:uid="{00000000-0005-0000-0000-0000B1300000}"/>
    <cellStyle name="Normal 23 2 4 2 7 3 2" xfId="39460" xr:uid="{00000000-0005-0000-0000-0000B2300000}"/>
    <cellStyle name="Normal 23 2 4 2 7 4" xfId="15585" xr:uid="{00000000-0005-0000-0000-0000B3300000}"/>
    <cellStyle name="Normal 23 2 4 2 7 4 2" xfId="44124" xr:uid="{00000000-0005-0000-0000-0000B4300000}"/>
    <cellStyle name="Normal 23 2 4 2 7 5" xfId="20750" xr:uid="{00000000-0005-0000-0000-0000B5300000}"/>
    <cellStyle name="Normal 23 2 4 2 7 6" xfId="25672" xr:uid="{00000000-0005-0000-0000-0000B6300000}"/>
    <cellStyle name="Normal 23 2 4 2 7 7" xfId="30594" xr:uid="{00000000-0005-0000-0000-0000B7300000}"/>
    <cellStyle name="Normal 23 2 4 2 8" xfId="1071" xr:uid="{00000000-0005-0000-0000-0000B8300000}"/>
    <cellStyle name="Normal 23 2 4 2 8 2" xfId="9876" xr:uid="{00000000-0005-0000-0000-0000B9300000}"/>
    <cellStyle name="Normal 23 2 4 2 8 2 2" xfId="39461" xr:uid="{00000000-0005-0000-0000-0000BA300000}"/>
    <cellStyle name="Normal 23 2 4 2 8 3" xfId="15726" xr:uid="{00000000-0005-0000-0000-0000BB300000}"/>
    <cellStyle name="Normal 23 2 4 2 8 3 2" xfId="44265" xr:uid="{00000000-0005-0000-0000-0000BC300000}"/>
    <cellStyle name="Normal 23 2 4 2 8 4" xfId="20891" xr:uid="{00000000-0005-0000-0000-0000BD300000}"/>
    <cellStyle name="Normal 23 2 4 2 8 5" xfId="25813" xr:uid="{00000000-0005-0000-0000-0000BE300000}"/>
    <cellStyle name="Normal 23 2 4 2 8 6" xfId="30735" xr:uid="{00000000-0005-0000-0000-0000BF300000}"/>
    <cellStyle name="Normal 23 2 4 2 9" xfId="1220" xr:uid="{00000000-0005-0000-0000-0000C0300000}"/>
    <cellStyle name="Normal 23 2 4 2 9 2" xfId="9877" xr:uid="{00000000-0005-0000-0000-0000C1300000}"/>
    <cellStyle name="Normal 23 2 4 2 9 2 2" xfId="39462" xr:uid="{00000000-0005-0000-0000-0000C2300000}"/>
    <cellStyle name="Normal 23 2 4 2 9 3" xfId="15870" xr:uid="{00000000-0005-0000-0000-0000C3300000}"/>
    <cellStyle name="Normal 23 2 4 2 9 3 2" xfId="44409" xr:uid="{00000000-0005-0000-0000-0000C4300000}"/>
    <cellStyle name="Normal 23 2 4 2 9 4" xfId="21035" xr:uid="{00000000-0005-0000-0000-0000C5300000}"/>
    <cellStyle name="Normal 23 2 4 2 9 5" xfId="25957" xr:uid="{00000000-0005-0000-0000-0000C6300000}"/>
    <cellStyle name="Normal 23 2 4 2 9 6" xfId="30879" xr:uid="{00000000-0005-0000-0000-0000C7300000}"/>
    <cellStyle name="Normal 23 2 4 20" xfId="2564" xr:uid="{00000000-0005-0000-0000-0000C8300000}"/>
    <cellStyle name="Normal 23 2 4 20 2" xfId="9878" xr:uid="{00000000-0005-0000-0000-0000C9300000}"/>
    <cellStyle name="Normal 23 2 4 20 2 2" xfId="39463" xr:uid="{00000000-0005-0000-0000-0000CA300000}"/>
    <cellStyle name="Normal 23 2 4 20 3" xfId="17175" xr:uid="{00000000-0005-0000-0000-0000CB300000}"/>
    <cellStyle name="Normal 23 2 4 20 3 2" xfId="45712" xr:uid="{00000000-0005-0000-0000-0000CC300000}"/>
    <cellStyle name="Normal 23 2 4 20 4" xfId="22338" xr:uid="{00000000-0005-0000-0000-0000CD300000}"/>
    <cellStyle name="Normal 23 2 4 20 5" xfId="27260" xr:uid="{00000000-0005-0000-0000-0000CE300000}"/>
    <cellStyle name="Normal 23 2 4 20 6" xfId="32182" xr:uid="{00000000-0005-0000-0000-0000CF300000}"/>
    <cellStyle name="Normal 23 2 4 21" xfId="2682" xr:uid="{00000000-0005-0000-0000-0000D0300000}"/>
    <cellStyle name="Normal 23 2 4 21 2" xfId="9879" xr:uid="{00000000-0005-0000-0000-0000D1300000}"/>
    <cellStyle name="Normal 23 2 4 21 2 2" xfId="39464" xr:uid="{00000000-0005-0000-0000-0000D2300000}"/>
    <cellStyle name="Normal 23 2 4 21 3" xfId="17293" xr:uid="{00000000-0005-0000-0000-0000D3300000}"/>
    <cellStyle name="Normal 23 2 4 21 3 2" xfId="45830" xr:uid="{00000000-0005-0000-0000-0000D4300000}"/>
    <cellStyle name="Normal 23 2 4 21 4" xfId="22456" xr:uid="{00000000-0005-0000-0000-0000D5300000}"/>
    <cellStyle name="Normal 23 2 4 21 5" xfId="27378" xr:uid="{00000000-0005-0000-0000-0000D6300000}"/>
    <cellStyle name="Normal 23 2 4 21 6" xfId="32300" xr:uid="{00000000-0005-0000-0000-0000D7300000}"/>
    <cellStyle name="Normal 23 2 4 22" xfId="2801" xr:uid="{00000000-0005-0000-0000-0000D8300000}"/>
    <cellStyle name="Normal 23 2 4 22 2" xfId="9880" xr:uid="{00000000-0005-0000-0000-0000D9300000}"/>
    <cellStyle name="Normal 23 2 4 22 2 2" xfId="39465" xr:uid="{00000000-0005-0000-0000-0000DA300000}"/>
    <cellStyle name="Normal 23 2 4 22 3" xfId="17412" xr:uid="{00000000-0005-0000-0000-0000DB300000}"/>
    <cellStyle name="Normal 23 2 4 22 3 2" xfId="45949" xr:uid="{00000000-0005-0000-0000-0000DC300000}"/>
    <cellStyle name="Normal 23 2 4 22 4" xfId="22575" xr:uid="{00000000-0005-0000-0000-0000DD300000}"/>
    <cellStyle name="Normal 23 2 4 22 5" xfId="27497" xr:uid="{00000000-0005-0000-0000-0000DE300000}"/>
    <cellStyle name="Normal 23 2 4 22 6" xfId="32419" xr:uid="{00000000-0005-0000-0000-0000DF300000}"/>
    <cellStyle name="Normal 23 2 4 23" xfId="2917" xr:uid="{00000000-0005-0000-0000-0000E0300000}"/>
    <cellStyle name="Normal 23 2 4 23 2" xfId="9881" xr:uid="{00000000-0005-0000-0000-0000E1300000}"/>
    <cellStyle name="Normal 23 2 4 23 2 2" xfId="39466" xr:uid="{00000000-0005-0000-0000-0000E2300000}"/>
    <cellStyle name="Normal 23 2 4 23 3" xfId="17528" xr:uid="{00000000-0005-0000-0000-0000E3300000}"/>
    <cellStyle name="Normal 23 2 4 23 3 2" xfId="46065" xr:uid="{00000000-0005-0000-0000-0000E4300000}"/>
    <cellStyle name="Normal 23 2 4 23 4" xfId="22691" xr:uid="{00000000-0005-0000-0000-0000E5300000}"/>
    <cellStyle name="Normal 23 2 4 23 5" xfId="27613" xr:uid="{00000000-0005-0000-0000-0000E6300000}"/>
    <cellStyle name="Normal 23 2 4 23 6" xfId="32535" xr:uid="{00000000-0005-0000-0000-0000E7300000}"/>
    <cellStyle name="Normal 23 2 4 24" xfId="3035" xr:uid="{00000000-0005-0000-0000-0000E8300000}"/>
    <cellStyle name="Normal 23 2 4 24 2" xfId="9882" xr:uid="{00000000-0005-0000-0000-0000E9300000}"/>
    <cellStyle name="Normal 23 2 4 24 2 2" xfId="39467" xr:uid="{00000000-0005-0000-0000-0000EA300000}"/>
    <cellStyle name="Normal 23 2 4 24 3" xfId="17646" xr:uid="{00000000-0005-0000-0000-0000EB300000}"/>
    <cellStyle name="Normal 23 2 4 24 3 2" xfId="46183" xr:uid="{00000000-0005-0000-0000-0000EC300000}"/>
    <cellStyle name="Normal 23 2 4 24 4" xfId="22809" xr:uid="{00000000-0005-0000-0000-0000ED300000}"/>
    <cellStyle name="Normal 23 2 4 24 5" xfId="27731" xr:uid="{00000000-0005-0000-0000-0000EE300000}"/>
    <cellStyle name="Normal 23 2 4 24 6" xfId="32653" xr:uid="{00000000-0005-0000-0000-0000EF300000}"/>
    <cellStyle name="Normal 23 2 4 25" xfId="3153" xr:uid="{00000000-0005-0000-0000-0000F0300000}"/>
    <cellStyle name="Normal 23 2 4 25 2" xfId="9883" xr:uid="{00000000-0005-0000-0000-0000F1300000}"/>
    <cellStyle name="Normal 23 2 4 25 2 2" xfId="39468" xr:uid="{00000000-0005-0000-0000-0000F2300000}"/>
    <cellStyle name="Normal 23 2 4 25 3" xfId="17763" xr:uid="{00000000-0005-0000-0000-0000F3300000}"/>
    <cellStyle name="Normal 23 2 4 25 3 2" xfId="46300" xr:uid="{00000000-0005-0000-0000-0000F4300000}"/>
    <cellStyle name="Normal 23 2 4 25 4" xfId="22926" xr:uid="{00000000-0005-0000-0000-0000F5300000}"/>
    <cellStyle name="Normal 23 2 4 25 5" xfId="27848" xr:uid="{00000000-0005-0000-0000-0000F6300000}"/>
    <cellStyle name="Normal 23 2 4 25 6" xfId="32770" xr:uid="{00000000-0005-0000-0000-0000F7300000}"/>
    <cellStyle name="Normal 23 2 4 26" xfId="3270" xr:uid="{00000000-0005-0000-0000-0000F8300000}"/>
    <cellStyle name="Normal 23 2 4 26 2" xfId="9884" xr:uid="{00000000-0005-0000-0000-0000F9300000}"/>
    <cellStyle name="Normal 23 2 4 26 2 2" xfId="39469" xr:uid="{00000000-0005-0000-0000-0000FA300000}"/>
    <cellStyle name="Normal 23 2 4 26 3" xfId="17880" xr:uid="{00000000-0005-0000-0000-0000FB300000}"/>
    <cellStyle name="Normal 23 2 4 26 3 2" xfId="46417" xr:uid="{00000000-0005-0000-0000-0000FC300000}"/>
    <cellStyle name="Normal 23 2 4 26 4" xfId="23043" xr:uid="{00000000-0005-0000-0000-0000FD300000}"/>
    <cellStyle name="Normal 23 2 4 26 5" xfId="27965" xr:uid="{00000000-0005-0000-0000-0000FE300000}"/>
    <cellStyle name="Normal 23 2 4 26 6" xfId="32887" xr:uid="{00000000-0005-0000-0000-0000FF300000}"/>
    <cellStyle name="Normal 23 2 4 27" xfId="3387" xr:uid="{00000000-0005-0000-0000-000000310000}"/>
    <cellStyle name="Normal 23 2 4 27 2" xfId="9885" xr:uid="{00000000-0005-0000-0000-000001310000}"/>
    <cellStyle name="Normal 23 2 4 27 2 2" xfId="39470" xr:uid="{00000000-0005-0000-0000-000002310000}"/>
    <cellStyle name="Normal 23 2 4 27 3" xfId="17997" xr:uid="{00000000-0005-0000-0000-000003310000}"/>
    <cellStyle name="Normal 23 2 4 27 3 2" xfId="46534" xr:uid="{00000000-0005-0000-0000-000004310000}"/>
    <cellStyle name="Normal 23 2 4 27 4" xfId="23160" xr:uid="{00000000-0005-0000-0000-000005310000}"/>
    <cellStyle name="Normal 23 2 4 27 5" xfId="28082" xr:uid="{00000000-0005-0000-0000-000006310000}"/>
    <cellStyle name="Normal 23 2 4 27 6" xfId="33004" xr:uid="{00000000-0005-0000-0000-000007310000}"/>
    <cellStyle name="Normal 23 2 4 28" xfId="3501" xr:uid="{00000000-0005-0000-0000-000008310000}"/>
    <cellStyle name="Normal 23 2 4 28 2" xfId="9886" xr:uid="{00000000-0005-0000-0000-000009310000}"/>
    <cellStyle name="Normal 23 2 4 28 2 2" xfId="39471" xr:uid="{00000000-0005-0000-0000-00000A310000}"/>
    <cellStyle name="Normal 23 2 4 28 3" xfId="18111" xr:uid="{00000000-0005-0000-0000-00000B310000}"/>
    <cellStyle name="Normal 23 2 4 28 3 2" xfId="46648" xr:uid="{00000000-0005-0000-0000-00000C310000}"/>
    <cellStyle name="Normal 23 2 4 28 4" xfId="23274" xr:uid="{00000000-0005-0000-0000-00000D310000}"/>
    <cellStyle name="Normal 23 2 4 28 5" xfId="28196" xr:uid="{00000000-0005-0000-0000-00000E310000}"/>
    <cellStyle name="Normal 23 2 4 28 6" xfId="33118" xr:uid="{00000000-0005-0000-0000-00000F310000}"/>
    <cellStyle name="Normal 23 2 4 29" xfId="3618" xr:uid="{00000000-0005-0000-0000-000010310000}"/>
    <cellStyle name="Normal 23 2 4 29 2" xfId="9887" xr:uid="{00000000-0005-0000-0000-000011310000}"/>
    <cellStyle name="Normal 23 2 4 29 2 2" xfId="39472" xr:uid="{00000000-0005-0000-0000-000012310000}"/>
    <cellStyle name="Normal 23 2 4 29 3" xfId="18227" xr:uid="{00000000-0005-0000-0000-000013310000}"/>
    <cellStyle name="Normal 23 2 4 29 3 2" xfId="46764" xr:uid="{00000000-0005-0000-0000-000014310000}"/>
    <cellStyle name="Normal 23 2 4 29 4" xfId="23390" xr:uid="{00000000-0005-0000-0000-000015310000}"/>
    <cellStyle name="Normal 23 2 4 29 5" xfId="28312" xr:uid="{00000000-0005-0000-0000-000016310000}"/>
    <cellStyle name="Normal 23 2 4 29 6" xfId="33234" xr:uid="{00000000-0005-0000-0000-000017310000}"/>
    <cellStyle name="Normal 23 2 4 3" xfId="281" xr:uid="{00000000-0005-0000-0000-000018310000}"/>
    <cellStyle name="Normal 23 2 4 3 10" xfId="20111" xr:uid="{00000000-0005-0000-0000-000019310000}"/>
    <cellStyle name="Normal 23 2 4 3 11" xfId="25034" xr:uid="{00000000-0005-0000-0000-00001A310000}"/>
    <cellStyle name="Normal 23 2 4 3 12" xfId="29955" xr:uid="{00000000-0005-0000-0000-00001B310000}"/>
    <cellStyle name="Normal 23 2 4 3 2" xfId="2221" xr:uid="{00000000-0005-0000-0000-00001C310000}"/>
    <cellStyle name="Normal 23 2 4 3 2 10" xfId="31877" xr:uid="{00000000-0005-0000-0000-00001D310000}"/>
    <cellStyle name="Normal 23 2 4 3 2 2" xfId="5427" xr:uid="{00000000-0005-0000-0000-00001E310000}"/>
    <cellStyle name="Normal 23 2 4 3 2 2 2" xfId="7703" xr:uid="{00000000-0005-0000-0000-00001F310000}"/>
    <cellStyle name="Normal 23 2 4 3 2 2 2 2" xfId="37288" xr:uid="{00000000-0005-0000-0000-000020310000}"/>
    <cellStyle name="Normal 23 2 4 3 2 2 3" xfId="13969" xr:uid="{00000000-0005-0000-0000-000021310000}"/>
    <cellStyle name="Normal 23 2 4 3 2 2 3 2" xfId="42509" xr:uid="{00000000-0005-0000-0000-000022310000}"/>
    <cellStyle name="Normal 23 2 4 3 2 2 4" xfId="35027" xr:uid="{00000000-0005-0000-0000-000023310000}"/>
    <cellStyle name="Normal 23 2 4 3 2 3" xfId="7246" xr:uid="{00000000-0005-0000-0000-000024310000}"/>
    <cellStyle name="Normal 23 2 4 3 2 3 2" xfId="16868" xr:uid="{00000000-0005-0000-0000-000025310000}"/>
    <cellStyle name="Normal 23 2 4 3 2 3 2 2" xfId="45407" xr:uid="{00000000-0005-0000-0000-000026310000}"/>
    <cellStyle name="Normal 23 2 4 3 2 3 3" xfId="36833" xr:uid="{00000000-0005-0000-0000-000027310000}"/>
    <cellStyle name="Normal 23 2 4 3 2 4" xfId="6744" xr:uid="{00000000-0005-0000-0000-000028310000}"/>
    <cellStyle name="Normal 23 2 4 3 2 4 2" xfId="36331" xr:uid="{00000000-0005-0000-0000-000029310000}"/>
    <cellStyle name="Normal 23 2 4 3 2 5" xfId="5426" xr:uid="{00000000-0005-0000-0000-00002A310000}"/>
    <cellStyle name="Normal 23 2 4 3 2 5 2" xfId="35026" xr:uid="{00000000-0005-0000-0000-00002B310000}"/>
    <cellStyle name="Normal 23 2 4 3 2 6" xfId="9889" xr:uid="{00000000-0005-0000-0000-00002C310000}"/>
    <cellStyle name="Normal 23 2 4 3 2 6 2" xfId="39474" xr:uid="{00000000-0005-0000-0000-00002D310000}"/>
    <cellStyle name="Normal 23 2 4 3 2 7" xfId="13968" xr:uid="{00000000-0005-0000-0000-00002E310000}"/>
    <cellStyle name="Normal 23 2 4 3 2 7 2" xfId="42508" xr:uid="{00000000-0005-0000-0000-00002F310000}"/>
    <cellStyle name="Normal 23 2 4 3 2 8" xfId="22033" xr:uid="{00000000-0005-0000-0000-000030310000}"/>
    <cellStyle name="Normal 23 2 4 3 2 9" xfId="26955" xr:uid="{00000000-0005-0000-0000-000031310000}"/>
    <cellStyle name="Normal 23 2 4 3 3" xfId="5428" xr:uid="{00000000-0005-0000-0000-000032310000}"/>
    <cellStyle name="Normal 23 2 4 3 3 2" xfId="7702" xr:uid="{00000000-0005-0000-0000-000033310000}"/>
    <cellStyle name="Normal 23 2 4 3 3 2 2" xfId="37287" xr:uid="{00000000-0005-0000-0000-000034310000}"/>
    <cellStyle name="Normal 23 2 4 3 3 3" xfId="9888" xr:uid="{00000000-0005-0000-0000-000035310000}"/>
    <cellStyle name="Normal 23 2 4 3 3 3 2" xfId="39473" xr:uid="{00000000-0005-0000-0000-000036310000}"/>
    <cellStyle name="Normal 23 2 4 3 3 4" xfId="13970" xr:uid="{00000000-0005-0000-0000-000037310000}"/>
    <cellStyle name="Normal 23 2 4 3 3 4 2" xfId="42510" xr:uid="{00000000-0005-0000-0000-000038310000}"/>
    <cellStyle name="Normal 23 2 4 3 3 5" xfId="35028" xr:uid="{00000000-0005-0000-0000-000039310000}"/>
    <cellStyle name="Normal 23 2 4 3 4" xfId="7105" xr:uid="{00000000-0005-0000-0000-00003A310000}"/>
    <cellStyle name="Normal 23 2 4 3 4 2" xfId="14946" xr:uid="{00000000-0005-0000-0000-00003B310000}"/>
    <cellStyle name="Normal 23 2 4 3 4 2 2" xfId="43485" xr:uid="{00000000-0005-0000-0000-00003C310000}"/>
    <cellStyle name="Normal 23 2 4 3 4 3" xfId="36692" xr:uid="{00000000-0005-0000-0000-00003D310000}"/>
    <cellStyle name="Normal 23 2 4 3 5" xfId="6502" xr:uid="{00000000-0005-0000-0000-00003E310000}"/>
    <cellStyle name="Normal 23 2 4 3 5 2" xfId="19772" xr:uid="{00000000-0005-0000-0000-00003F310000}"/>
    <cellStyle name="Normal 23 2 4 3 5 2 2" xfId="48309" xr:uid="{00000000-0005-0000-0000-000040310000}"/>
    <cellStyle name="Normal 23 2 4 3 5 3" xfId="36089" xr:uid="{00000000-0005-0000-0000-000041310000}"/>
    <cellStyle name="Normal 23 2 4 3 6" xfId="5425" xr:uid="{00000000-0005-0000-0000-000042310000}"/>
    <cellStyle name="Normal 23 2 4 3 6 2" xfId="35025" xr:uid="{00000000-0005-0000-0000-000043310000}"/>
    <cellStyle name="Normal 23 2 4 3 7" xfId="8312" xr:uid="{00000000-0005-0000-0000-000044310000}"/>
    <cellStyle name="Normal 23 2 4 3 7 2" xfId="37897" xr:uid="{00000000-0005-0000-0000-000045310000}"/>
    <cellStyle name="Normal 23 2 4 3 8" xfId="8553" xr:uid="{00000000-0005-0000-0000-000046310000}"/>
    <cellStyle name="Normal 23 2 4 3 8 2" xfId="38138" xr:uid="{00000000-0005-0000-0000-000047310000}"/>
    <cellStyle name="Normal 23 2 4 3 9" xfId="13967" xr:uid="{00000000-0005-0000-0000-000048310000}"/>
    <cellStyle name="Normal 23 2 4 3 9 2" xfId="42507" xr:uid="{00000000-0005-0000-0000-000049310000}"/>
    <cellStyle name="Normal 23 2 4 30" xfId="3734" xr:uid="{00000000-0005-0000-0000-00004A310000}"/>
    <cellStyle name="Normal 23 2 4 30 2" xfId="9890" xr:uid="{00000000-0005-0000-0000-00004B310000}"/>
    <cellStyle name="Normal 23 2 4 30 2 2" xfId="39475" xr:uid="{00000000-0005-0000-0000-00004C310000}"/>
    <cellStyle name="Normal 23 2 4 30 3" xfId="18342" xr:uid="{00000000-0005-0000-0000-00004D310000}"/>
    <cellStyle name="Normal 23 2 4 30 3 2" xfId="46879" xr:uid="{00000000-0005-0000-0000-00004E310000}"/>
    <cellStyle name="Normal 23 2 4 30 4" xfId="23505" xr:uid="{00000000-0005-0000-0000-00004F310000}"/>
    <cellStyle name="Normal 23 2 4 30 5" xfId="28427" xr:uid="{00000000-0005-0000-0000-000050310000}"/>
    <cellStyle name="Normal 23 2 4 30 6" xfId="33349" xr:uid="{00000000-0005-0000-0000-000051310000}"/>
    <cellStyle name="Normal 23 2 4 31" xfId="3851" xr:uid="{00000000-0005-0000-0000-000052310000}"/>
    <cellStyle name="Normal 23 2 4 31 2" xfId="9891" xr:uid="{00000000-0005-0000-0000-000053310000}"/>
    <cellStyle name="Normal 23 2 4 31 2 2" xfId="39476" xr:uid="{00000000-0005-0000-0000-000054310000}"/>
    <cellStyle name="Normal 23 2 4 31 3" xfId="18458" xr:uid="{00000000-0005-0000-0000-000055310000}"/>
    <cellStyle name="Normal 23 2 4 31 3 2" xfId="46995" xr:uid="{00000000-0005-0000-0000-000056310000}"/>
    <cellStyle name="Normal 23 2 4 31 4" xfId="23621" xr:uid="{00000000-0005-0000-0000-000057310000}"/>
    <cellStyle name="Normal 23 2 4 31 5" xfId="28543" xr:uid="{00000000-0005-0000-0000-000058310000}"/>
    <cellStyle name="Normal 23 2 4 31 6" xfId="33465" xr:uid="{00000000-0005-0000-0000-000059310000}"/>
    <cellStyle name="Normal 23 2 4 32" xfId="3969" xr:uid="{00000000-0005-0000-0000-00005A310000}"/>
    <cellStyle name="Normal 23 2 4 32 2" xfId="9892" xr:uid="{00000000-0005-0000-0000-00005B310000}"/>
    <cellStyle name="Normal 23 2 4 32 2 2" xfId="39477" xr:uid="{00000000-0005-0000-0000-00005C310000}"/>
    <cellStyle name="Normal 23 2 4 32 3" xfId="18576" xr:uid="{00000000-0005-0000-0000-00005D310000}"/>
    <cellStyle name="Normal 23 2 4 32 3 2" xfId="47113" xr:uid="{00000000-0005-0000-0000-00005E310000}"/>
    <cellStyle name="Normal 23 2 4 32 4" xfId="23739" xr:uid="{00000000-0005-0000-0000-00005F310000}"/>
    <cellStyle name="Normal 23 2 4 32 5" xfId="28661" xr:uid="{00000000-0005-0000-0000-000060310000}"/>
    <cellStyle name="Normal 23 2 4 32 6" xfId="33583" xr:uid="{00000000-0005-0000-0000-000061310000}"/>
    <cellStyle name="Normal 23 2 4 33" xfId="4084" xr:uid="{00000000-0005-0000-0000-000062310000}"/>
    <cellStyle name="Normal 23 2 4 33 2" xfId="9893" xr:uid="{00000000-0005-0000-0000-000063310000}"/>
    <cellStyle name="Normal 23 2 4 33 2 2" xfId="39478" xr:uid="{00000000-0005-0000-0000-000064310000}"/>
    <cellStyle name="Normal 23 2 4 33 3" xfId="18690" xr:uid="{00000000-0005-0000-0000-000065310000}"/>
    <cellStyle name="Normal 23 2 4 33 3 2" xfId="47227" xr:uid="{00000000-0005-0000-0000-000066310000}"/>
    <cellStyle name="Normal 23 2 4 33 4" xfId="23853" xr:uid="{00000000-0005-0000-0000-000067310000}"/>
    <cellStyle name="Normal 23 2 4 33 5" xfId="28775" xr:uid="{00000000-0005-0000-0000-000068310000}"/>
    <cellStyle name="Normal 23 2 4 33 6" xfId="33697" xr:uid="{00000000-0005-0000-0000-000069310000}"/>
    <cellStyle name="Normal 23 2 4 34" xfId="4199" xr:uid="{00000000-0005-0000-0000-00006A310000}"/>
    <cellStyle name="Normal 23 2 4 34 2" xfId="9894" xr:uid="{00000000-0005-0000-0000-00006B310000}"/>
    <cellStyle name="Normal 23 2 4 34 2 2" xfId="39479" xr:uid="{00000000-0005-0000-0000-00006C310000}"/>
    <cellStyle name="Normal 23 2 4 34 3" xfId="18805" xr:uid="{00000000-0005-0000-0000-00006D310000}"/>
    <cellStyle name="Normal 23 2 4 34 3 2" xfId="47342" xr:uid="{00000000-0005-0000-0000-00006E310000}"/>
    <cellStyle name="Normal 23 2 4 34 4" xfId="23968" xr:uid="{00000000-0005-0000-0000-00006F310000}"/>
    <cellStyle name="Normal 23 2 4 34 5" xfId="28890" xr:uid="{00000000-0005-0000-0000-000070310000}"/>
    <cellStyle name="Normal 23 2 4 34 6" xfId="33812" xr:uid="{00000000-0005-0000-0000-000071310000}"/>
    <cellStyle name="Normal 23 2 4 35" xfId="4326" xr:uid="{00000000-0005-0000-0000-000072310000}"/>
    <cellStyle name="Normal 23 2 4 35 2" xfId="9895" xr:uid="{00000000-0005-0000-0000-000073310000}"/>
    <cellStyle name="Normal 23 2 4 35 2 2" xfId="39480" xr:uid="{00000000-0005-0000-0000-000074310000}"/>
    <cellStyle name="Normal 23 2 4 35 3" xfId="18932" xr:uid="{00000000-0005-0000-0000-000075310000}"/>
    <cellStyle name="Normal 23 2 4 35 3 2" xfId="47469" xr:uid="{00000000-0005-0000-0000-000076310000}"/>
    <cellStyle name="Normal 23 2 4 35 4" xfId="24095" xr:uid="{00000000-0005-0000-0000-000077310000}"/>
    <cellStyle name="Normal 23 2 4 35 5" xfId="29017" xr:uid="{00000000-0005-0000-0000-000078310000}"/>
    <cellStyle name="Normal 23 2 4 35 6" xfId="33939" xr:uid="{00000000-0005-0000-0000-000079310000}"/>
    <cellStyle name="Normal 23 2 4 36" xfId="4441" xr:uid="{00000000-0005-0000-0000-00007A310000}"/>
    <cellStyle name="Normal 23 2 4 36 2" xfId="9896" xr:uid="{00000000-0005-0000-0000-00007B310000}"/>
    <cellStyle name="Normal 23 2 4 36 2 2" xfId="39481" xr:uid="{00000000-0005-0000-0000-00007C310000}"/>
    <cellStyle name="Normal 23 2 4 36 3" xfId="19046" xr:uid="{00000000-0005-0000-0000-00007D310000}"/>
    <cellStyle name="Normal 23 2 4 36 3 2" xfId="47583" xr:uid="{00000000-0005-0000-0000-00007E310000}"/>
    <cellStyle name="Normal 23 2 4 36 4" xfId="24209" xr:uid="{00000000-0005-0000-0000-00007F310000}"/>
    <cellStyle name="Normal 23 2 4 36 5" xfId="29131" xr:uid="{00000000-0005-0000-0000-000080310000}"/>
    <cellStyle name="Normal 23 2 4 36 6" xfId="34053" xr:uid="{00000000-0005-0000-0000-000081310000}"/>
    <cellStyle name="Normal 23 2 4 37" xfId="4558" xr:uid="{00000000-0005-0000-0000-000082310000}"/>
    <cellStyle name="Normal 23 2 4 37 2" xfId="9897" xr:uid="{00000000-0005-0000-0000-000083310000}"/>
    <cellStyle name="Normal 23 2 4 37 2 2" xfId="39482" xr:uid="{00000000-0005-0000-0000-000084310000}"/>
    <cellStyle name="Normal 23 2 4 37 3" xfId="19163" xr:uid="{00000000-0005-0000-0000-000085310000}"/>
    <cellStyle name="Normal 23 2 4 37 3 2" xfId="47700" xr:uid="{00000000-0005-0000-0000-000086310000}"/>
    <cellStyle name="Normal 23 2 4 37 4" xfId="24326" xr:uid="{00000000-0005-0000-0000-000087310000}"/>
    <cellStyle name="Normal 23 2 4 37 5" xfId="29248" xr:uid="{00000000-0005-0000-0000-000088310000}"/>
    <cellStyle name="Normal 23 2 4 37 6" xfId="34170" xr:uid="{00000000-0005-0000-0000-000089310000}"/>
    <cellStyle name="Normal 23 2 4 38" xfId="4674" xr:uid="{00000000-0005-0000-0000-00008A310000}"/>
    <cellStyle name="Normal 23 2 4 38 2" xfId="9898" xr:uid="{00000000-0005-0000-0000-00008B310000}"/>
    <cellStyle name="Normal 23 2 4 38 2 2" xfId="39483" xr:uid="{00000000-0005-0000-0000-00008C310000}"/>
    <cellStyle name="Normal 23 2 4 38 3" xfId="19279" xr:uid="{00000000-0005-0000-0000-00008D310000}"/>
    <cellStyle name="Normal 23 2 4 38 3 2" xfId="47816" xr:uid="{00000000-0005-0000-0000-00008E310000}"/>
    <cellStyle name="Normal 23 2 4 38 4" xfId="24442" xr:uid="{00000000-0005-0000-0000-00008F310000}"/>
    <cellStyle name="Normal 23 2 4 38 5" xfId="29364" xr:uid="{00000000-0005-0000-0000-000090310000}"/>
    <cellStyle name="Normal 23 2 4 38 6" xfId="34286" xr:uid="{00000000-0005-0000-0000-000091310000}"/>
    <cellStyle name="Normal 23 2 4 39" xfId="4789" xr:uid="{00000000-0005-0000-0000-000092310000}"/>
    <cellStyle name="Normal 23 2 4 39 2" xfId="9899" xr:uid="{00000000-0005-0000-0000-000093310000}"/>
    <cellStyle name="Normal 23 2 4 39 2 2" xfId="39484" xr:uid="{00000000-0005-0000-0000-000094310000}"/>
    <cellStyle name="Normal 23 2 4 39 3" xfId="19394" xr:uid="{00000000-0005-0000-0000-000095310000}"/>
    <cellStyle name="Normal 23 2 4 39 3 2" xfId="47931" xr:uid="{00000000-0005-0000-0000-000096310000}"/>
    <cellStyle name="Normal 23 2 4 39 4" xfId="24557" xr:uid="{00000000-0005-0000-0000-000097310000}"/>
    <cellStyle name="Normal 23 2 4 39 5" xfId="29479" xr:uid="{00000000-0005-0000-0000-000098310000}"/>
    <cellStyle name="Normal 23 2 4 39 6" xfId="34401" xr:uid="{00000000-0005-0000-0000-000099310000}"/>
    <cellStyle name="Normal 23 2 4 4" xfId="401" xr:uid="{00000000-0005-0000-0000-00009A310000}"/>
    <cellStyle name="Normal 23 2 4 4 10" xfId="30075" xr:uid="{00000000-0005-0000-0000-00009B310000}"/>
    <cellStyle name="Normal 23 2 4 4 2" xfId="5430" xr:uid="{00000000-0005-0000-0000-00009C310000}"/>
    <cellStyle name="Normal 23 2 4 4 2 2" xfId="7704" xr:uid="{00000000-0005-0000-0000-00009D310000}"/>
    <cellStyle name="Normal 23 2 4 4 2 2 2" xfId="37289" xr:uid="{00000000-0005-0000-0000-00009E310000}"/>
    <cellStyle name="Normal 23 2 4 4 2 3" xfId="13972" xr:uid="{00000000-0005-0000-0000-00009F310000}"/>
    <cellStyle name="Normal 23 2 4 4 2 3 2" xfId="42512" xr:uid="{00000000-0005-0000-0000-0000A0310000}"/>
    <cellStyle name="Normal 23 2 4 4 2 4" xfId="35030" xr:uid="{00000000-0005-0000-0000-0000A1310000}"/>
    <cellStyle name="Normal 23 2 4 4 3" xfId="7247" xr:uid="{00000000-0005-0000-0000-0000A2310000}"/>
    <cellStyle name="Normal 23 2 4 4 3 2" xfId="15066" xr:uid="{00000000-0005-0000-0000-0000A3310000}"/>
    <cellStyle name="Normal 23 2 4 4 3 2 2" xfId="43605" xr:uid="{00000000-0005-0000-0000-0000A4310000}"/>
    <cellStyle name="Normal 23 2 4 4 3 3" xfId="36834" xr:uid="{00000000-0005-0000-0000-0000A5310000}"/>
    <cellStyle name="Normal 23 2 4 4 4" xfId="6624" xr:uid="{00000000-0005-0000-0000-0000A6310000}"/>
    <cellStyle name="Normal 23 2 4 4 4 2" xfId="36211" xr:uid="{00000000-0005-0000-0000-0000A7310000}"/>
    <cellStyle name="Normal 23 2 4 4 5" xfId="5429" xr:uid="{00000000-0005-0000-0000-0000A8310000}"/>
    <cellStyle name="Normal 23 2 4 4 5 2" xfId="35029" xr:uid="{00000000-0005-0000-0000-0000A9310000}"/>
    <cellStyle name="Normal 23 2 4 4 6" xfId="9900" xr:uid="{00000000-0005-0000-0000-0000AA310000}"/>
    <cellStyle name="Normal 23 2 4 4 6 2" xfId="39485" xr:uid="{00000000-0005-0000-0000-0000AB310000}"/>
    <cellStyle name="Normal 23 2 4 4 7" xfId="13971" xr:uid="{00000000-0005-0000-0000-0000AC310000}"/>
    <cellStyle name="Normal 23 2 4 4 7 2" xfId="42511" xr:uid="{00000000-0005-0000-0000-0000AD310000}"/>
    <cellStyle name="Normal 23 2 4 4 8" xfId="20231" xr:uid="{00000000-0005-0000-0000-0000AE310000}"/>
    <cellStyle name="Normal 23 2 4 4 9" xfId="25153" xr:uid="{00000000-0005-0000-0000-0000AF310000}"/>
    <cellStyle name="Normal 23 2 4 40" xfId="4910" xr:uid="{00000000-0005-0000-0000-0000B0310000}"/>
    <cellStyle name="Normal 23 2 4 40 2" xfId="9901" xr:uid="{00000000-0005-0000-0000-0000B1310000}"/>
    <cellStyle name="Normal 23 2 4 40 2 2" xfId="39486" xr:uid="{00000000-0005-0000-0000-0000B2310000}"/>
    <cellStyle name="Normal 23 2 4 40 3" xfId="19514" xr:uid="{00000000-0005-0000-0000-0000B3310000}"/>
    <cellStyle name="Normal 23 2 4 40 3 2" xfId="48051" xr:uid="{00000000-0005-0000-0000-0000B4310000}"/>
    <cellStyle name="Normal 23 2 4 40 4" xfId="24677" xr:uid="{00000000-0005-0000-0000-0000B5310000}"/>
    <cellStyle name="Normal 23 2 4 40 5" xfId="29599" xr:uid="{00000000-0005-0000-0000-0000B6310000}"/>
    <cellStyle name="Normal 23 2 4 40 6" xfId="34521" xr:uid="{00000000-0005-0000-0000-0000B7310000}"/>
    <cellStyle name="Normal 23 2 4 41" xfId="5025" xr:uid="{00000000-0005-0000-0000-0000B8310000}"/>
    <cellStyle name="Normal 23 2 4 41 2" xfId="9902" xr:uid="{00000000-0005-0000-0000-0000B9310000}"/>
    <cellStyle name="Normal 23 2 4 41 2 2" xfId="39487" xr:uid="{00000000-0005-0000-0000-0000BA310000}"/>
    <cellStyle name="Normal 23 2 4 41 3" xfId="19629" xr:uid="{00000000-0005-0000-0000-0000BB310000}"/>
    <cellStyle name="Normal 23 2 4 41 3 2" xfId="48166" xr:uid="{00000000-0005-0000-0000-0000BC310000}"/>
    <cellStyle name="Normal 23 2 4 41 4" xfId="24792" xr:uid="{00000000-0005-0000-0000-0000BD310000}"/>
    <cellStyle name="Normal 23 2 4 41 5" xfId="29714" xr:uid="{00000000-0005-0000-0000-0000BE310000}"/>
    <cellStyle name="Normal 23 2 4 41 6" xfId="34636" xr:uid="{00000000-0005-0000-0000-0000BF310000}"/>
    <cellStyle name="Normal 23 2 4 42" xfId="5414" xr:uid="{00000000-0005-0000-0000-0000C0310000}"/>
    <cellStyle name="Normal 23 2 4 42 2" xfId="9826" xr:uid="{00000000-0005-0000-0000-0000C1310000}"/>
    <cellStyle name="Normal 23 2 4 42 2 2" xfId="39411" xr:uid="{00000000-0005-0000-0000-0000C2310000}"/>
    <cellStyle name="Normal 23 2 4 42 3" xfId="14826" xr:uid="{00000000-0005-0000-0000-0000C3310000}"/>
    <cellStyle name="Normal 23 2 4 42 3 2" xfId="43365" xr:uid="{00000000-0005-0000-0000-0000C4310000}"/>
    <cellStyle name="Normal 23 2 4 42 4" xfId="35014" xr:uid="{00000000-0005-0000-0000-0000C5310000}"/>
    <cellStyle name="Normal 23 2 4 43" xfId="8192" xr:uid="{00000000-0005-0000-0000-0000C6310000}"/>
    <cellStyle name="Normal 23 2 4 43 2" xfId="19769" xr:uid="{00000000-0005-0000-0000-0000C7310000}"/>
    <cellStyle name="Normal 23 2 4 43 2 2" xfId="48306" xr:uid="{00000000-0005-0000-0000-0000C8310000}"/>
    <cellStyle name="Normal 23 2 4 43 3" xfId="37777" xr:uid="{00000000-0005-0000-0000-0000C9310000}"/>
    <cellStyle name="Normal 23 2 4 44" xfId="8433" xr:uid="{00000000-0005-0000-0000-0000CA310000}"/>
    <cellStyle name="Normal 23 2 4 44 2" xfId="38018" xr:uid="{00000000-0005-0000-0000-0000CB310000}"/>
    <cellStyle name="Normal 23 2 4 45" xfId="13643" xr:uid="{00000000-0005-0000-0000-0000CC310000}"/>
    <cellStyle name="Normal 23 2 4 45 2" xfId="42183" xr:uid="{00000000-0005-0000-0000-0000CD310000}"/>
    <cellStyle name="Normal 23 2 4 46" xfId="19991" xr:uid="{00000000-0005-0000-0000-0000CE310000}"/>
    <cellStyle name="Normal 23 2 4 47" xfId="24914" xr:uid="{00000000-0005-0000-0000-0000CF310000}"/>
    <cellStyle name="Normal 23 2 4 48" xfId="29835" xr:uid="{00000000-0005-0000-0000-0000D0310000}"/>
    <cellStyle name="Normal 23 2 4 5" xfId="523" xr:uid="{00000000-0005-0000-0000-0000D1310000}"/>
    <cellStyle name="Normal 23 2 4 5 10" xfId="30196" xr:uid="{00000000-0005-0000-0000-0000D2310000}"/>
    <cellStyle name="Normal 23 2 4 5 2" xfId="5432" xr:uid="{00000000-0005-0000-0000-0000D3310000}"/>
    <cellStyle name="Normal 23 2 4 5 2 2" xfId="7705" xr:uid="{00000000-0005-0000-0000-0000D4310000}"/>
    <cellStyle name="Normal 23 2 4 5 2 2 2" xfId="37290" xr:uid="{00000000-0005-0000-0000-0000D5310000}"/>
    <cellStyle name="Normal 23 2 4 5 2 3" xfId="13974" xr:uid="{00000000-0005-0000-0000-0000D6310000}"/>
    <cellStyle name="Normal 23 2 4 5 2 3 2" xfId="42514" xr:uid="{00000000-0005-0000-0000-0000D7310000}"/>
    <cellStyle name="Normal 23 2 4 5 2 4" xfId="35032" xr:uid="{00000000-0005-0000-0000-0000D8310000}"/>
    <cellStyle name="Normal 23 2 4 5 3" xfId="7469" xr:uid="{00000000-0005-0000-0000-0000D9310000}"/>
    <cellStyle name="Normal 23 2 4 5 3 2" xfId="15187" xr:uid="{00000000-0005-0000-0000-0000DA310000}"/>
    <cellStyle name="Normal 23 2 4 5 3 2 2" xfId="43726" xr:uid="{00000000-0005-0000-0000-0000DB310000}"/>
    <cellStyle name="Normal 23 2 4 5 3 3" xfId="37055" xr:uid="{00000000-0005-0000-0000-0000DC310000}"/>
    <cellStyle name="Normal 23 2 4 5 4" xfId="6865" xr:uid="{00000000-0005-0000-0000-0000DD310000}"/>
    <cellStyle name="Normal 23 2 4 5 4 2" xfId="36452" xr:uid="{00000000-0005-0000-0000-0000DE310000}"/>
    <cellStyle name="Normal 23 2 4 5 5" xfId="5431" xr:uid="{00000000-0005-0000-0000-0000DF310000}"/>
    <cellStyle name="Normal 23 2 4 5 5 2" xfId="35031" xr:uid="{00000000-0005-0000-0000-0000E0310000}"/>
    <cellStyle name="Normal 23 2 4 5 6" xfId="9903" xr:uid="{00000000-0005-0000-0000-0000E1310000}"/>
    <cellStyle name="Normal 23 2 4 5 6 2" xfId="39488" xr:uid="{00000000-0005-0000-0000-0000E2310000}"/>
    <cellStyle name="Normal 23 2 4 5 7" xfId="13973" xr:uid="{00000000-0005-0000-0000-0000E3310000}"/>
    <cellStyle name="Normal 23 2 4 5 7 2" xfId="42513" xr:uid="{00000000-0005-0000-0000-0000E4310000}"/>
    <cellStyle name="Normal 23 2 4 5 8" xfId="20352" xr:uid="{00000000-0005-0000-0000-0000E5310000}"/>
    <cellStyle name="Normal 23 2 4 5 9" xfId="25274" xr:uid="{00000000-0005-0000-0000-0000E6310000}"/>
    <cellStyle name="Normal 23 2 4 6" xfId="658" xr:uid="{00000000-0005-0000-0000-0000E7310000}"/>
    <cellStyle name="Normal 23 2 4 6 2" xfId="7696" xr:uid="{00000000-0005-0000-0000-0000E8310000}"/>
    <cellStyle name="Normal 23 2 4 6 2 2" xfId="15319" xr:uid="{00000000-0005-0000-0000-0000E9310000}"/>
    <cellStyle name="Normal 23 2 4 6 2 2 2" xfId="43858" xr:uid="{00000000-0005-0000-0000-0000EA310000}"/>
    <cellStyle name="Normal 23 2 4 6 2 3" xfId="37281" xr:uid="{00000000-0005-0000-0000-0000EB310000}"/>
    <cellStyle name="Normal 23 2 4 6 3" xfId="5433" xr:uid="{00000000-0005-0000-0000-0000EC310000}"/>
    <cellStyle name="Normal 23 2 4 6 3 2" xfId="35033" xr:uid="{00000000-0005-0000-0000-0000ED310000}"/>
    <cellStyle name="Normal 23 2 4 6 4" xfId="9904" xr:uid="{00000000-0005-0000-0000-0000EE310000}"/>
    <cellStyle name="Normal 23 2 4 6 4 2" xfId="39489" xr:uid="{00000000-0005-0000-0000-0000EF310000}"/>
    <cellStyle name="Normal 23 2 4 6 5" xfId="13975" xr:uid="{00000000-0005-0000-0000-0000F0310000}"/>
    <cellStyle name="Normal 23 2 4 6 5 2" xfId="42515" xr:uid="{00000000-0005-0000-0000-0000F1310000}"/>
    <cellStyle name="Normal 23 2 4 6 6" xfId="20484" xr:uid="{00000000-0005-0000-0000-0000F2310000}"/>
    <cellStyle name="Normal 23 2 4 6 7" xfId="25406" xr:uid="{00000000-0005-0000-0000-0000F3310000}"/>
    <cellStyle name="Normal 23 2 4 6 8" xfId="30328" xr:uid="{00000000-0005-0000-0000-0000F4310000}"/>
    <cellStyle name="Normal 23 2 4 7" xfId="772" xr:uid="{00000000-0005-0000-0000-0000F5310000}"/>
    <cellStyle name="Normal 23 2 4 7 2" xfId="6985" xr:uid="{00000000-0005-0000-0000-0000F6310000}"/>
    <cellStyle name="Normal 23 2 4 7 2 2" xfId="36572" xr:uid="{00000000-0005-0000-0000-0000F7310000}"/>
    <cellStyle name="Normal 23 2 4 7 3" xfId="9905" xr:uid="{00000000-0005-0000-0000-0000F8310000}"/>
    <cellStyle name="Normal 23 2 4 7 3 2" xfId="39490" xr:uid="{00000000-0005-0000-0000-0000F9310000}"/>
    <cellStyle name="Normal 23 2 4 7 4" xfId="15433" xr:uid="{00000000-0005-0000-0000-0000FA310000}"/>
    <cellStyle name="Normal 23 2 4 7 4 2" xfId="43972" xr:uid="{00000000-0005-0000-0000-0000FB310000}"/>
    <cellStyle name="Normal 23 2 4 7 5" xfId="20598" xr:uid="{00000000-0005-0000-0000-0000FC310000}"/>
    <cellStyle name="Normal 23 2 4 7 6" xfId="25520" xr:uid="{00000000-0005-0000-0000-0000FD310000}"/>
    <cellStyle name="Normal 23 2 4 7 7" xfId="30442" xr:uid="{00000000-0005-0000-0000-0000FE310000}"/>
    <cellStyle name="Normal 23 2 4 8" xfId="886" xr:uid="{00000000-0005-0000-0000-0000FF310000}"/>
    <cellStyle name="Normal 23 2 4 8 2" xfId="6382" xr:uid="{00000000-0005-0000-0000-000000320000}"/>
    <cellStyle name="Normal 23 2 4 8 2 2" xfId="35969" xr:uid="{00000000-0005-0000-0000-000001320000}"/>
    <cellStyle name="Normal 23 2 4 8 3" xfId="9906" xr:uid="{00000000-0005-0000-0000-000002320000}"/>
    <cellStyle name="Normal 23 2 4 8 3 2" xfId="39491" xr:uid="{00000000-0005-0000-0000-000003320000}"/>
    <cellStyle name="Normal 23 2 4 8 4" xfId="15547" xr:uid="{00000000-0005-0000-0000-000004320000}"/>
    <cellStyle name="Normal 23 2 4 8 4 2" xfId="44086" xr:uid="{00000000-0005-0000-0000-000005320000}"/>
    <cellStyle name="Normal 23 2 4 8 5" xfId="20712" xr:uid="{00000000-0005-0000-0000-000006320000}"/>
    <cellStyle name="Normal 23 2 4 8 6" xfId="25634" xr:uid="{00000000-0005-0000-0000-000007320000}"/>
    <cellStyle name="Normal 23 2 4 8 7" xfId="30556" xr:uid="{00000000-0005-0000-0000-000008320000}"/>
    <cellStyle name="Normal 23 2 4 9" xfId="1033" xr:uid="{00000000-0005-0000-0000-000009320000}"/>
    <cellStyle name="Normal 23 2 4 9 2" xfId="9907" xr:uid="{00000000-0005-0000-0000-00000A320000}"/>
    <cellStyle name="Normal 23 2 4 9 2 2" xfId="39492" xr:uid="{00000000-0005-0000-0000-00000B320000}"/>
    <cellStyle name="Normal 23 2 4 9 3" xfId="15688" xr:uid="{00000000-0005-0000-0000-00000C320000}"/>
    <cellStyle name="Normal 23 2 4 9 3 2" xfId="44227" xr:uid="{00000000-0005-0000-0000-00000D320000}"/>
    <cellStyle name="Normal 23 2 4 9 4" xfId="20853" xr:uid="{00000000-0005-0000-0000-00000E320000}"/>
    <cellStyle name="Normal 23 2 4 9 5" xfId="25775" xr:uid="{00000000-0005-0000-0000-00000F320000}"/>
    <cellStyle name="Normal 23 2 4 9 6" xfId="30697" xr:uid="{00000000-0005-0000-0000-000010320000}"/>
    <cellStyle name="Normal 23 2 40" xfId="4294" xr:uid="{00000000-0005-0000-0000-000011320000}"/>
    <cellStyle name="Normal 23 2 40 2" xfId="9908" xr:uid="{00000000-0005-0000-0000-000012320000}"/>
    <cellStyle name="Normal 23 2 40 2 2" xfId="39493" xr:uid="{00000000-0005-0000-0000-000013320000}"/>
    <cellStyle name="Normal 23 2 40 3" xfId="18900" xr:uid="{00000000-0005-0000-0000-000014320000}"/>
    <cellStyle name="Normal 23 2 40 3 2" xfId="47437" xr:uid="{00000000-0005-0000-0000-000015320000}"/>
    <cellStyle name="Normal 23 2 40 4" xfId="24063" xr:uid="{00000000-0005-0000-0000-000016320000}"/>
    <cellStyle name="Normal 23 2 40 5" xfId="28985" xr:uid="{00000000-0005-0000-0000-000017320000}"/>
    <cellStyle name="Normal 23 2 40 6" xfId="33907" xr:uid="{00000000-0005-0000-0000-000018320000}"/>
    <cellStyle name="Normal 23 2 41" xfId="4408" xr:uid="{00000000-0005-0000-0000-000019320000}"/>
    <cellStyle name="Normal 23 2 41 2" xfId="9909" xr:uid="{00000000-0005-0000-0000-00001A320000}"/>
    <cellStyle name="Normal 23 2 41 2 2" xfId="39494" xr:uid="{00000000-0005-0000-0000-00001B320000}"/>
    <cellStyle name="Normal 23 2 41 3" xfId="19014" xr:uid="{00000000-0005-0000-0000-00001C320000}"/>
    <cellStyle name="Normal 23 2 41 3 2" xfId="47551" xr:uid="{00000000-0005-0000-0000-00001D320000}"/>
    <cellStyle name="Normal 23 2 41 4" xfId="24177" xr:uid="{00000000-0005-0000-0000-00001E320000}"/>
    <cellStyle name="Normal 23 2 41 5" xfId="29099" xr:uid="{00000000-0005-0000-0000-00001F320000}"/>
    <cellStyle name="Normal 23 2 41 6" xfId="34021" xr:uid="{00000000-0005-0000-0000-000020320000}"/>
    <cellStyle name="Normal 23 2 42" xfId="4526" xr:uid="{00000000-0005-0000-0000-000021320000}"/>
    <cellStyle name="Normal 23 2 42 2" xfId="9910" xr:uid="{00000000-0005-0000-0000-000022320000}"/>
    <cellStyle name="Normal 23 2 42 2 2" xfId="39495" xr:uid="{00000000-0005-0000-0000-000023320000}"/>
    <cellStyle name="Normal 23 2 42 3" xfId="19131" xr:uid="{00000000-0005-0000-0000-000024320000}"/>
    <cellStyle name="Normal 23 2 42 3 2" xfId="47668" xr:uid="{00000000-0005-0000-0000-000025320000}"/>
    <cellStyle name="Normal 23 2 42 4" xfId="24294" xr:uid="{00000000-0005-0000-0000-000026320000}"/>
    <cellStyle name="Normal 23 2 42 5" xfId="29216" xr:uid="{00000000-0005-0000-0000-000027320000}"/>
    <cellStyle name="Normal 23 2 42 6" xfId="34138" xr:uid="{00000000-0005-0000-0000-000028320000}"/>
    <cellStyle name="Normal 23 2 43" xfId="4640" xr:uid="{00000000-0005-0000-0000-000029320000}"/>
    <cellStyle name="Normal 23 2 43 2" xfId="9911" xr:uid="{00000000-0005-0000-0000-00002A320000}"/>
    <cellStyle name="Normal 23 2 43 2 2" xfId="39496" xr:uid="{00000000-0005-0000-0000-00002B320000}"/>
    <cellStyle name="Normal 23 2 43 3" xfId="19245" xr:uid="{00000000-0005-0000-0000-00002C320000}"/>
    <cellStyle name="Normal 23 2 43 3 2" xfId="47782" xr:uid="{00000000-0005-0000-0000-00002D320000}"/>
    <cellStyle name="Normal 23 2 43 4" xfId="24408" xr:uid="{00000000-0005-0000-0000-00002E320000}"/>
    <cellStyle name="Normal 23 2 43 5" xfId="29330" xr:uid="{00000000-0005-0000-0000-00002F320000}"/>
    <cellStyle name="Normal 23 2 43 6" xfId="34252" xr:uid="{00000000-0005-0000-0000-000030320000}"/>
    <cellStyle name="Normal 23 2 44" xfId="4757" xr:uid="{00000000-0005-0000-0000-000031320000}"/>
    <cellStyle name="Normal 23 2 44 2" xfId="9912" xr:uid="{00000000-0005-0000-0000-000032320000}"/>
    <cellStyle name="Normal 23 2 44 2 2" xfId="39497" xr:uid="{00000000-0005-0000-0000-000033320000}"/>
    <cellStyle name="Normal 23 2 44 3" xfId="19362" xr:uid="{00000000-0005-0000-0000-000034320000}"/>
    <cellStyle name="Normal 23 2 44 3 2" xfId="47899" xr:uid="{00000000-0005-0000-0000-000035320000}"/>
    <cellStyle name="Normal 23 2 44 4" xfId="24525" xr:uid="{00000000-0005-0000-0000-000036320000}"/>
    <cellStyle name="Normal 23 2 44 5" xfId="29447" xr:uid="{00000000-0005-0000-0000-000037320000}"/>
    <cellStyle name="Normal 23 2 44 6" xfId="34369" xr:uid="{00000000-0005-0000-0000-000038320000}"/>
    <cellStyle name="Normal 23 2 45" xfId="4877" xr:uid="{00000000-0005-0000-0000-000039320000}"/>
    <cellStyle name="Normal 23 2 45 2" xfId="9913" xr:uid="{00000000-0005-0000-0000-00003A320000}"/>
    <cellStyle name="Normal 23 2 45 2 2" xfId="39498" xr:uid="{00000000-0005-0000-0000-00003B320000}"/>
    <cellStyle name="Normal 23 2 45 3" xfId="19482" xr:uid="{00000000-0005-0000-0000-00003C320000}"/>
    <cellStyle name="Normal 23 2 45 3 2" xfId="48019" xr:uid="{00000000-0005-0000-0000-00003D320000}"/>
    <cellStyle name="Normal 23 2 45 4" xfId="24645" xr:uid="{00000000-0005-0000-0000-00003E320000}"/>
    <cellStyle name="Normal 23 2 45 5" xfId="29567" xr:uid="{00000000-0005-0000-0000-00003F320000}"/>
    <cellStyle name="Normal 23 2 45 6" xfId="34489" xr:uid="{00000000-0005-0000-0000-000040320000}"/>
    <cellStyle name="Normal 23 2 46" xfId="4993" xr:uid="{00000000-0005-0000-0000-000041320000}"/>
    <cellStyle name="Normal 23 2 46 2" xfId="9914" xr:uid="{00000000-0005-0000-0000-000042320000}"/>
    <cellStyle name="Normal 23 2 46 2 2" xfId="39499" xr:uid="{00000000-0005-0000-0000-000043320000}"/>
    <cellStyle name="Normal 23 2 46 3" xfId="19597" xr:uid="{00000000-0005-0000-0000-000044320000}"/>
    <cellStyle name="Normal 23 2 46 3 2" xfId="48134" xr:uid="{00000000-0005-0000-0000-000045320000}"/>
    <cellStyle name="Normal 23 2 46 4" xfId="24760" xr:uid="{00000000-0005-0000-0000-000046320000}"/>
    <cellStyle name="Normal 23 2 46 5" xfId="29682" xr:uid="{00000000-0005-0000-0000-000047320000}"/>
    <cellStyle name="Normal 23 2 46 6" xfId="34604" xr:uid="{00000000-0005-0000-0000-000048320000}"/>
    <cellStyle name="Normal 23 2 47" xfId="5370" xr:uid="{00000000-0005-0000-0000-000049320000}"/>
    <cellStyle name="Normal 23 2 47 2" xfId="9631" xr:uid="{00000000-0005-0000-0000-00004A320000}"/>
    <cellStyle name="Normal 23 2 47 2 2" xfId="39216" xr:uid="{00000000-0005-0000-0000-00004B320000}"/>
    <cellStyle name="Normal 23 2 47 3" xfId="14794" xr:uid="{00000000-0005-0000-0000-00004C320000}"/>
    <cellStyle name="Normal 23 2 47 3 2" xfId="43333" xr:uid="{00000000-0005-0000-0000-00004D320000}"/>
    <cellStyle name="Normal 23 2 47 4" xfId="34970" xr:uid="{00000000-0005-0000-0000-00004E320000}"/>
    <cellStyle name="Normal 23 2 48" xfId="8160" xr:uid="{00000000-0005-0000-0000-00004F320000}"/>
    <cellStyle name="Normal 23 2 48 2" xfId="19760" xr:uid="{00000000-0005-0000-0000-000050320000}"/>
    <cellStyle name="Normal 23 2 48 2 2" xfId="48297" xr:uid="{00000000-0005-0000-0000-000051320000}"/>
    <cellStyle name="Normal 23 2 48 3" xfId="37745" xr:uid="{00000000-0005-0000-0000-000052320000}"/>
    <cellStyle name="Normal 23 2 49" xfId="8401" xr:uid="{00000000-0005-0000-0000-000053320000}"/>
    <cellStyle name="Normal 23 2 49 2" xfId="37986" xr:uid="{00000000-0005-0000-0000-000054320000}"/>
    <cellStyle name="Normal 23 2 5" xfId="157" xr:uid="{00000000-0005-0000-0000-000055320000}"/>
    <cellStyle name="Normal 23 2 5 10" xfId="1190" xr:uid="{00000000-0005-0000-0000-000056320000}"/>
    <cellStyle name="Normal 23 2 5 10 2" xfId="9916" xr:uid="{00000000-0005-0000-0000-000057320000}"/>
    <cellStyle name="Normal 23 2 5 10 2 2" xfId="39501" xr:uid="{00000000-0005-0000-0000-000058320000}"/>
    <cellStyle name="Normal 23 2 5 10 3" xfId="15840" xr:uid="{00000000-0005-0000-0000-000059320000}"/>
    <cellStyle name="Normal 23 2 5 10 3 2" xfId="44379" xr:uid="{00000000-0005-0000-0000-00005A320000}"/>
    <cellStyle name="Normal 23 2 5 10 4" xfId="21005" xr:uid="{00000000-0005-0000-0000-00005B320000}"/>
    <cellStyle name="Normal 23 2 5 10 5" xfId="25927" xr:uid="{00000000-0005-0000-0000-00005C320000}"/>
    <cellStyle name="Normal 23 2 5 10 6" xfId="30849" xr:uid="{00000000-0005-0000-0000-00005D320000}"/>
    <cellStyle name="Normal 23 2 5 11" xfId="1306" xr:uid="{00000000-0005-0000-0000-00005E320000}"/>
    <cellStyle name="Normal 23 2 5 11 2" xfId="9917" xr:uid="{00000000-0005-0000-0000-00005F320000}"/>
    <cellStyle name="Normal 23 2 5 11 2 2" xfId="39502" xr:uid="{00000000-0005-0000-0000-000060320000}"/>
    <cellStyle name="Normal 23 2 5 11 3" xfId="15955" xr:uid="{00000000-0005-0000-0000-000061320000}"/>
    <cellStyle name="Normal 23 2 5 11 3 2" xfId="44494" xr:uid="{00000000-0005-0000-0000-000062320000}"/>
    <cellStyle name="Normal 23 2 5 11 4" xfId="21120" xr:uid="{00000000-0005-0000-0000-000063320000}"/>
    <cellStyle name="Normal 23 2 5 11 5" xfId="26042" xr:uid="{00000000-0005-0000-0000-000064320000}"/>
    <cellStyle name="Normal 23 2 5 11 6" xfId="30964" xr:uid="{00000000-0005-0000-0000-000065320000}"/>
    <cellStyle name="Normal 23 2 5 12" xfId="1421" xr:uid="{00000000-0005-0000-0000-000066320000}"/>
    <cellStyle name="Normal 23 2 5 12 2" xfId="9918" xr:uid="{00000000-0005-0000-0000-000067320000}"/>
    <cellStyle name="Normal 23 2 5 12 2 2" xfId="39503" xr:uid="{00000000-0005-0000-0000-000068320000}"/>
    <cellStyle name="Normal 23 2 5 12 3" xfId="16070" xr:uid="{00000000-0005-0000-0000-000069320000}"/>
    <cellStyle name="Normal 23 2 5 12 3 2" xfId="44609" xr:uid="{00000000-0005-0000-0000-00006A320000}"/>
    <cellStyle name="Normal 23 2 5 12 4" xfId="21235" xr:uid="{00000000-0005-0000-0000-00006B320000}"/>
    <cellStyle name="Normal 23 2 5 12 5" xfId="26157" xr:uid="{00000000-0005-0000-0000-00006C320000}"/>
    <cellStyle name="Normal 23 2 5 12 6" xfId="31079" xr:uid="{00000000-0005-0000-0000-00006D320000}"/>
    <cellStyle name="Normal 23 2 5 13" xfId="1536" xr:uid="{00000000-0005-0000-0000-00006E320000}"/>
    <cellStyle name="Normal 23 2 5 13 2" xfId="9919" xr:uid="{00000000-0005-0000-0000-00006F320000}"/>
    <cellStyle name="Normal 23 2 5 13 2 2" xfId="39504" xr:uid="{00000000-0005-0000-0000-000070320000}"/>
    <cellStyle name="Normal 23 2 5 13 3" xfId="16185" xr:uid="{00000000-0005-0000-0000-000071320000}"/>
    <cellStyle name="Normal 23 2 5 13 3 2" xfId="44724" xr:uid="{00000000-0005-0000-0000-000072320000}"/>
    <cellStyle name="Normal 23 2 5 13 4" xfId="21350" xr:uid="{00000000-0005-0000-0000-000073320000}"/>
    <cellStyle name="Normal 23 2 5 13 5" xfId="26272" xr:uid="{00000000-0005-0000-0000-000074320000}"/>
    <cellStyle name="Normal 23 2 5 13 6" xfId="31194" xr:uid="{00000000-0005-0000-0000-000075320000}"/>
    <cellStyle name="Normal 23 2 5 14" xfId="1650" xr:uid="{00000000-0005-0000-0000-000076320000}"/>
    <cellStyle name="Normal 23 2 5 14 2" xfId="9920" xr:uid="{00000000-0005-0000-0000-000077320000}"/>
    <cellStyle name="Normal 23 2 5 14 2 2" xfId="39505" xr:uid="{00000000-0005-0000-0000-000078320000}"/>
    <cellStyle name="Normal 23 2 5 14 3" xfId="16299" xr:uid="{00000000-0005-0000-0000-000079320000}"/>
    <cellStyle name="Normal 23 2 5 14 3 2" xfId="44838" xr:uid="{00000000-0005-0000-0000-00007A320000}"/>
    <cellStyle name="Normal 23 2 5 14 4" xfId="21464" xr:uid="{00000000-0005-0000-0000-00007B320000}"/>
    <cellStyle name="Normal 23 2 5 14 5" xfId="26386" xr:uid="{00000000-0005-0000-0000-00007C320000}"/>
    <cellStyle name="Normal 23 2 5 14 6" xfId="31308" xr:uid="{00000000-0005-0000-0000-00007D320000}"/>
    <cellStyle name="Normal 23 2 5 15" xfId="1764" xr:uid="{00000000-0005-0000-0000-00007E320000}"/>
    <cellStyle name="Normal 23 2 5 15 2" xfId="9921" xr:uid="{00000000-0005-0000-0000-00007F320000}"/>
    <cellStyle name="Normal 23 2 5 15 2 2" xfId="39506" xr:uid="{00000000-0005-0000-0000-000080320000}"/>
    <cellStyle name="Normal 23 2 5 15 3" xfId="16413" xr:uid="{00000000-0005-0000-0000-000081320000}"/>
    <cellStyle name="Normal 23 2 5 15 3 2" xfId="44952" xr:uid="{00000000-0005-0000-0000-000082320000}"/>
    <cellStyle name="Normal 23 2 5 15 4" xfId="21578" xr:uid="{00000000-0005-0000-0000-000083320000}"/>
    <cellStyle name="Normal 23 2 5 15 5" xfId="26500" xr:uid="{00000000-0005-0000-0000-000084320000}"/>
    <cellStyle name="Normal 23 2 5 15 6" xfId="31422" xr:uid="{00000000-0005-0000-0000-000085320000}"/>
    <cellStyle name="Normal 23 2 5 16" xfId="1878" xr:uid="{00000000-0005-0000-0000-000086320000}"/>
    <cellStyle name="Normal 23 2 5 16 2" xfId="9922" xr:uid="{00000000-0005-0000-0000-000087320000}"/>
    <cellStyle name="Normal 23 2 5 16 2 2" xfId="39507" xr:uid="{00000000-0005-0000-0000-000088320000}"/>
    <cellStyle name="Normal 23 2 5 16 3" xfId="16527" xr:uid="{00000000-0005-0000-0000-000089320000}"/>
    <cellStyle name="Normal 23 2 5 16 3 2" xfId="45066" xr:uid="{00000000-0005-0000-0000-00008A320000}"/>
    <cellStyle name="Normal 23 2 5 16 4" xfId="21692" xr:uid="{00000000-0005-0000-0000-00008B320000}"/>
    <cellStyle name="Normal 23 2 5 16 5" xfId="26614" xr:uid="{00000000-0005-0000-0000-00008C320000}"/>
    <cellStyle name="Normal 23 2 5 16 6" xfId="31536" xr:uid="{00000000-0005-0000-0000-00008D320000}"/>
    <cellStyle name="Normal 23 2 5 17" xfId="1992" xr:uid="{00000000-0005-0000-0000-00008E320000}"/>
    <cellStyle name="Normal 23 2 5 17 2" xfId="9923" xr:uid="{00000000-0005-0000-0000-00008F320000}"/>
    <cellStyle name="Normal 23 2 5 17 2 2" xfId="39508" xr:uid="{00000000-0005-0000-0000-000090320000}"/>
    <cellStyle name="Normal 23 2 5 17 3" xfId="16641" xr:uid="{00000000-0005-0000-0000-000091320000}"/>
    <cellStyle name="Normal 23 2 5 17 3 2" xfId="45180" xr:uid="{00000000-0005-0000-0000-000092320000}"/>
    <cellStyle name="Normal 23 2 5 17 4" xfId="21806" xr:uid="{00000000-0005-0000-0000-000093320000}"/>
    <cellStyle name="Normal 23 2 5 17 5" xfId="26728" xr:uid="{00000000-0005-0000-0000-000094320000}"/>
    <cellStyle name="Normal 23 2 5 17 6" xfId="31650" xr:uid="{00000000-0005-0000-0000-000095320000}"/>
    <cellStyle name="Normal 23 2 5 18" xfId="2107" xr:uid="{00000000-0005-0000-0000-000096320000}"/>
    <cellStyle name="Normal 23 2 5 18 2" xfId="9924" xr:uid="{00000000-0005-0000-0000-000097320000}"/>
    <cellStyle name="Normal 23 2 5 18 2 2" xfId="39509" xr:uid="{00000000-0005-0000-0000-000098320000}"/>
    <cellStyle name="Normal 23 2 5 18 3" xfId="16756" xr:uid="{00000000-0005-0000-0000-000099320000}"/>
    <cellStyle name="Normal 23 2 5 18 3 2" xfId="45295" xr:uid="{00000000-0005-0000-0000-00009A320000}"/>
    <cellStyle name="Normal 23 2 5 18 4" xfId="21921" xr:uid="{00000000-0005-0000-0000-00009B320000}"/>
    <cellStyle name="Normal 23 2 5 18 5" xfId="26843" xr:uid="{00000000-0005-0000-0000-00009C320000}"/>
    <cellStyle name="Normal 23 2 5 18 6" xfId="31765" xr:uid="{00000000-0005-0000-0000-00009D320000}"/>
    <cellStyle name="Normal 23 2 5 19" xfId="2453" xr:uid="{00000000-0005-0000-0000-00009E320000}"/>
    <cellStyle name="Normal 23 2 5 19 2" xfId="9925" xr:uid="{00000000-0005-0000-0000-00009F320000}"/>
    <cellStyle name="Normal 23 2 5 19 2 2" xfId="39510" xr:uid="{00000000-0005-0000-0000-0000A0320000}"/>
    <cellStyle name="Normal 23 2 5 19 3" xfId="17064" xr:uid="{00000000-0005-0000-0000-0000A1320000}"/>
    <cellStyle name="Normal 23 2 5 19 3 2" xfId="45601" xr:uid="{00000000-0005-0000-0000-0000A2320000}"/>
    <cellStyle name="Normal 23 2 5 19 4" xfId="22227" xr:uid="{00000000-0005-0000-0000-0000A3320000}"/>
    <cellStyle name="Normal 23 2 5 19 5" xfId="27149" xr:uid="{00000000-0005-0000-0000-0000A4320000}"/>
    <cellStyle name="Normal 23 2 5 19 6" xfId="32071" xr:uid="{00000000-0005-0000-0000-0000A5320000}"/>
    <cellStyle name="Normal 23 2 5 2" xfId="188" xr:uid="{00000000-0005-0000-0000-0000A6320000}"/>
    <cellStyle name="Normal 23 2 5 2 10" xfId="1337" xr:uid="{00000000-0005-0000-0000-0000A7320000}"/>
    <cellStyle name="Normal 23 2 5 2 10 2" xfId="9927" xr:uid="{00000000-0005-0000-0000-0000A8320000}"/>
    <cellStyle name="Normal 23 2 5 2 10 2 2" xfId="39512" xr:uid="{00000000-0005-0000-0000-0000A9320000}"/>
    <cellStyle name="Normal 23 2 5 2 10 3" xfId="15986" xr:uid="{00000000-0005-0000-0000-0000AA320000}"/>
    <cellStyle name="Normal 23 2 5 2 10 3 2" xfId="44525" xr:uid="{00000000-0005-0000-0000-0000AB320000}"/>
    <cellStyle name="Normal 23 2 5 2 10 4" xfId="21151" xr:uid="{00000000-0005-0000-0000-0000AC320000}"/>
    <cellStyle name="Normal 23 2 5 2 10 5" xfId="26073" xr:uid="{00000000-0005-0000-0000-0000AD320000}"/>
    <cellStyle name="Normal 23 2 5 2 10 6" xfId="30995" xr:uid="{00000000-0005-0000-0000-0000AE320000}"/>
    <cellStyle name="Normal 23 2 5 2 11" xfId="1452" xr:uid="{00000000-0005-0000-0000-0000AF320000}"/>
    <cellStyle name="Normal 23 2 5 2 11 2" xfId="9928" xr:uid="{00000000-0005-0000-0000-0000B0320000}"/>
    <cellStyle name="Normal 23 2 5 2 11 2 2" xfId="39513" xr:uid="{00000000-0005-0000-0000-0000B1320000}"/>
    <cellStyle name="Normal 23 2 5 2 11 3" xfId="16101" xr:uid="{00000000-0005-0000-0000-0000B2320000}"/>
    <cellStyle name="Normal 23 2 5 2 11 3 2" xfId="44640" xr:uid="{00000000-0005-0000-0000-0000B3320000}"/>
    <cellStyle name="Normal 23 2 5 2 11 4" xfId="21266" xr:uid="{00000000-0005-0000-0000-0000B4320000}"/>
    <cellStyle name="Normal 23 2 5 2 11 5" xfId="26188" xr:uid="{00000000-0005-0000-0000-0000B5320000}"/>
    <cellStyle name="Normal 23 2 5 2 11 6" xfId="31110" xr:uid="{00000000-0005-0000-0000-0000B6320000}"/>
    <cellStyle name="Normal 23 2 5 2 12" xfId="1567" xr:uid="{00000000-0005-0000-0000-0000B7320000}"/>
    <cellStyle name="Normal 23 2 5 2 12 2" xfId="9929" xr:uid="{00000000-0005-0000-0000-0000B8320000}"/>
    <cellStyle name="Normal 23 2 5 2 12 2 2" xfId="39514" xr:uid="{00000000-0005-0000-0000-0000B9320000}"/>
    <cellStyle name="Normal 23 2 5 2 12 3" xfId="16216" xr:uid="{00000000-0005-0000-0000-0000BA320000}"/>
    <cellStyle name="Normal 23 2 5 2 12 3 2" xfId="44755" xr:uid="{00000000-0005-0000-0000-0000BB320000}"/>
    <cellStyle name="Normal 23 2 5 2 12 4" xfId="21381" xr:uid="{00000000-0005-0000-0000-0000BC320000}"/>
    <cellStyle name="Normal 23 2 5 2 12 5" xfId="26303" xr:uid="{00000000-0005-0000-0000-0000BD320000}"/>
    <cellStyle name="Normal 23 2 5 2 12 6" xfId="31225" xr:uid="{00000000-0005-0000-0000-0000BE320000}"/>
    <cellStyle name="Normal 23 2 5 2 13" xfId="1681" xr:uid="{00000000-0005-0000-0000-0000BF320000}"/>
    <cellStyle name="Normal 23 2 5 2 13 2" xfId="9930" xr:uid="{00000000-0005-0000-0000-0000C0320000}"/>
    <cellStyle name="Normal 23 2 5 2 13 2 2" xfId="39515" xr:uid="{00000000-0005-0000-0000-0000C1320000}"/>
    <cellStyle name="Normal 23 2 5 2 13 3" xfId="16330" xr:uid="{00000000-0005-0000-0000-0000C2320000}"/>
    <cellStyle name="Normal 23 2 5 2 13 3 2" xfId="44869" xr:uid="{00000000-0005-0000-0000-0000C3320000}"/>
    <cellStyle name="Normal 23 2 5 2 13 4" xfId="21495" xr:uid="{00000000-0005-0000-0000-0000C4320000}"/>
    <cellStyle name="Normal 23 2 5 2 13 5" xfId="26417" xr:uid="{00000000-0005-0000-0000-0000C5320000}"/>
    <cellStyle name="Normal 23 2 5 2 13 6" xfId="31339" xr:uid="{00000000-0005-0000-0000-0000C6320000}"/>
    <cellStyle name="Normal 23 2 5 2 14" xfId="1795" xr:uid="{00000000-0005-0000-0000-0000C7320000}"/>
    <cellStyle name="Normal 23 2 5 2 14 2" xfId="9931" xr:uid="{00000000-0005-0000-0000-0000C8320000}"/>
    <cellStyle name="Normal 23 2 5 2 14 2 2" xfId="39516" xr:uid="{00000000-0005-0000-0000-0000C9320000}"/>
    <cellStyle name="Normal 23 2 5 2 14 3" xfId="16444" xr:uid="{00000000-0005-0000-0000-0000CA320000}"/>
    <cellStyle name="Normal 23 2 5 2 14 3 2" xfId="44983" xr:uid="{00000000-0005-0000-0000-0000CB320000}"/>
    <cellStyle name="Normal 23 2 5 2 14 4" xfId="21609" xr:uid="{00000000-0005-0000-0000-0000CC320000}"/>
    <cellStyle name="Normal 23 2 5 2 14 5" xfId="26531" xr:uid="{00000000-0005-0000-0000-0000CD320000}"/>
    <cellStyle name="Normal 23 2 5 2 14 6" xfId="31453" xr:uid="{00000000-0005-0000-0000-0000CE320000}"/>
    <cellStyle name="Normal 23 2 5 2 15" xfId="1909" xr:uid="{00000000-0005-0000-0000-0000CF320000}"/>
    <cellStyle name="Normal 23 2 5 2 15 2" xfId="9932" xr:uid="{00000000-0005-0000-0000-0000D0320000}"/>
    <cellStyle name="Normal 23 2 5 2 15 2 2" xfId="39517" xr:uid="{00000000-0005-0000-0000-0000D1320000}"/>
    <cellStyle name="Normal 23 2 5 2 15 3" xfId="16558" xr:uid="{00000000-0005-0000-0000-0000D2320000}"/>
    <cellStyle name="Normal 23 2 5 2 15 3 2" xfId="45097" xr:uid="{00000000-0005-0000-0000-0000D3320000}"/>
    <cellStyle name="Normal 23 2 5 2 15 4" xfId="21723" xr:uid="{00000000-0005-0000-0000-0000D4320000}"/>
    <cellStyle name="Normal 23 2 5 2 15 5" xfId="26645" xr:uid="{00000000-0005-0000-0000-0000D5320000}"/>
    <cellStyle name="Normal 23 2 5 2 15 6" xfId="31567" xr:uid="{00000000-0005-0000-0000-0000D6320000}"/>
    <cellStyle name="Normal 23 2 5 2 16" xfId="2023" xr:uid="{00000000-0005-0000-0000-0000D7320000}"/>
    <cellStyle name="Normal 23 2 5 2 16 2" xfId="9933" xr:uid="{00000000-0005-0000-0000-0000D8320000}"/>
    <cellStyle name="Normal 23 2 5 2 16 2 2" xfId="39518" xr:uid="{00000000-0005-0000-0000-0000D9320000}"/>
    <cellStyle name="Normal 23 2 5 2 16 3" xfId="16672" xr:uid="{00000000-0005-0000-0000-0000DA320000}"/>
    <cellStyle name="Normal 23 2 5 2 16 3 2" xfId="45211" xr:uid="{00000000-0005-0000-0000-0000DB320000}"/>
    <cellStyle name="Normal 23 2 5 2 16 4" xfId="21837" xr:uid="{00000000-0005-0000-0000-0000DC320000}"/>
    <cellStyle name="Normal 23 2 5 2 16 5" xfId="26759" xr:uid="{00000000-0005-0000-0000-0000DD320000}"/>
    <cellStyle name="Normal 23 2 5 2 16 6" xfId="31681" xr:uid="{00000000-0005-0000-0000-0000DE320000}"/>
    <cellStyle name="Normal 23 2 5 2 17" xfId="2138" xr:uid="{00000000-0005-0000-0000-0000DF320000}"/>
    <cellStyle name="Normal 23 2 5 2 17 2" xfId="9934" xr:uid="{00000000-0005-0000-0000-0000E0320000}"/>
    <cellStyle name="Normal 23 2 5 2 17 2 2" xfId="39519" xr:uid="{00000000-0005-0000-0000-0000E1320000}"/>
    <cellStyle name="Normal 23 2 5 2 17 3" xfId="16787" xr:uid="{00000000-0005-0000-0000-0000E2320000}"/>
    <cellStyle name="Normal 23 2 5 2 17 3 2" xfId="45326" xr:uid="{00000000-0005-0000-0000-0000E3320000}"/>
    <cellStyle name="Normal 23 2 5 2 17 4" xfId="21952" xr:uid="{00000000-0005-0000-0000-0000E4320000}"/>
    <cellStyle name="Normal 23 2 5 2 17 5" xfId="26874" xr:uid="{00000000-0005-0000-0000-0000E5320000}"/>
    <cellStyle name="Normal 23 2 5 2 17 6" xfId="31796" xr:uid="{00000000-0005-0000-0000-0000E6320000}"/>
    <cellStyle name="Normal 23 2 5 2 18" xfId="2484" xr:uid="{00000000-0005-0000-0000-0000E7320000}"/>
    <cellStyle name="Normal 23 2 5 2 18 2" xfId="9935" xr:uid="{00000000-0005-0000-0000-0000E8320000}"/>
    <cellStyle name="Normal 23 2 5 2 18 2 2" xfId="39520" xr:uid="{00000000-0005-0000-0000-0000E9320000}"/>
    <cellStyle name="Normal 23 2 5 2 18 3" xfId="17095" xr:uid="{00000000-0005-0000-0000-0000EA320000}"/>
    <cellStyle name="Normal 23 2 5 2 18 3 2" xfId="45632" xr:uid="{00000000-0005-0000-0000-0000EB320000}"/>
    <cellStyle name="Normal 23 2 5 2 18 4" xfId="22258" xr:uid="{00000000-0005-0000-0000-0000EC320000}"/>
    <cellStyle name="Normal 23 2 5 2 18 5" xfId="27180" xr:uid="{00000000-0005-0000-0000-0000ED320000}"/>
    <cellStyle name="Normal 23 2 5 2 18 6" xfId="32102" xr:uid="{00000000-0005-0000-0000-0000EE320000}"/>
    <cellStyle name="Normal 23 2 5 2 19" xfId="2603" xr:uid="{00000000-0005-0000-0000-0000EF320000}"/>
    <cellStyle name="Normal 23 2 5 2 19 2" xfId="9936" xr:uid="{00000000-0005-0000-0000-0000F0320000}"/>
    <cellStyle name="Normal 23 2 5 2 19 2 2" xfId="39521" xr:uid="{00000000-0005-0000-0000-0000F1320000}"/>
    <cellStyle name="Normal 23 2 5 2 19 3" xfId="17214" xr:uid="{00000000-0005-0000-0000-0000F2320000}"/>
    <cellStyle name="Normal 23 2 5 2 19 3 2" xfId="45751" xr:uid="{00000000-0005-0000-0000-0000F3320000}"/>
    <cellStyle name="Normal 23 2 5 2 19 4" xfId="22377" xr:uid="{00000000-0005-0000-0000-0000F4320000}"/>
    <cellStyle name="Normal 23 2 5 2 19 5" xfId="27299" xr:uid="{00000000-0005-0000-0000-0000F5320000}"/>
    <cellStyle name="Normal 23 2 5 2 19 6" xfId="32221" xr:uid="{00000000-0005-0000-0000-0000F6320000}"/>
    <cellStyle name="Normal 23 2 5 2 2" xfId="320" xr:uid="{00000000-0005-0000-0000-0000F7320000}"/>
    <cellStyle name="Normal 23 2 5 2 2 10" xfId="20150" xr:uid="{00000000-0005-0000-0000-0000F8320000}"/>
    <cellStyle name="Normal 23 2 5 2 2 11" xfId="25102" xr:uid="{00000000-0005-0000-0000-0000F9320000}"/>
    <cellStyle name="Normal 23 2 5 2 2 12" xfId="29994" xr:uid="{00000000-0005-0000-0000-0000FA320000}"/>
    <cellStyle name="Normal 23 2 5 2 2 2" xfId="2290" xr:uid="{00000000-0005-0000-0000-0000FB320000}"/>
    <cellStyle name="Normal 23 2 5 2 2 2 10" xfId="31945" xr:uid="{00000000-0005-0000-0000-0000FC320000}"/>
    <cellStyle name="Normal 23 2 5 2 2 2 2" xfId="5438" xr:uid="{00000000-0005-0000-0000-0000FD320000}"/>
    <cellStyle name="Normal 23 2 5 2 2 2 2 2" xfId="7709" xr:uid="{00000000-0005-0000-0000-0000FE320000}"/>
    <cellStyle name="Normal 23 2 5 2 2 2 2 2 2" xfId="37294" xr:uid="{00000000-0005-0000-0000-0000FF320000}"/>
    <cellStyle name="Normal 23 2 5 2 2 2 2 3" xfId="13978" xr:uid="{00000000-0005-0000-0000-000000330000}"/>
    <cellStyle name="Normal 23 2 5 2 2 2 2 3 2" xfId="42518" xr:uid="{00000000-0005-0000-0000-000001330000}"/>
    <cellStyle name="Normal 23 2 5 2 2 2 2 4" xfId="35038" xr:uid="{00000000-0005-0000-0000-000002330000}"/>
    <cellStyle name="Normal 23 2 5 2 2 2 3" xfId="7248" xr:uid="{00000000-0005-0000-0000-000003330000}"/>
    <cellStyle name="Normal 23 2 5 2 2 2 3 2" xfId="16936" xr:uid="{00000000-0005-0000-0000-000004330000}"/>
    <cellStyle name="Normal 23 2 5 2 2 2 3 2 2" xfId="45475" xr:uid="{00000000-0005-0000-0000-000005330000}"/>
    <cellStyle name="Normal 23 2 5 2 2 2 3 3" xfId="36835" xr:uid="{00000000-0005-0000-0000-000006330000}"/>
    <cellStyle name="Normal 23 2 5 2 2 2 4" xfId="6783" xr:uid="{00000000-0005-0000-0000-000007330000}"/>
    <cellStyle name="Normal 23 2 5 2 2 2 4 2" xfId="36370" xr:uid="{00000000-0005-0000-0000-000008330000}"/>
    <cellStyle name="Normal 23 2 5 2 2 2 5" xfId="5437" xr:uid="{00000000-0005-0000-0000-000009330000}"/>
    <cellStyle name="Normal 23 2 5 2 2 2 5 2" xfId="35037" xr:uid="{00000000-0005-0000-0000-00000A330000}"/>
    <cellStyle name="Normal 23 2 5 2 2 2 6" xfId="9938" xr:uid="{00000000-0005-0000-0000-00000B330000}"/>
    <cellStyle name="Normal 23 2 5 2 2 2 6 2" xfId="39523" xr:uid="{00000000-0005-0000-0000-00000C330000}"/>
    <cellStyle name="Normal 23 2 5 2 2 2 7" xfId="13977" xr:uid="{00000000-0005-0000-0000-00000D330000}"/>
    <cellStyle name="Normal 23 2 5 2 2 2 7 2" xfId="42517" xr:uid="{00000000-0005-0000-0000-00000E330000}"/>
    <cellStyle name="Normal 23 2 5 2 2 2 8" xfId="22101" xr:uid="{00000000-0005-0000-0000-00000F330000}"/>
    <cellStyle name="Normal 23 2 5 2 2 2 9" xfId="27023" xr:uid="{00000000-0005-0000-0000-000010330000}"/>
    <cellStyle name="Normal 23 2 5 2 2 3" xfId="5439" xr:uid="{00000000-0005-0000-0000-000011330000}"/>
    <cellStyle name="Normal 23 2 5 2 2 3 2" xfId="7708" xr:uid="{00000000-0005-0000-0000-000012330000}"/>
    <cellStyle name="Normal 23 2 5 2 2 3 2 2" xfId="37293" xr:uid="{00000000-0005-0000-0000-000013330000}"/>
    <cellStyle name="Normal 23 2 5 2 2 3 3" xfId="9937" xr:uid="{00000000-0005-0000-0000-000014330000}"/>
    <cellStyle name="Normal 23 2 5 2 2 3 3 2" xfId="39522" xr:uid="{00000000-0005-0000-0000-000015330000}"/>
    <cellStyle name="Normal 23 2 5 2 2 3 4" xfId="13979" xr:uid="{00000000-0005-0000-0000-000016330000}"/>
    <cellStyle name="Normal 23 2 5 2 2 3 4 2" xfId="42519" xr:uid="{00000000-0005-0000-0000-000017330000}"/>
    <cellStyle name="Normal 23 2 5 2 2 3 5" xfId="35039" xr:uid="{00000000-0005-0000-0000-000018330000}"/>
    <cellStyle name="Normal 23 2 5 2 2 4" xfId="7173" xr:uid="{00000000-0005-0000-0000-000019330000}"/>
    <cellStyle name="Normal 23 2 5 2 2 4 2" xfId="14985" xr:uid="{00000000-0005-0000-0000-00001A330000}"/>
    <cellStyle name="Normal 23 2 5 2 2 4 2 2" xfId="43524" xr:uid="{00000000-0005-0000-0000-00001B330000}"/>
    <cellStyle name="Normal 23 2 5 2 2 4 3" xfId="36760" xr:uid="{00000000-0005-0000-0000-00001C330000}"/>
    <cellStyle name="Normal 23 2 5 2 2 5" xfId="6541" xr:uid="{00000000-0005-0000-0000-00001D330000}"/>
    <cellStyle name="Normal 23 2 5 2 2 5 2" xfId="19775" xr:uid="{00000000-0005-0000-0000-00001E330000}"/>
    <cellStyle name="Normal 23 2 5 2 2 5 2 2" xfId="48312" xr:uid="{00000000-0005-0000-0000-00001F330000}"/>
    <cellStyle name="Normal 23 2 5 2 2 5 3" xfId="36128" xr:uid="{00000000-0005-0000-0000-000020330000}"/>
    <cellStyle name="Normal 23 2 5 2 2 6" xfId="5436" xr:uid="{00000000-0005-0000-0000-000021330000}"/>
    <cellStyle name="Normal 23 2 5 2 2 6 2" xfId="35036" xr:uid="{00000000-0005-0000-0000-000022330000}"/>
    <cellStyle name="Normal 23 2 5 2 2 7" xfId="8380" xr:uid="{00000000-0005-0000-0000-000023330000}"/>
    <cellStyle name="Normal 23 2 5 2 2 7 2" xfId="37965" xr:uid="{00000000-0005-0000-0000-000024330000}"/>
    <cellStyle name="Normal 23 2 5 2 2 8" xfId="8621" xr:uid="{00000000-0005-0000-0000-000025330000}"/>
    <cellStyle name="Normal 23 2 5 2 2 8 2" xfId="38206" xr:uid="{00000000-0005-0000-0000-000026330000}"/>
    <cellStyle name="Normal 23 2 5 2 2 9" xfId="13976" xr:uid="{00000000-0005-0000-0000-000027330000}"/>
    <cellStyle name="Normal 23 2 5 2 2 9 2" xfId="42516" xr:uid="{00000000-0005-0000-0000-000028330000}"/>
    <cellStyle name="Normal 23 2 5 2 20" xfId="2721" xr:uid="{00000000-0005-0000-0000-000029330000}"/>
    <cellStyle name="Normal 23 2 5 2 20 2" xfId="9939" xr:uid="{00000000-0005-0000-0000-00002A330000}"/>
    <cellStyle name="Normal 23 2 5 2 20 2 2" xfId="39524" xr:uid="{00000000-0005-0000-0000-00002B330000}"/>
    <cellStyle name="Normal 23 2 5 2 20 3" xfId="17332" xr:uid="{00000000-0005-0000-0000-00002C330000}"/>
    <cellStyle name="Normal 23 2 5 2 20 3 2" xfId="45869" xr:uid="{00000000-0005-0000-0000-00002D330000}"/>
    <cellStyle name="Normal 23 2 5 2 20 4" xfId="22495" xr:uid="{00000000-0005-0000-0000-00002E330000}"/>
    <cellStyle name="Normal 23 2 5 2 20 5" xfId="27417" xr:uid="{00000000-0005-0000-0000-00002F330000}"/>
    <cellStyle name="Normal 23 2 5 2 20 6" xfId="32339" xr:uid="{00000000-0005-0000-0000-000030330000}"/>
    <cellStyle name="Normal 23 2 5 2 21" xfId="2840" xr:uid="{00000000-0005-0000-0000-000031330000}"/>
    <cellStyle name="Normal 23 2 5 2 21 2" xfId="9940" xr:uid="{00000000-0005-0000-0000-000032330000}"/>
    <cellStyle name="Normal 23 2 5 2 21 2 2" xfId="39525" xr:uid="{00000000-0005-0000-0000-000033330000}"/>
    <cellStyle name="Normal 23 2 5 2 21 3" xfId="17451" xr:uid="{00000000-0005-0000-0000-000034330000}"/>
    <cellStyle name="Normal 23 2 5 2 21 3 2" xfId="45988" xr:uid="{00000000-0005-0000-0000-000035330000}"/>
    <cellStyle name="Normal 23 2 5 2 21 4" xfId="22614" xr:uid="{00000000-0005-0000-0000-000036330000}"/>
    <cellStyle name="Normal 23 2 5 2 21 5" xfId="27536" xr:uid="{00000000-0005-0000-0000-000037330000}"/>
    <cellStyle name="Normal 23 2 5 2 21 6" xfId="32458" xr:uid="{00000000-0005-0000-0000-000038330000}"/>
    <cellStyle name="Normal 23 2 5 2 22" xfId="2956" xr:uid="{00000000-0005-0000-0000-000039330000}"/>
    <cellStyle name="Normal 23 2 5 2 22 2" xfId="9941" xr:uid="{00000000-0005-0000-0000-00003A330000}"/>
    <cellStyle name="Normal 23 2 5 2 22 2 2" xfId="39526" xr:uid="{00000000-0005-0000-0000-00003B330000}"/>
    <cellStyle name="Normal 23 2 5 2 22 3" xfId="17567" xr:uid="{00000000-0005-0000-0000-00003C330000}"/>
    <cellStyle name="Normal 23 2 5 2 22 3 2" xfId="46104" xr:uid="{00000000-0005-0000-0000-00003D330000}"/>
    <cellStyle name="Normal 23 2 5 2 22 4" xfId="22730" xr:uid="{00000000-0005-0000-0000-00003E330000}"/>
    <cellStyle name="Normal 23 2 5 2 22 5" xfId="27652" xr:uid="{00000000-0005-0000-0000-00003F330000}"/>
    <cellStyle name="Normal 23 2 5 2 22 6" xfId="32574" xr:uid="{00000000-0005-0000-0000-000040330000}"/>
    <cellStyle name="Normal 23 2 5 2 23" xfId="3074" xr:uid="{00000000-0005-0000-0000-000041330000}"/>
    <cellStyle name="Normal 23 2 5 2 23 2" xfId="9942" xr:uid="{00000000-0005-0000-0000-000042330000}"/>
    <cellStyle name="Normal 23 2 5 2 23 2 2" xfId="39527" xr:uid="{00000000-0005-0000-0000-000043330000}"/>
    <cellStyle name="Normal 23 2 5 2 23 3" xfId="17685" xr:uid="{00000000-0005-0000-0000-000044330000}"/>
    <cellStyle name="Normal 23 2 5 2 23 3 2" xfId="46222" xr:uid="{00000000-0005-0000-0000-000045330000}"/>
    <cellStyle name="Normal 23 2 5 2 23 4" xfId="22848" xr:uid="{00000000-0005-0000-0000-000046330000}"/>
    <cellStyle name="Normal 23 2 5 2 23 5" xfId="27770" xr:uid="{00000000-0005-0000-0000-000047330000}"/>
    <cellStyle name="Normal 23 2 5 2 23 6" xfId="32692" xr:uid="{00000000-0005-0000-0000-000048330000}"/>
    <cellStyle name="Normal 23 2 5 2 24" xfId="3192" xr:uid="{00000000-0005-0000-0000-000049330000}"/>
    <cellStyle name="Normal 23 2 5 2 24 2" xfId="9943" xr:uid="{00000000-0005-0000-0000-00004A330000}"/>
    <cellStyle name="Normal 23 2 5 2 24 2 2" xfId="39528" xr:uid="{00000000-0005-0000-0000-00004B330000}"/>
    <cellStyle name="Normal 23 2 5 2 24 3" xfId="17802" xr:uid="{00000000-0005-0000-0000-00004C330000}"/>
    <cellStyle name="Normal 23 2 5 2 24 3 2" xfId="46339" xr:uid="{00000000-0005-0000-0000-00004D330000}"/>
    <cellStyle name="Normal 23 2 5 2 24 4" xfId="22965" xr:uid="{00000000-0005-0000-0000-00004E330000}"/>
    <cellStyle name="Normal 23 2 5 2 24 5" xfId="27887" xr:uid="{00000000-0005-0000-0000-00004F330000}"/>
    <cellStyle name="Normal 23 2 5 2 24 6" xfId="32809" xr:uid="{00000000-0005-0000-0000-000050330000}"/>
    <cellStyle name="Normal 23 2 5 2 25" xfId="3309" xr:uid="{00000000-0005-0000-0000-000051330000}"/>
    <cellStyle name="Normal 23 2 5 2 25 2" xfId="9944" xr:uid="{00000000-0005-0000-0000-000052330000}"/>
    <cellStyle name="Normal 23 2 5 2 25 2 2" xfId="39529" xr:uid="{00000000-0005-0000-0000-000053330000}"/>
    <cellStyle name="Normal 23 2 5 2 25 3" xfId="17919" xr:uid="{00000000-0005-0000-0000-000054330000}"/>
    <cellStyle name="Normal 23 2 5 2 25 3 2" xfId="46456" xr:uid="{00000000-0005-0000-0000-000055330000}"/>
    <cellStyle name="Normal 23 2 5 2 25 4" xfId="23082" xr:uid="{00000000-0005-0000-0000-000056330000}"/>
    <cellStyle name="Normal 23 2 5 2 25 5" xfId="28004" xr:uid="{00000000-0005-0000-0000-000057330000}"/>
    <cellStyle name="Normal 23 2 5 2 25 6" xfId="32926" xr:uid="{00000000-0005-0000-0000-000058330000}"/>
    <cellStyle name="Normal 23 2 5 2 26" xfId="3426" xr:uid="{00000000-0005-0000-0000-000059330000}"/>
    <cellStyle name="Normal 23 2 5 2 26 2" xfId="9945" xr:uid="{00000000-0005-0000-0000-00005A330000}"/>
    <cellStyle name="Normal 23 2 5 2 26 2 2" xfId="39530" xr:uid="{00000000-0005-0000-0000-00005B330000}"/>
    <cellStyle name="Normal 23 2 5 2 26 3" xfId="18036" xr:uid="{00000000-0005-0000-0000-00005C330000}"/>
    <cellStyle name="Normal 23 2 5 2 26 3 2" xfId="46573" xr:uid="{00000000-0005-0000-0000-00005D330000}"/>
    <cellStyle name="Normal 23 2 5 2 26 4" xfId="23199" xr:uid="{00000000-0005-0000-0000-00005E330000}"/>
    <cellStyle name="Normal 23 2 5 2 26 5" xfId="28121" xr:uid="{00000000-0005-0000-0000-00005F330000}"/>
    <cellStyle name="Normal 23 2 5 2 26 6" xfId="33043" xr:uid="{00000000-0005-0000-0000-000060330000}"/>
    <cellStyle name="Normal 23 2 5 2 27" xfId="3540" xr:uid="{00000000-0005-0000-0000-000061330000}"/>
    <cellStyle name="Normal 23 2 5 2 27 2" xfId="9946" xr:uid="{00000000-0005-0000-0000-000062330000}"/>
    <cellStyle name="Normal 23 2 5 2 27 2 2" xfId="39531" xr:uid="{00000000-0005-0000-0000-000063330000}"/>
    <cellStyle name="Normal 23 2 5 2 27 3" xfId="18150" xr:uid="{00000000-0005-0000-0000-000064330000}"/>
    <cellStyle name="Normal 23 2 5 2 27 3 2" xfId="46687" xr:uid="{00000000-0005-0000-0000-000065330000}"/>
    <cellStyle name="Normal 23 2 5 2 27 4" xfId="23313" xr:uid="{00000000-0005-0000-0000-000066330000}"/>
    <cellStyle name="Normal 23 2 5 2 27 5" xfId="28235" xr:uid="{00000000-0005-0000-0000-000067330000}"/>
    <cellStyle name="Normal 23 2 5 2 27 6" xfId="33157" xr:uid="{00000000-0005-0000-0000-000068330000}"/>
    <cellStyle name="Normal 23 2 5 2 28" xfId="3657" xr:uid="{00000000-0005-0000-0000-000069330000}"/>
    <cellStyle name="Normal 23 2 5 2 28 2" xfId="9947" xr:uid="{00000000-0005-0000-0000-00006A330000}"/>
    <cellStyle name="Normal 23 2 5 2 28 2 2" xfId="39532" xr:uid="{00000000-0005-0000-0000-00006B330000}"/>
    <cellStyle name="Normal 23 2 5 2 28 3" xfId="18266" xr:uid="{00000000-0005-0000-0000-00006C330000}"/>
    <cellStyle name="Normal 23 2 5 2 28 3 2" xfId="46803" xr:uid="{00000000-0005-0000-0000-00006D330000}"/>
    <cellStyle name="Normal 23 2 5 2 28 4" xfId="23429" xr:uid="{00000000-0005-0000-0000-00006E330000}"/>
    <cellStyle name="Normal 23 2 5 2 28 5" xfId="28351" xr:uid="{00000000-0005-0000-0000-00006F330000}"/>
    <cellStyle name="Normal 23 2 5 2 28 6" xfId="33273" xr:uid="{00000000-0005-0000-0000-000070330000}"/>
    <cellStyle name="Normal 23 2 5 2 29" xfId="3773" xr:uid="{00000000-0005-0000-0000-000071330000}"/>
    <cellStyle name="Normal 23 2 5 2 29 2" xfId="9948" xr:uid="{00000000-0005-0000-0000-000072330000}"/>
    <cellStyle name="Normal 23 2 5 2 29 2 2" xfId="39533" xr:uid="{00000000-0005-0000-0000-000073330000}"/>
    <cellStyle name="Normal 23 2 5 2 29 3" xfId="18381" xr:uid="{00000000-0005-0000-0000-000074330000}"/>
    <cellStyle name="Normal 23 2 5 2 29 3 2" xfId="46918" xr:uid="{00000000-0005-0000-0000-000075330000}"/>
    <cellStyle name="Normal 23 2 5 2 29 4" xfId="23544" xr:uid="{00000000-0005-0000-0000-000076330000}"/>
    <cellStyle name="Normal 23 2 5 2 29 5" xfId="28466" xr:uid="{00000000-0005-0000-0000-000077330000}"/>
    <cellStyle name="Normal 23 2 5 2 29 6" xfId="33388" xr:uid="{00000000-0005-0000-0000-000078330000}"/>
    <cellStyle name="Normal 23 2 5 2 3" xfId="440" xr:uid="{00000000-0005-0000-0000-000079330000}"/>
    <cellStyle name="Normal 23 2 5 2 3 10" xfId="30114" xr:uid="{00000000-0005-0000-0000-00007A330000}"/>
    <cellStyle name="Normal 23 2 5 2 3 2" xfId="5441" xr:uid="{00000000-0005-0000-0000-00007B330000}"/>
    <cellStyle name="Normal 23 2 5 2 3 2 2" xfId="7710" xr:uid="{00000000-0005-0000-0000-00007C330000}"/>
    <cellStyle name="Normal 23 2 5 2 3 2 2 2" xfId="37295" xr:uid="{00000000-0005-0000-0000-00007D330000}"/>
    <cellStyle name="Normal 23 2 5 2 3 2 3" xfId="13981" xr:uid="{00000000-0005-0000-0000-00007E330000}"/>
    <cellStyle name="Normal 23 2 5 2 3 2 3 2" xfId="42521" xr:uid="{00000000-0005-0000-0000-00007F330000}"/>
    <cellStyle name="Normal 23 2 5 2 3 2 4" xfId="35041" xr:uid="{00000000-0005-0000-0000-000080330000}"/>
    <cellStyle name="Normal 23 2 5 2 3 3" xfId="7249" xr:uid="{00000000-0005-0000-0000-000081330000}"/>
    <cellStyle name="Normal 23 2 5 2 3 3 2" xfId="15105" xr:uid="{00000000-0005-0000-0000-000082330000}"/>
    <cellStyle name="Normal 23 2 5 2 3 3 2 2" xfId="43644" xr:uid="{00000000-0005-0000-0000-000083330000}"/>
    <cellStyle name="Normal 23 2 5 2 3 3 3" xfId="36836" xr:uid="{00000000-0005-0000-0000-000084330000}"/>
    <cellStyle name="Normal 23 2 5 2 3 4" xfId="6663" xr:uid="{00000000-0005-0000-0000-000085330000}"/>
    <cellStyle name="Normal 23 2 5 2 3 4 2" xfId="36250" xr:uid="{00000000-0005-0000-0000-000086330000}"/>
    <cellStyle name="Normal 23 2 5 2 3 5" xfId="5440" xr:uid="{00000000-0005-0000-0000-000087330000}"/>
    <cellStyle name="Normal 23 2 5 2 3 5 2" xfId="35040" xr:uid="{00000000-0005-0000-0000-000088330000}"/>
    <cellStyle name="Normal 23 2 5 2 3 6" xfId="9949" xr:uid="{00000000-0005-0000-0000-000089330000}"/>
    <cellStyle name="Normal 23 2 5 2 3 6 2" xfId="39534" xr:uid="{00000000-0005-0000-0000-00008A330000}"/>
    <cellStyle name="Normal 23 2 5 2 3 7" xfId="13980" xr:uid="{00000000-0005-0000-0000-00008B330000}"/>
    <cellStyle name="Normal 23 2 5 2 3 7 2" xfId="42520" xr:uid="{00000000-0005-0000-0000-00008C330000}"/>
    <cellStyle name="Normal 23 2 5 2 3 8" xfId="20270" xr:uid="{00000000-0005-0000-0000-00008D330000}"/>
    <cellStyle name="Normal 23 2 5 2 3 9" xfId="25192" xr:uid="{00000000-0005-0000-0000-00008E330000}"/>
    <cellStyle name="Normal 23 2 5 2 30" xfId="3890" xr:uid="{00000000-0005-0000-0000-00008F330000}"/>
    <cellStyle name="Normal 23 2 5 2 30 2" xfId="9950" xr:uid="{00000000-0005-0000-0000-000090330000}"/>
    <cellStyle name="Normal 23 2 5 2 30 2 2" xfId="39535" xr:uid="{00000000-0005-0000-0000-000091330000}"/>
    <cellStyle name="Normal 23 2 5 2 30 3" xfId="18497" xr:uid="{00000000-0005-0000-0000-000092330000}"/>
    <cellStyle name="Normal 23 2 5 2 30 3 2" xfId="47034" xr:uid="{00000000-0005-0000-0000-000093330000}"/>
    <cellStyle name="Normal 23 2 5 2 30 4" xfId="23660" xr:uid="{00000000-0005-0000-0000-000094330000}"/>
    <cellStyle name="Normal 23 2 5 2 30 5" xfId="28582" xr:uid="{00000000-0005-0000-0000-000095330000}"/>
    <cellStyle name="Normal 23 2 5 2 30 6" xfId="33504" xr:uid="{00000000-0005-0000-0000-000096330000}"/>
    <cellStyle name="Normal 23 2 5 2 31" xfId="4008" xr:uid="{00000000-0005-0000-0000-000097330000}"/>
    <cellStyle name="Normal 23 2 5 2 31 2" xfId="9951" xr:uid="{00000000-0005-0000-0000-000098330000}"/>
    <cellStyle name="Normal 23 2 5 2 31 2 2" xfId="39536" xr:uid="{00000000-0005-0000-0000-000099330000}"/>
    <cellStyle name="Normal 23 2 5 2 31 3" xfId="18615" xr:uid="{00000000-0005-0000-0000-00009A330000}"/>
    <cellStyle name="Normal 23 2 5 2 31 3 2" xfId="47152" xr:uid="{00000000-0005-0000-0000-00009B330000}"/>
    <cellStyle name="Normal 23 2 5 2 31 4" xfId="23778" xr:uid="{00000000-0005-0000-0000-00009C330000}"/>
    <cellStyle name="Normal 23 2 5 2 31 5" xfId="28700" xr:uid="{00000000-0005-0000-0000-00009D330000}"/>
    <cellStyle name="Normal 23 2 5 2 31 6" xfId="33622" xr:uid="{00000000-0005-0000-0000-00009E330000}"/>
    <cellStyle name="Normal 23 2 5 2 32" xfId="4123" xr:uid="{00000000-0005-0000-0000-00009F330000}"/>
    <cellStyle name="Normal 23 2 5 2 32 2" xfId="9952" xr:uid="{00000000-0005-0000-0000-0000A0330000}"/>
    <cellStyle name="Normal 23 2 5 2 32 2 2" xfId="39537" xr:uid="{00000000-0005-0000-0000-0000A1330000}"/>
    <cellStyle name="Normal 23 2 5 2 32 3" xfId="18729" xr:uid="{00000000-0005-0000-0000-0000A2330000}"/>
    <cellStyle name="Normal 23 2 5 2 32 3 2" xfId="47266" xr:uid="{00000000-0005-0000-0000-0000A3330000}"/>
    <cellStyle name="Normal 23 2 5 2 32 4" xfId="23892" xr:uid="{00000000-0005-0000-0000-0000A4330000}"/>
    <cellStyle name="Normal 23 2 5 2 32 5" xfId="28814" xr:uid="{00000000-0005-0000-0000-0000A5330000}"/>
    <cellStyle name="Normal 23 2 5 2 32 6" xfId="33736" xr:uid="{00000000-0005-0000-0000-0000A6330000}"/>
    <cellStyle name="Normal 23 2 5 2 33" xfId="4238" xr:uid="{00000000-0005-0000-0000-0000A7330000}"/>
    <cellStyle name="Normal 23 2 5 2 33 2" xfId="9953" xr:uid="{00000000-0005-0000-0000-0000A8330000}"/>
    <cellStyle name="Normal 23 2 5 2 33 2 2" xfId="39538" xr:uid="{00000000-0005-0000-0000-0000A9330000}"/>
    <cellStyle name="Normal 23 2 5 2 33 3" xfId="18844" xr:uid="{00000000-0005-0000-0000-0000AA330000}"/>
    <cellStyle name="Normal 23 2 5 2 33 3 2" xfId="47381" xr:uid="{00000000-0005-0000-0000-0000AB330000}"/>
    <cellStyle name="Normal 23 2 5 2 33 4" xfId="24007" xr:uid="{00000000-0005-0000-0000-0000AC330000}"/>
    <cellStyle name="Normal 23 2 5 2 33 5" xfId="28929" xr:uid="{00000000-0005-0000-0000-0000AD330000}"/>
    <cellStyle name="Normal 23 2 5 2 33 6" xfId="33851" xr:uid="{00000000-0005-0000-0000-0000AE330000}"/>
    <cellStyle name="Normal 23 2 5 2 34" xfId="4365" xr:uid="{00000000-0005-0000-0000-0000AF330000}"/>
    <cellStyle name="Normal 23 2 5 2 34 2" xfId="9954" xr:uid="{00000000-0005-0000-0000-0000B0330000}"/>
    <cellStyle name="Normal 23 2 5 2 34 2 2" xfId="39539" xr:uid="{00000000-0005-0000-0000-0000B1330000}"/>
    <cellStyle name="Normal 23 2 5 2 34 3" xfId="18971" xr:uid="{00000000-0005-0000-0000-0000B2330000}"/>
    <cellStyle name="Normal 23 2 5 2 34 3 2" xfId="47508" xr:uid="{00000000-0005-0000-0000-0000B3330000}"/>
    <cellStyle name="Normal 23 2 5 2 34 4" xfId="24134" xr:uid="{00000000-0005-0000-0000-0000B4330000}"/>
    <cellStyle name="Normal 23 2 5 2 34 5" xfId="29056" xr:uid="{00000000-0005-0000-0000-0000B5330000}"/>
    <cellStyle name="Normal 23 2 5 2 34 6" xfId="33978" xr:uid="{00000000-0005-0000-0000-0000B6330000}"/>
    <cellStyle name="Normal 23 2 5 2 35" xfId="4480" xr:uid="{00000000-0005-0000-0000-0000B7330000}"/>
    <cellStyle name="Normal 23 2 5 2 35 2" xfId="9955" xr:uid="{00000000-0005-0000-0000-0000B8330000}"/>
    <cellStyle name="Normal 23 2 5 2 35 2 2" xfId="39540" xr:uid="{00000000-0005-0000-0000-0000B9330000}"/>
    <cellStyle name="Normal 23 2 5 2 35 3" xfId="19085" xr:uid="{00000000-0005-0000-0000-0000BA330000}"/>
    <cellStyle name="Normal 23 2 5 2 35 3 2" xfId="47622" xr:uid="{00000000-0005-0000-0000-0000BB330000}"/>
    <cellStyle name="Normal 23 2 5 2 35 4" xfId="24248" xr:uid="{00000000-0005-0000-0000-0000BC330000}"/>
    <cellStyle name="Normal 23 2 5 2 35 5" xfId="29170" xr:uid="{00000000-0005-0000-0000-0000BD330000}"/>
    <cellStyle name="Normal 23 2 5 2 35 6" xfId="34092" xr:uid="{00000000-0005-0000-0000-0000BE330000}"/>
    <cellStyle name="Normal 23 2 5 2 36" xfId="4597" xr:uid="{00000000-0005-0000-0000-0000BF330000}"/>
    <cellStyle name="Normal 23 2 5 2 36 2" xfId="9956" xr:uid="{00000000-0005-0000-0000-0000C0330000}"/>
    <cellStyle name="Normal 23 2 5 2 36 2 2" xfId="39541" xr:uid="{00000000-0005-0000-0000-0000C1330000}"/>
    <cellStyle name="Normal 23 2 5 2 36 3" xfId="19202" xr:uid="{00000000-0005-0000-0000-0000C2330000}"/>
    <cellStyle name="Normal 23 2 5 2 36 3 2" xfId="47739" xr:uid="{00000000-0005-0000-0000-0000C3330000}"/>
    <cellStyle name="Normal 23 2 5 2 36 4" xfId="24365" xr:uid="{00000000-0005-0000-0000-0000C4330000}"/>
    <cellStyle name="Normal 23 2 5 2 36 5" xfId="29287" xr:uid="{00000000-0005-0000-0000-0000C5330000}"/>
    <cellStyle name="Normal 23 2 5 2 36 6" xfId="34209" xr:uid="{00000000-0005-0000-0000-0000C6330000}"/>
    <cellStyle name="Normal 23 2 5 2 37" xfId="4713" xr:uid="{00000000-0005-0000-0000-0000C7330000}"/>
    <cellStyle name="Normal 23 2 5 2 37 2" xfId="9957" xr:uid="{00000000-0005-0000-0000-0000C8330000}"/>
    <cellStyle name="Normal 23 2 5 2 37 2 2" xfId="39542" xr:uid="{00000000-0005-0000-0000-0000C9330000}"/>
    <cellStyle name="Normal 23 2 5 2 37 3" xfId="19318" xr:uid="{00000000-0005-0000-0000-0000CA330000}"/>
    <cellStyle name="Normal 23 2 5 2 37 3 2" xfId="47855" xr:uid="{00000000-0005-0000-0000-0000CB330000}"/>
    <cellStyle name="Normal 23 2 5 2 37 4" xfId="24481" xr:uid="{00000000-0005-0000-0000-0000CC330000}"/>
    <cellStyle name="Normal 23 2 5 2 37 5" xfId="29403" xr:uid="{00000000-0005-0000-0000-0000CD330000}"/>
    <cellStyle name="Normal 23 2 5 2 37 6" xfId="34325" xr:uid="{00000000-0005-0000-0000-0000CE330000}"/>
    <cellStyle name="Normal 23 2 5 2 38" xfId="4828" xr:uid="{00000000-0005-0000-0000-0000CF330000}"/>
    <cellStyle name="Normal 23 2 5 2 38 2" xfId="9958" xr:uid="{00000000-0005-0000-0000-0000D0330000}"/>
    <cellStyle name="Normal 23 2 5 2 38 2 2" xfId="39543" xr:uid="{00000000-0005-0000-0000-0000D1330000}"/>
    <cellStyle name="Normal 23 2 5 2 38 3" xfId="19433" xr:uid="{00000000-0005-0000-0000-0000D2330000}"/>
    <cellStyle name="Normal 23 2 5 2 38 3 2" xfId="47970" xr:uid="{00000000-0005-0000-0000-0000D3330000}"/>
    <cellStyle name="Normal 23 2 5 2 38 4" xfId="24596" xr:uid="{00000000-0005-0000-0000-0000D4330000}"/>
    <cellStyle name="Normal 23 2 5 2 38 5" xfId="29518" xr:uid="{00000000-0005-0000-0000-0000D5330000}"/>
    <cellStyle name="Normal 23 2 5 2 38 6" xfId="34440" xr:uid="{00000000-0005-0000-0000-0000D6330000}"/>
    <cellStyle name="Normal 23 2 5 2 39" xfId="4949" xr:uid="{00000000-0005-0000-0000-0000D7330000}"/>
    <cellStyle name="Normal 23 2 5 2 39 2" xfId="9959" xr:uid="{00000000-0005-0000-0000-0000D8330000}"/>
    <cellStyle name="Normal 23 2 5 2 39 2 2" xfId="39544" xr:uid="{00000000-0005-0000-0000-0000D9330000}"/>
    <cellStyle name="Normal 23 2 5 2 39 3" xfId="19553" xr:uid="{00000000-0005-0000-0000-0000DA330000}"/>
    <cellStyle name="Normal 23 2 5 2 39 3 2" xfId="48090" xr:uid="{00000000-0005-0000-0000-0000DB330000}"/>
    <cellStyle name="Normal 23 2 5 2 39 4" xfId="24716" xr:uid="{00000000-0005-0000-0000-0000DC330000}"/>
    <cellStyle name="Normal 23 2 5 2 39 5" xfId="29638" xr:uid="{00000000-0005-0000-0000-0000DD330000}"/>
    <cellStyle name="Normal 23 2 5 2 39 6" xfId="34560" xr:uid="{00000000-0005-0000-0000-0000DE330000}"/>
    <cellStyle name="Normal 23 2 5 2 4" xfId="562" xr:uid="{00000000-0005-0000-0000-0000DF330000}"/>
    <cellStyle name="Normal 23 2 5 2 4 10" xfId="30235" xr:uid="{00000000-0005-0000-0000-0000E0330000}"/>
    <cellStyle name="Normal 23 2 5 2 4 2" xfId="5443" xr:uid="{00000000-0005-0000-0000-0000E1330000}"/>
    <cellStyle name="Normal 23 2 5 2 4 2 2" xfId="7711" xr:uid="{00000000-0005-0000-0000-0000E2330000}"/>
    <cellStyle name="Normal 23 2 5 2 4 2 2 2" xfId="37296" xr:uid="{00000000-0005-0000-0000-0000E3330000}"/>
    <cellStyle name="Normal 23 2 5 2 4 2 3" xfId="13983" xr:uid="{00000000-0005-0000-0000-0000E4330000}"/>
    <cellStyle name="Normal 23 2 5 2 4 2 3 2" xfId="42523" xr:uid="{00000000-0005-0000-0000-0000E5330000}"/>
    <cellStyle name="Normal 23 2 5 2 4 2 4" xfId="35043" xr:uid="{00000000-0005-0000-0000-0000E6330000}"/>
    <cellStyle name="Normal 23 2 5 2 4 3" xfId="7508" xr:uid="{00000000-0005-0000-0000-0000E7330000}"/>
    <cellStyle name="Normal 23 2 5 2 4 3 2" xfId="15226" xr:uid="{00000000-0005-0000-0000-0000E8330000}"/>
    <cellStyle name="Normal 23 2 5 2 4 3 2 2" xfId="43765" xr:uid="{00000000-0005-0000-0000-0000E9330000}"/>
    <cellStyle name="Normal 23 2 5 2 4 3 3" xfId="37094" xr:uid="{00000000-0005-0000-0000-0000EA330000}"/>
    <cellStyle name="Normal 23 2 5 2 4 4" xfId="6904" xr:uid="{00000000-0005-0000-0000-0000EB330000}"/>
    <cellStyle name="Normal 23 2 5 2 4 4 2" xfId="36491" xr:uid="{00000000-0005-0000-0000-0000EC330000}"/>
    <cellStyle name="Normal 23 2 5 2 4 5" xfId="5442" xr:uid="{00000000-0005-0000-0000-0000ED330000}"/>
    <cellStyle name="Normal 23 2 5 2 4 5 2" xfId="35042" xr:uid="{00000000-0005-0000-0000-0000EE330000}"/>
    <cellStyle name="Normal 23 2 5 2 4 6" xfId="9960" xr:uid="{00000000-0005-0000-0000-0000EF330000}"/>
    <cellStyle name="Normal 23 2 5 2 4 6 2" xfId="39545" xr:uid="{00000000-0005-0000-0000-0000F0330000}"/>
    <cellStyle name="Normal 23 2 5 2 4 7" xfId="13982" xr:uid="{00000000-0005-0000-0000-0000F1330000}"/>
    <cellStyle name="Normal 23 2 5 2 4 7 2" xfId="42522" xr:uid="{00000000-0005-0000-0000-0000F2330000}"/>
    <cellStyle name="Normal 23 2 5 2 4 8" xfId="20391" xr:uid="{00000000-0005-0000-0000-0000F3330000}"/>
    <cellStyle name="Normal 23 2 5 2 4 9" xfId="25313" xr:uid="{00000000-0005-0000-0000-0000F4330000}"/>
    <cellStyle name="Normal 23 2 5 2 40" xfId="5064" xr:uid="{00000000-0005-0000-0000-0000F5330000}"/>
    <cellStyle name="Normal 23 2 5 2 40 2" xfId="9961" xr:uid="{00000000-0005-0000-0000-0000F6330000}"/>
    <cellStyle name="Normal 23 2 5 2 40 2 2" xfId="39546" xr:uid="{00000000-0005-0000-0000-0000F7330000}"/>
    <cellStyle name="Normal 23 2 5 2 40 3" xfId="19668" xr:uid="{00000000-0005-0000-0000-0000F8330000}"/>
    <cellStyle name="Normal 23 2 5 2 40 3 2" xfId="48205" xr:uid="{00000000-0005-0000-0000-0000F9330000}"/>
    <cellStyle name="Normal 23 2 5 2 40 4" xfId="24831" xr:uid="{00000000-0005-0000-0000-0000FA330000}"/>
    <cellStyle name="Normal 23 2 5 2 40 5" xfId="29753" xr:uid="{00000000-0005-0000-0000-0000FB330000}"/>
    <cellStyle name="Normal 23 2 5 2 40 6" xfId="34675" xr:uid="{00000000-0005-0000-0000-0000FC330000}"/>
    <cellStyle name="Normal 23 2 5 2 41" xfId="5435" xr:uid="{00000000-0005-0000-0000-0000FD330000}"/>
    <cellStyle name="Normal 23 2 5 2 41 2" xfId="9926" xr:uid="{00000000-0005-0000-0000-0000FE330000}"/>
    <cellStyle name="Normal 23 2 5 2 41 2 2" xfId="39511" xr:uid="{00000000-0005-0000-0000-0000FF330000}"/>
    <cellStyle name="Normal 23 2 5 2 41 3" xfId="14865" xr:uid="{00000000-0005-0000-0000-000000340000}"/>
    <cellStyle name="Normal 23 2 5 2 41 3 2" xfId="43404" xr:uid="{00000000-0005-0000-0000-000001340000}"/>
    <cellStyle name="Normal 23 2 5 2 41 4" xfId="35035" xr:uid="{00000000-0005-0000-0000-000002340000}"/>
    <cellStyle name="Normal 23 2 5 2 42" xfId="8231" xr:uid="{00000000-0005-0000-0000-000003340000}"/>
    <cellStyle name="Normal 23 2 5 2 42 2" xfId="19774" xr:uid="{00000000-0005-0000-0000-000004340000}"/>
    <cellStyle name="Normal 23 2 5 2 42 2 2" xfId="48311" xr:uid="{00000000-0005-0000-0000-000005340000}"/>
    <cellStyle name="Normal 23 2 5 2 42 3" xfId="37816" xr:uid="{00000000-0005-0000-0000-000006340000}"/>
    <cellStyle name="Normal 23 2 5 2 43" xfId="8472" xr:uid="{00000000-0005-0000-0000-000007340000}"/>
    <cellStyle name="Normal 23 2 5 2 43 2" xfId="38057" xr:uid="{00000000-0005-0000-0000-000008340000}"/>
    <cellStyle name="Normal 23 2 5 2 44" xfId="13682" xr:uid="{00000000-0005-0000-0000-000009340000}"/>
    <cellStyle name="Normal 23 2 5 2 44 2" xfId="42222" xr:uid="{00000000-0005-0000-0000-00000A340000}"/>
    <cellStyle name="Normal 23 2 5 2 45" xfId="20030" xr:uid="{00000000-0005-0000-0000-00000B340000}"/>
    <cellStyle name="Normal 23 2 5 2 46" xfId="24953" xr:uid="{00000000-0005-0000-0000-00000C340000}"/>
    <cellStyle name="Normal 23 2 5 2 47" xfId="29874" xr:uid="{00000000-0005-0000-0000-00000D340000}"/>
    <cellStyle name="Normal 23 2 5 2 5" xfId="697" xr:uid="{00000000-0005-0000-0000-00000E340000}"/>
    <cellStyle name="Normal 23 2 5 2 5 2" xfId="7707" xr:uid="{00000000-0005-0000-0000-00000F340000}"/>
    <cellStyle name="Normal 23 2 5 2 5 2 2" xfId="15358" xr:uid="{00000000-0005-0000-0000-000010340000}"/>
    <cellStyle name="Normal 23 2 5 2 5 2 2 2" xfId="43897" xr:uid="{00000000-0005-0000-0000-000011340000}"/>
    <cellStyle name="Normal 23 2 5 2 5 2 3" xfId="37292" xr:uid="{00000000-0005-0000-0000-000012340000}"/>
    <cellStyle name="Normal 23 2 5 2 5 3" xfId="5444" xr:uid="{00000000-0005-0000-0000-000013340000}"/>
    <cellStyle name="Normal 23 2 5 2 5 3 2" xfId="35044" xr:uid="{00000000-0005-0000-0000-000014340000}"/>
    <cellStyle name="Normal 23 2 5 2 5 4" xfId="9962" xr:uid="{00000000-0005-0000-0000-000015340000}"/>
    <cellStyle name="Normal 23 2 5 2 5 4 2" xfId="39547" xr:uid="{00000000-0005-0000-0000-000016340000}"/>
    <cellStyle name="Normal 23 2 5 2 5 5" xfId="13984" xr:uid="{00000000-0005-0000-0000-000017340000}"/>
    <cellStyle name="Normal 23 2 5 2 5 5 2" xfId="42524" xr:uid="{00000000-0005-0000-0000-000018340000}"/>
    <cellStyle name="Normal 23 2 5 2 5 6" xfId="20523" xr:uid="{00000000-0005-0000-0000-000019340000}"/>
    <cellStyle name="Normal 23 2 5 2 5 7" xfId="25445" xr:uid="{00000000-0005-0000-0000-00001A340000}"/>
    <cellStyle name="Normal 23 2 5 2 5 8" xfId="30367" xr:uid="{00000000-0005-0000-0000-00001B340000}"/>
    <cellStyle name="Normal 23 2 5 2 6" xfId="811" xr:uid="{00000000-0005-0000-0000-00001C340000}"/>
    <cellStyle name="Normal 23 2 5 2 6 2" xfId="7024" xr:uid="{00000000-0005-0000-0000-00001D340000}"/>
    <cellStyle name="Normal 23 2 5 2 6 2 2" xfId="36611" xr:uid="{00000000-0005-0000-0000-00001E340000}"/>
    <cellStyle name="Normal 23 2 5 2 6 3" xfId="9963" xr:uid="{00000000-0005-0000-0000-00001F340000}"/>
    <cellStyle name="Normal 23 2 5 2 6 3 2" xfId="39548" xr:uid="{00000000-0005-0000-0000-000020340000}"/>
    <cellStyle name="Normal 23 2 5 2 6 4" xfId="15472" xr:uid="{00000000-0005-0000-0000-000021340000}"/>
    <cellStyle name="Normal 23 2 5 2 6 4 2" xfId="44011" xr:uid="{00000000-0005-0000-0000-000022340000}"/>
    <cellStyle name="Normal 23 2 5 2 6 5" xfId="20637" xr:uid="{00000000-0005-0000-0000-000023340000}"/>
    <cellStyle name="Normal 23 2 5 2 6 6" xfId="25559" xr:uid="{00000000-0005-0000-0000-000024340000}"/>
    <cellStyle name="Normal 23 2 5 2 6 7" xfId="30481" xr:uid="{00000000-0005-0000-0000-000025340000}"/>
    <cellStyle name="Normal 23 2 5 2 7" xfId="925" xr:uid="{00000000-0005-0000-0000-000026340000}"/>
    <cellStyle name="Normal 23 2 5 2 7 2" xfId="6421" xr:uid="{00000000-0005-0000-0000-000027340000}"/>
    <cellStyle name="Normal 23 2 5 2 7 2 2" xfId="36008" xr:uid="{00000000-0005-0000-0000-000028340000}"/>
    <cellStyle name="Normal 23 2 5 2 7 3" xfId="9964" xr:uid="{00000000-0005-0000-0000-000029340000}"/>
    <cellStyle name="Normal 23 2 5 2 7 3 2" xfId="39549" xr:uid="{00000000-0005-0000-0000-00002A340000}"/>
    <cellStyle name="Normal 23 2 5 2 7 4" xfId="15586" xr:uid="{00000000-0005-0000-0000-00002B340000}"/>
    <cellStyle name="Normal 23 2 5 2 7 4 2" xfId="44125" xr:uid="{00000000-0005-0000-0000-00002C340000}"/>
    <cellStyle name="Normal 23 2 5 2 7 5" xfId="20751" xr:uid="{00000000-0005-0000-0000-00002D340000}"/>
    <cellStyle name="Normal 23 2 5 2 7 6" xfId="25673" xr:uid="{00000000-0005-0000-0000-00002E340000}"/>
    <cellStyle name="Normal 23 2 5 2 7 7" xfId="30595" xr:uid="{00000000-0005-0000-0000-00002F340000}"/>
    <cellStyle name="Normal 23 2 5 2 8" xfId="1072" xr:uid="{00000000-0005-0000-0000-000030340000}"/>
    <cellStyle name="Normal 23 2 5 2 8 2" xfId="9965" xr:uid="{00000000-0005-0000-0000-000031340000}"/>
    <cellStyle name="Normal 23 2 5 2 8 2 2" xfId="39550" xr:uid="{00000000-0005-0000-0000-000032340000}"/>
    <cellStyle name="Normal 23 2 5 2 8 3" xfId="15727" xr:uid="{00000000-0005-0000-0000-000033340000}"/>
    <cellStyle name="Normal 23 2 5 2 8 3 2" xfId="44266" xr:uid="{00000000-0005-0000-0000-000034340000}"/>
    <cellStyle name="Normal 23 2 5 2 8 4" xfId="20892" xr:uid="{00000000-0005-0000-0000-000035340000}"/>
    <cellStyle name="Normal 23 2 5 2 8 5" xfId="25814" xr:uid="{00000000-0005-0000-0000-000036340000}"/>
    <cellStyle name="Normal 23 2 5 2 8 6" xfId="30736" xr:uid="{00000000-0005-0000-0000-000037340000}"/>
    <cellStyle name="Normal 23 2 5 2 9" xfId="1221" xr:uid="{00000000-0005-0000-0000-000038340000}"/>
    <cellStyle name="Normal 23 2 5 2 9 2" xfId="9966" xr:uid="{00000000-0005-0000-0000-000039340000}"/>
    <cellStyle name="Normal 23 2 5 2 9 2 2" xfId="39551" xr:uid="{00000000-0005-0000-0000-00003A340000}"/>
    <cellStyle name="Normal 23 2 5 2 9 3" xfId="15871" xr:uid="{00000000-0005-0000-0000-00003B340000}"/>
    <cellStyle name="Normal 23 2 5 2 9 3 2" xfId="44410" xr:uid="{00000000-0005-0000-0000-00003C340000}"/>
    <cellStyle name="Normal 23 2 5 2 9 4" xfId="21036" xr:uid="{00000000-0005-0000-0000-00003D340000}"/>
    <cellStyle name="Normal 23 2 5 2 9 5" xfId="25958" xr:uid="{00000000-0005-0000-0000-00003E340000}"/>
    <cellStyle name="Normal 23 2 5 2 9 6" xfId="30880" xr:uid="{00000000-0005-0000-0000-00003F340000}"/>
    <cellStyle name="Normal 23 2 5 20" xfId="2572" xr:uid="{00000000-0005-0000-0000-000040340000}"/>
    <cellStyle name="Normal 23 2 5 20 2" xfId="9967" xr:uid="{00000000-0005-0000-0000-000041340000}"/>
    <cellStyle name="Normal 23 2 5 20 2 2" xfId="39552" xr:uid="{00000000-0005-0000-0000-000042340000}"/>
    <cellStyle name="Normal 23 2 5 20 3" xfId="17183" xr:uid="{00000000-0005-0000-0000-000043340000}"/>
    <cellStyle name="Normal 23 2 5 20 3 2" xfId="45720" xr:uid="{00000000-0005-0000-0000-000044340000}"/>
    <cellStyle name="Normal 23 2 5 20 4" xfId="22346" xr:uid="{00000000-0005-0000-0000-000045340000}"/>
    <cellStyle name="Normal 23 2 5 20 5" xfId="27268" xr:uid="{00000000-0005-0000-0000-000046340000}"/>
    <cellStyle name="Normal 23 2 5 20 6" xfId="32190" xr:uid="{00000000-0005-0000-0000-000047340000}"/>
    <cellStyle name="Normal 23 2 5 21" xfId="2690" xr:uid="{00000000-0005-0000-0000-000048340000}"/>
    <cellStyle name="Normal 23 2 5 21 2" xfId="9968" xr:uid="{00000000-0005-0000-0000-000049340000}"/>
    <cellStyle name="Normal 23 2 5 21 2 2" xfId="39553" xr:uid="{00000000-0005-0000-0000-00004A340000}"/>
    <cellStyle name="Normal 23 2 5 21 3" xfId="17301" xr:uid="{00000000-0005-0000-0000-00004B340000}"/>
    <cellStyle name="Normal 23 2 5 21 3 2" xfId="45838" xr:uid="{00000000-0005-0000-0000-00004C340000}"/>
    <cellStyle name="Normal 23 2 5 21 4" xfId="22464" xr:uid="{00000000-0005-0000-0000-00004D340000}"/>
    <cellStyle name="Normal 23 2 5 21 5" xfId="27386" xr:uid="{00000000-0005-0000-0000-00004E340000}"/>
    <cellStyle name="Normal 23 2 5 21 6" xfId="32308" xr:uid="{00000000-0005-0000-0000-00004F340000}"/>
    <cellStyle name="Normal 23 2 5 22" xfId="2809" xr:uid="{00000000-0005-0000-0000-000050340000}"/>
    <cellStyle name="Normal 23 2 5 22 2" xfId="9969" xr:uid="{00000000-0005-0000-0000-000051340000}"/>
    <cellStyle name="Normal 23 2 5 22 2 2" xfId="39554" xr:uid="{00000000-0005-0000-0000-000052340000}"/>
    <cellStyle name="Normal 23 2 5 22 3" xfId="17420" xr:uid="{00000000-0005-0000-0000-000053340000}"/>
    <cellStyle name="Normal 23 2 5 22 3 2" xfId="45957" xr:uid="{00000000-0005-0000-0000-000054340000}"/>
    <cellStyle name="Normal 23 2 5 22 4" xfId="22583" xr:uid="{00000000-0005-0000-0000-000055340000}"/>
    <cellStyle name="Normal 23 2 5 22 5" xfId="27505" xr:uid="{00000000-0005-0000-0000-000056340000}"/>
    <cellStyle name="Normal 23 2 5 22 6" xfId="32427" xr:uid="{00000000-0005-0000-0000-000057340000}"/>
    <cellStyle name="Normal 23 2 5 23" xfId="2925" xr:uid="{00000000-0005-0000-0000-000058340000}"/>
    <cellStyle name="Normal 23 2 5 23 2" xfId="9970" xr:uid="{00000000-0005-0000-0000-000059340000}"/>
    <cellStyle name="Normal 23 2 5 23 2 2" xfId="39555" xr:uid="{00000000-0005-0000-0000-00005A340000}"/>
    <cellStyle name="Normal 23 2 5 23 3" xfId="17536" xr:uid="{00000000-0005-0000-0000-00005B340000}"/>
    <cellStyle name="Normal 23 2 5 23 3 2" xfId="46073" xr:uid="{00000000-0005-0000-0000-00005C340000}"/>
    <cellStyle name="Normal 23 2 5 23 4" xfId="22699" xr:uid="{00000000-0005-0000-0000-00005D340000}"/>
    <cellStyle name="Normal 23 2 5 23 5" xfId="27621" xr:uid="{00000000-0005-0000-0000-00005E340000}"/>
    <cellStyle name="Normal 23 2 5 23 6" xfId="32543" xr:uid="{00000000-0005-0000-0000-00005F340000}"/>
    <cellStyle name="Normal 23 2 5 24" xfId="3043" xr:uid="{00000000-0005-0000-0000-000060340000}"/>
    <cellStyle name="Normal 23 2 5 24 2" xfId="9971" xr:uid="{00000000-0005-0000-0000-000061340000}"/>
    <cellStyle name="Normal 23 2 5 24 2 2" xfId="39556" xr:uid="{00000000-0005-0000-0000-000062340000}"/>
    <cellStyle name="Normal 23 2 5 24 3" xfId="17654" xr:uid="{00000000-0005-0000-0000-000063340000}"/>
    <cellStyle name="Normal 23 2 5 24 3 2" xfId="46191" xr:uid="{00000000-0005-0000-0000-000064340000}"/>
    <cellStyle name="Normal 23 2 5 24 4" xfId="22817" xr:uid="{00000000-0005-0000-0000-000065340000}"/>
    <cellStyle name="Normal 23 2 5 24 5" xfId="27739" xr:uid="{00000000-0005-0000-0000-000066340000}"/>
    <cellStyle name="Normal 23 2 5 24 6" xfId="32661" xr:uid="{00000000-0005-0000-0000-000067340000}"/>
    <cellStyle name="Normal 23 2 5 25" xfId="3161" xr:uid="{00000000-0005-0000-0000-000068340000}"/>
    <cellStyle name="Normal 23 2 5 25 2" xfId="9972" xr:uid="{00000000-0005-0000-0000-000069340000}"/>
    <cellStyle name="Normal 23 2 5 25 2 2" xfId="39557" xr:uid="{00000000-0005-0000-0000-00006A340000}"/>
    <cellStyle name="Normal 23 2 5 25 3" xfId="17771" xr:uid="{00000000-0005-0000-0000-00006B340000}"/>
    <cellStyle name="Normal 23 2 5 25 3 2" xfId="46308" xr:uid="{00000000-0005-0000-0000-00006C340000}"/>
    <cellStyle name="Normal 23 2 5 25 4" xfId="22934" xr:uid="{00000000-0005-0000-0000-00006D340000}"/>
    <cellStyle name="Normal 23 2 5 25 5" xfId="27856" xr:uid="{00000000-0005-0000-0000-00006E340000}"/>
    <cellStyle name="Normal 23 2 5 25 6" xfId="32778" xr:uid="{00000000-0005-0000-0000-00006F340000}"/>
    <cellStyle name="Normal 23 2 5 26" xfId="3278" xr:uid="{00000000-0005-0000-0000-000070340000}"/>
    <cellStyle name="Normal 23 2 5 26 2" xfId="9973" xr:uid="{00000000-0005-0000-0000-000071340000}"/>
    <cellStyle name="Normal 23 2 5 26 2 2" xfId="39558" xr:uid="{00000000-0005-0000-0000-000072340000}"/>
    <cellStyle name="Normal 23 2 5 26 3" xfId="17888" xr:uid="{00000000-0005-0000-0000-000073340000}"/>
    <cellStyle name="Normal 23 2 5 26 3 2" xfId="46425" xr:uid="{00000000-0005-0000-0000-000074340000}"/>
    <cellStyle name="Normal 23 2 5 26 4" xfId="23051" xr:uid="{00000000-0005-0000-0000-000075340000}"/>
    <cellStyle name="Normal 23 2 5 26 5" xfId="27973" xr:uid="{00000000-0005-0000-0000-000076340000}"/>
    <cellStyle name="Normal 23 2 5 26 6" xfId="32895" xr:uid="{00000000-0005-0000-0000-000077340000}"/>
    <cellStyle name="Normal 23 2 5 27" xfId="3395" xr:uid="{00000000-0005-0000-0000-000078340000}"/>
    <cellStyle name="Normal 23 2 5 27 2" xfId="9974" xr:uid="{00000000-0005-0000-0000-000079340000}"/>
    <cellStyle name="Normal 23 2 5 27 2 2" xfId="39559" xr:uid="{00000000-0005-0000-0000-00007A340000}"/>
    <cellStyle name="Normal 23 2 5 27 3" xfId="18005" xr:uid="{00000000-0005-0000-0000-00007B340000}"/>
    <cellStyle name="Normal 23 2 5 27 3 2" xfId="46542" xr:uid="{00000000-0005-0000-0000-00007C340000}"/>
    <cellStyle name="Normal 23 2 5 27 4" xfId="23168" xr:uid="{00000000-0005-0000-0000-00007D340000}"/>
    <cellStyle name="Normal 23 2 5 27 5" xfId="28090" xr:uid="{00000000-0005-0000-0000-00007E340000}"/>
    <cellStyle name="Normal 23 2 5 27 6" xfId="33012" xr:uid="{00000000-0005-0000-0000-00007F340000}"/>
    <cellStyle name="Normal 23 2 5 28" xfId="3509" xr:uid="{00000000-0005-0000-0000-000080340000}"/>
    <cellStyle name="Normal 23 2 5 28 2" xfId="9975" xr:uid="{00000000-0005-0000-0000-000081340000}"/>
    <cellStyle name="Normal 23 2 5 28 2 2" xfId="39560" xr:uid="{00000000-0005-0000-0000-000082340000}"/>
    <cellStyle name="Normal 23 2 5 28 3" xfId="18119" xr:uid="{00000000-0005-0000-0000-000083340000}"/>
    <cellStyle name="Normal 23 2 5 28 3 2" xfId="46656" xr:uid="{00000000-0005-0000-0000-000084340000}"/>
    <cellStyle name="Normal 23 2 5 28 4" xfId="23282" xr:uid="{00000000-0005-0000-0000-000085340000}"/>
    <cellStyle name="Normal 23 2 5 28 5" xfId="28204" xr:uid="{00000000-0005-0000-0000-000086340000}"/>
    <cellStyle name="Normal 23 2 5 28 6" xfId="33126" xr:uid="{00000000-0005-0000-0000-000087340000}"/>
    <cellStyle name="Normal 23 2 5 29" xfId="3626" xr:uid="{00000000-0005-0000-0000-000088340000}"/>
    <cellStyle name="Normal 23 2 5 29 2" xfId="9976" xr:uid="{00000000-0005-0000-0000-000089340000}"/>
    <cellStyle name="Normal 23 2 5 29 2 2" xfId="39561" xr:uid="{00000000-0005-0000-0000-00008A340000}"/>
    <cellStyle name="Normal 23 2 5 29 3" xfId="18235" xr:uid="{00000000-0005-0000-0000-00008B340000}"/>
    <cellStyle name="Normal 23 2 5 29 3 2" xfId="46772" xr:uid="{00000000-0005-0000-0000-00008C340000}"/>
    <cellStyle name="Normal 23 2 5 29 4" xfId="23398" xr:uid="{00000000-0005-0000-0000-00008D340000}"/>
    <cellStyle name="Normal 23 2 5 29 5" xfId="28320" xr:uid="{00000000-0005-0000-0000-00008E340000}"/>
    <cellStyle name="Normal 23 2 5 29 6" xfId="33242" xr:uid="{00000000-0005-0000-0000-00008F340000}"/>
    <cellStyle name="Normal 23 2 5 3" xfId="289" xr:uid="{00000000-0005-0000-0000-000090340000}"/>
    <cellStyle name="Normal 23 2 5 3 10" xfId="20119" xr:uid="{00000000-0005-0000-0000-000091340000}"/>
    <cellStyle name="Normal 23 2 5 3 11" xfId="25042" xr:uid="{00000000-0005-0000-0000-000092340000}"/>
    <cellStyle name="Normal 23 2 5 3 12" xfId="29963" xr:uid="{00000000-0005-0000-0000-000093340000}"/>
    <cellStyle name="Normal 23 2 5 3 2" xfId="2229" xr:uid="{00000000-0005-0000-0000-000094340000}"/>
    <cellStyle name="Normal 23 2 5 3 2 10" xfId="31885" xr:uid="{00000000-0005-0000-0000-000095340000}"/>
    <cellStyle name="Normal 23 2 5 3 2 2" xfId="5447" xr:uid="{00000000-0005-0000-0000-000096340000}"/>
    <cellStyle name="Normal 23 2 5 3 2 2 2" xfId="7713" xr:uid="{00000000-0005-0000-0000-000097340000}"/>
    <cellStyle name="Normal 23 2 5 3 2 2 2 2" xfId="37298" xr:uid="{00000000-0005-0000-0000-000098340000}"/>
    <cellStyle name="Normal 23 2 5 3 2 2 3" xfId="13987" xr:uid="{00000000-0005-0000-0000-000099340000}"/>
    <cellStyle name="Normal 23 2 5 3 2 2 3 2" xfId="42527" xr:uid="{00000000-0005-0000-0000-00009A340000}"/>
    <cellStyle name="Normal 23 2 5 3 2 2 4" xfId="35047" xr:uid="{00000000-0005-0000-0000-00009B340000}"/>
    <cellStyle name="Normal 23 2 5 3 2 3" xfId="7250" xr:uid="{00000000-0005-0000-0000-00009C340000}"/>
    <cellStyle name="Normal 23 2 5 3 2 3 2" xfId="16876" xr:uid="{00000000-0005-0000-0000-00009D340000}"/>
    <cellStyle name="Normal 23 2 5 3 2 3 2 2" xfId="45415" xr:uid="{00000000-0005-0000-0000-00009E340000}"/>
    <cellStyle name="Normal 23 2 5 3 2 3 3" xfId="36837" xr:uid="{00000000-0005-0000-0000-00009F340000}"/>
    <cellStyle name="Normal 23 2 5 3 2 4" xfId="6752" xr:uid="{00000000-0005-0000-0000-0000A0340000}"/>
    <cellStyle name="Normal 23 2 5 3 2 4 2" xfId="36339" xr:uid="{00000000-0005-0000-0000-0000A1340000}"/>
    <cellStyle name="Normal 23 2 5 3 2 5" xfId="5446" xr:uid="{00000000-0005-0000-0000-0000A2340000}"/>
    <cellStyle name="Normal 23 2 5 3 2 5 2" xfId="35046" xr:uid="{00000000-0005-0000-0000-0000A3340000}"/>
    <cellStyle name="Normal 23 2 5 3 2 6" xfId="9978" xr:uid="{00000000-0005-0000-0000-0000A4340000}"/>
    <cellStyle name="Normal 23 2 5 3 2 6 2" xfId="39563" xr:uid="{00000000-0005-0000-0000-0000A5340000}"/>
    <cellStyle name="Normal 23 2 5 3 2 7" xfId="13986" xr:uid="{00000000-0005-0000-0000-0000A6340000}"/>
    <cellStyle name="Normal 23 2 5 3 2 7 2" xfId="42526" xr:uid="{00000000-0005-0000-0000-0000A7340000}"/>
    <cellStyle name="Normal 23 2 5 3 2 8" xfId="22041" xr:uid="{00000000-0005-0000-0000-0000A8340000}"/>
    <cellStyle name="Normal 23 2 5 3 2 9" xfId="26963" xr:uid="{00000000-0005-0000-0000-0000A9340000}"/>
    <cellStyle name="Normal 23 2 5 3 3" xfId="5448" xr:uid="{00000000-0005-0000-0000-0000AA340000}"/>
    <cellStyle name="Normal 23 2 5 3 3 2" xfId="7712" xr:uid="{00000000-0005-0000-0000-0000AB340000}"/>
    <cellStyle name="Normal 23 2 5 3 3 2 2" xfId="37297" xr:uid="{00000000-0005-0000-0000-0000AC340000}"/>
    <cellStyle name="Normal 23 2 5 3 3 3" xfId="9977" xr:uid="{00000000-0005-0000-0000-0000AD340000}"/>
    <cellStyle name="Normal 23 2 5 3 3 3 2" xfId="39562" xr:uid="{00000000-0005-0000-0000-0000AE340000}"/>
    <cellStyle name="Normal 23 2 5 3 3 4" xfId="13988" xr:uid="{00000000-0005-0000-0000-0000AF340000}"/>
    <cellStyle name="Normal 23 2 5 3 3 4 2" xfId="42528" xr:uid="{00000000-0005-0000-0000-0000B0340000}"/>
    <cellStyle name="Normal 23 2 5 3 3 5" xfId="35048" xr:uid="{00000000-0005-0000-0000-0000B1340000}"/>
    <cellStyle name="Normal 23 2 5 3 4" xfId="7113" xr:uid="{00000000-0005-0000-0000-0000B2340000}"/>
    <cellStyle name="Normal 23 2 5 3 4 2" xfId="14954" xr:uid="{00000000-0005-0000-0000-0000B3340000}"/>
    <cellStyle name="Normal 23 2 5 3 4 2 2" xfId="43493" xr:uid="{00000000-0005-0000-0000-0000B4340000}"/>
    <cellStyle name="Normal 23 2 5 3 4 3" xfId="36700" xr:uid="{00000000-0005-0000-0000-0000B5340000}"/>
    <cellStyle name="Normal 23 2 5 3 5" xfId="6510" xr:uid="{00000000-0005-0000-0000-0000B6340000}"/>
    <cellStyle name="Normal 23 2 5 3 5 2" xfId="19776" xr:uid="{00000000-0005-0000-0000-0000B7340000}"/>
    <cellStyle name="Normal 23 2 5 3 5 2 2" xfId="48313" xr:uid="{00000000-0005-0000-0000-0000B8340000}"/>
    <cellStyle name="Normal 23 2 5 3 5 3" xfId="36097" xr:uid="{00000000-0005-0000-0000-0000B9340000}"/>
    <cellStyle name="Normal 23 2 5 3 6" xfId="5445" xr:uid="{00000000-0005-0000-0000-0000BA340000}"/>
    <cellStyle name="Normal 23 2 5 3 6 2" xfId="35045" xr:uid="{00000000-0005-0000-0000-0000BB340000}"/>
    <cellStyle name="Normal 23 2 5 3 7" xfId="8320" xr:uid="{00000000-0005-0000-0000-0000BC340000}"/>
    <cellStyle name="Normal 23 2 5 3 7 2" xfId="37905" xr:uid="{00000000-0005-0000-0000-0000BD340000}"/>
    <cellStyle name="Normal 23 2 5 3 8" xfId="8561" xr:uid="{00000000-0005-0000-0000-0000BE340000}"/>
    <cellStyle name="Normal 23 2 5 3 8 2" xfId="38146" xr:uid="{00000000-0005-0000-0000-0000BF340000}"/>
    <cellStyle name="Normal 23 2 5 3 9" xfId="13985" xr:uid="{00000000-0005-0000-0000-0000C0340000}"/>
    <cellStyle name="Normal 23 2 5 3 9 2" xfId="42525" xr:uid="{00000000-0005-0000-0000-0000C1340000}"/>
    <cellStyle name="Normal 23 2 5 30" xfId="3742" xr:uid="{00000000-0005-0000-0000-0000C2340000}"/>
    <cellStyle name="Normal 23 2 5 30 2" xfId="9979" xr:uid="{00000000-0005-0000-0000-0000C3340000}"/>
    <cellStyle name="Normal 23 2 5 30 2 2" xfId="39564" xr:uid="{00000000-0005-0000-0000-0000C4340000}"/>
    <cellStyle name="Normal 23 2 5 30 3" xfId="18350" xr:uid="{00000000-0005-0000-0000-0000C5340000}"/>
    <cellStyle name="Normal 23 2 5 30 3 2" xfId="46887" xr:uid="{00000000-0005-0000-0000-0000C6340000}"/>
    <cellStyle name="Normal 23 2 5 30 4" xfId="23513" xr:uid="{00000000-0005-0000-0000-0000C7340000}"/>
    <cellStyle name="Normal 23 2 5 30 5" xfId="28435" xr:uid="{00000000-0005-0000-0000-0000C8340000}"/>
    <cellStyle name="Normal 23 2 5 30 6" xfId="33357" xr:uid="{00000000-0005-0000-0000-0000C9340000}"/>
    <cellStyle name="Normal 23 2 5 31" xfId="3859" xr:uid="{00000000-0005-0000-0000-0000CA340000}"/>
    <cellStyle name="Normal 23 2 5 31 2" xfId="9980" xr:uid="{00000000-0005-0000-0000-0000CB340000}"/>
    <cellStyle name="Normal 23 2 5 31 2 2" xfId="39565" xr:uid="{00000000-0005-0000-0000-0000CC340000}"/>
    <cellStyle name="Normal 23 2 5 31 3" xfId="18466" xr:uid="{00000000-0005-0000-0000-0000CD340000}"/>
    <cellStyle name="Normal 23 2 5 31 3 2" xfId="47003" xr:uid="{00000000-0005-0000-0000-0000CE340000}"/>
    <cellStyle name="Normal 23 2 5 31 4" xfId="23629" xr:uid="{00000000-0005-0000-0000-0000CF340000}"/>
    <cellStyle name="Normal 23 2 5 31 5" xfId="28551" xr:uid="{00000000-0005-0000-0000-0000D0340000}"/>
    <cellStyle name="Normal 23 2 5 31 6" xfId="33473" xr:uid="{00000000-0005-0000-0000-0000D1340000}"/>
    <cellStyle name="Normal 23 2 5 32" xfId="3977" xr:uid="{00000000-0005-0000-0000-0000D2340000}"/>
    <cellStyle name="Normal 23 2 5 32 2" xfId="9981" xr:uid="{00000000-0005-0000-0000-0000D3340000}"/>
    <cellStyle name="Normal 23 2 5 32 2 2" xfId="39566" xr:uid="{00000000-0005-0000-0000-0000D4340000}"/>
    <cellStyle name="Normal 23 2 5 32 3" xfId="18584" xr:uid="{00000000-0005-0000-0000-0000D5340000}"/>
    <cellStyle name="Normal 23 2 5 32 3 2" xfId="47121" xr:uid="{00000000-0005-0000-0000-0000D6340000}"/>
    <cellStyle name="Normal 23 2 5 32 4" xfId="23747" xr:uid="{00000000-0005-0000-0000-0000D7340000}"/>
    <cellStyle name="Normal 23 2 5 32 5" xfId="28669" xr:uid="{00000000-0005-0000-0000-0000D8340000}"/>
    <cellStyle name="Normal 23 2 5 32 6" xfId="33591" xr:uid="{00000000-0005-0000-0000-0000D9340000}"/>
    <cellStyle name="Normal 23 2 5 33" xfId="4092" xr:uid="{00000000-0005-0000-0000-0000DA340000}"/>
    <cellStyle name="Normal 23 2 5 33 2" xfId="9982" xr:uid="{00000000-0005-0000-0000-0000DB340000}"/>
    <cellStyle name="Normal 23 2 5 33 2 2" xfId="39567" xr:uid="{00000000-0005-0000-0000-0000DC340000}"/>
    <cellStyle name="Normal 23 2 5 33 3" xfId="18698" xr:uid="{00000000-0005-0000-0000-0000DD340000}"/>
    <cellStyle name="Normal 23 2 5 33 3 2" xfId="47235" xr:uid="{00000000-0005-0000-0000-0000DE340000}"/>
    <cellStyle name="Normal 23 2 5 33 4" xfId="23861" xr:uid="{00000000-0005-0000-0000-0000DF340000}"/>
    <cellStyle name="Normal 23 2 5 33 5" xfId="28783" xr:uid="{00000000-0005-0000-0000-0000E0340000}"/>
    <cellStyle name="Normal 23 2 5 33 6" xfId="33705" xr:uid="{00000000-0005-0000-0000-0000E1340000}"/>
    <cellStyle name="Normal 23 2 5 34" xfId="4207" xr:uid="{00000000-0005-0000-0000-0000E2340000}"/>
    <cellStyle name="Normal 23 2 5 34 2" xfId="9983" xr:uid="{00000000-0005-0000-0000-0000E3340000}"/>
    <cellStyle name="Normal 23 2 5 34 2 2" xfId="39568" xr:uid="{00000000-0005-0000-0000-0000E4340000}"/>
    <cellStyle name="Normal 23 2 5 34 3" xfId="18813" xr:uid="{00000000-0005-0000-0000-0000E5340000}"/>
    <cellStyle name="Normal 23 2 5 34 3 2" xfId="47350" xr:uid="{00000000-0005-0000-0000-0000E6340000}"/>
    <cellStyle name="Normal 23 2 5 34 4" xfId="23976" xr:uid="{00000000-0005-0000-0000-0000E7340000}"/>
    <cellStyle name="Normal 23 2 5 34 5" xfId="28898" xr:uid="{00000000-0005-0000-0000-0000E8340000}"/>
    <cellStyle name="Normal 23 2 5 34 6" xfId="33820" xr:uid="{00000000-0005-0000-0000-0000E9340000}"/>
    <cellStyle name="Normal 23 2 5 35" xfId="4334" xr:uid="{00000000-0005-0000-0000-0000EA340000}"/>
    <cellStyle name="Normal 23 2 5 35 2" xfId="9984" xr:uid="{00000000-0005-0000-0000-0000EB340000}"/>
    <cellStyle name="Normal 23 2 5 35 2 2" xfId="39569" xr:uid="{00000000-0005-0000-0000-0000EC340000}"/>
    <cellStyle name="Normal 23 2 5 35 3" xfId="18940" xr:uid="{00000000-0005-0000-0000-0000ED340000}"/>
    <cellStyle name="Normal 23 2 5 35 3 2" xfId="47477" xr:uid="{00000000-0005-0000-0000-0000EE340000}"/>
    <cellStyle name="Normal 23 2 5 35 4" xfId="24103" xr:uid="{00000000-0005-0000-0000-0000EF340000}"/>
    <cellStyle name="Normal 23 2 5 35 5" xfId="29025" xr:uid="{00000000-0005-0000-0000-0000F0340000}"/>
    <cellStyle name="Normal 23 2 5 35 6" xfId="33947" xr:uid="{00000000-0005-0000-0000-0000F1340000}"/>
    <cellStyle name="Normal 23 2 5 36" xfId="4449" xr:uid="{00000000-0005-0000-0000-0000F2340000}"/>
    <cellStyle name="Normal 23 2 5 36 2" xfId="9985" xr:uid="{00000000-0005-0000-0000-0000F3340000}"/>
    <cellStyle name="Normal 23 2 5 36 2 2" xfId="39570" xr:uid="{00000000-0005-0000-0000-0000F4340000}"/>
    <cellStyle name="Normal 23 2 5 36 3" xfId="19054" xr:uid="{00000000-0005-0000-0000-0000F5340000}"/>
    <cellStyle name="Normal 23 2 5 36 3 2" xfId="47591" xr:uid="{00000000-0005-0000-0000-0000F6340000}"/>
    <cellStyle name="Normal 23 2 5 36 4" xfId="24217" xr:uid="{00000000-0005-0000-0000-0000F7340000}"/>
    <cellStyle name="Normal 23 2 5 36 5" xfId="29139" xr:uid="{00000000-0005-0000-0000-0000F8340000}"/>
    <cellStyle name="Normal 23 2 5 36 6" xfId="34061" xr:uid="{00000000-0005-0000-0000-0000F9340000}"/>
    <cellStyle name="Normal 23 2 5 37" xfId="4566" xr:uid="{00000000-0005-0000-0000-0000FA340000}"/>
    <cellStyle name="Normal 23 2 5 37 2" xfId="9986" xr:uid="{00000000-0005-0000-0000-0000FB340000}"/>
    <cellStyle name="Normal 23 2 5 37 2 2" xfId="39571" xr:uid="{00000000-0005-0000-0000-0000FC340000}"/>
    <cellStyle name="Normal 23 2 5 37 3" xfId="19171" xr:uid="{00000000-0005-0000-0000-0000FD340000}"/>
    <cellStyle name="Normal 23 2 5 37 3 2" xfId="47708" xr:uid="{00000000-0005-0000-0000-0000FE340000}"/>
    <cellStyle name="Normal 23 2 5 37 4" xfId="24334" xr:uid="{00000000-0005-0000-0000-0000FF340000}"/>
    <cellStyle name="Normal 23 2 5 37 5" xfId="29256" xr:uid="{00000000-0005-0000-0000-000000350000}"/>
    <cellStyle name="Normal 23 2 5 37 6" xfId="34178" xr:uid="{00000000-0005-0000-0000-000001350000}"/>
    <cellStyle name="Normal 23 2 5 38" xfId="4682" xr:uid="{00000000-0005-0000-0000-000002350000}"/>
    <cellStyle name="Normal 23 2 5 38 2" xfId="9987" xr:uid="{00000000-0005-0000-0000-000003350000}"/>
    <cellStyle name="Normal 23 2 5 38 2 2" xfId="39572" xr:uid="{00000000-0005-0000-0000-000004350000}"/>
    <cellStyle name="Normal 23 2 5 38 3" xfId="19287" xr:uid="{00000000-0005-0000-0000-000005350000}"/>
    <cellStyle name="Normal 23 2 5 38 3 2" xfId="47824" xr:uid="{00000000-0005-0000-0000-000006350000}"/>
    <cellStyle name="Normal 23 2 5 38 4" xfId="24450" xr:uid="{00000000-0005-0000-0000-000007350000}"/>
    <cellStyle name="Normal 23 2 5 38 5" xfId="29372" xr:uid="{00000000-0005-0000-0000-000008350000}"/>
    <cellStyle name="Normal 23 2 5 38 6" xfId="34294" xr:uid="{00000000-0005-0000-0000-000009350000}"/>
    <cellStyle name="Normal 23 2 5 39" xfId="4797" xr:uid="{00000000-0005-0000-0000-00000A350000}"/>
    <cellStyle name="Normal 23 2 5 39 2" xfId="9988" xr:uid="{00000000-0005-0000-0000-00000B350000}"/>
    <cellStyle name="Normal 23 2 5 39 2 2" xfId="39573" xr:uid="{00000000-0005-0000-0000-00000C350000}"/>
    <cellStyle name="Normal 23 2 5 39 3" xfId="19402" xr:uid="{00000000-0005-0000-0000-00000D350000}"/>
    <cellStyle name="Normal 23 2 5 39 3 2" xfId="47939" xr:uid="{00000000-0005-0000-0000-00000E350000}"/>
    <cellStyle name="Normal 23 2 5 39 4" xfId="24565" xr:uid="{00000000-0005-0000-0000-00000F350000}"/>
    <cellStyle name="Normal 23 2 5 39 5" xfId="29487" xr:uid="{00000000-0005-0000-0000-000010350000}"/>
    <cellStyle name="Normal 23 2 5 39 6" xfId="34409" xr:uid="{00000000-0005-0000-0000-000011350000}"/>
    <cellStyle name="Normal 23 2 5 4" xfId="409" xr:uid="{00000000-0005-0000-0000-000012350000}"/>
    <cellStyle name="Normal 23 2 5 4 10" xfId="30083" xr:uid="{00000000-0005-0000-0000-000013350000}"/>
    <cellStyle name="Normal 23 2 5 4 2" xfId="5450" xr:uid="{00000000-0005-0000-0000-000014350000}"/>
    <cellStyle name="Normal 23 2 5 4 2 2" xfId="7714" xr:uid="{00000000-0005-0000-0000-000015350000}"/>
    <cellStyle name="Normal 23 2 5 4 2 2 2" xfId="37299" xr:uid="{00000000-0005-0000-0000-000016350000}"/>
    <cellStyle name="Normal 23 2 5 4 2 3" xfId="13990" xr:uid="{00000000-0005-0000-0000-000017350000}"/>
    <cellStyle name="Normal 23 2 5 4 2 3 2" xfId="42530" xr:uid="{00000000-0005-0000-0000-000018350000}"/>
    <cellStyle name="Normal 23 2 5 4 2 4" xfId="35050" xr:uid="{00000000-0005-0000-0000-000019350000}"/>
    <cellStyle name="Normal 23 2 5 4 3" xfId="7251" xr:uid="{00000000-0005-0000-0000-00001A350000}"/>
    <cellStyle name="Normal 23 2 5 4 3 2" xfId="15074" xr:uid="{00000000-0005-0000-0000-00001B350000}"/>
    <cellStyle name="Normal 23 2 5 4 3 2 2" xfId="43613" xr:uid="{00000000-0005-0000-0000-00001C350000}"/>
    <cellStyle name="Normal 23 2 5 4 3 3" xfId="36838" xr:uid="{00000000-0005-0000-0000-00001D350000}"/>
    <cellStyle name="Normal 23 2 5 4 4" xfId="6632" xr:uid="{00000000-0005-0000-0000-00001E350000}"/>
    <cellStyle name="Normal 23 2 5 4 4 2" xfId="36219" xr:uid="{00000000-0005-0000-0000-00001F350000}"/>
    <cellStyle name="Normal 23 2 5 4 5" xfId="5449" xr:uid="{00000000-0005-0000-0000-000020350000}"/>
    <cellStyle name="Normal 23 2 5 4 5 2" xfId="35049" xr:uid="{00000000-0005-0000-0000-000021350000}"/>
    <cellStyle name="Normal 23 2 5 4 6" xfId="9989" xr:uid="{00000000-0005-0000-0000-000022350000}"/>
    <cellStyle name="Normal 23 2 5 4 6 2" xfId="39574" xr:uid="{00000000-0005-0000-0000-000023350000}"/>
    <cellStyle name="Normal 23 2 5 4 7" xfId="13989" xr:uid="{00000000-0005-0000-0000-000024350000}"/>
    <cellStyle name="Normal 23 2 5 4 7 2" xfId="42529" xr:uid="{00000000-0005-0000-0000-000025350000}"/>
    <cellStyle name="Normal 23 2 5 4 8" xfId="20239" xr:uid="{00000000-0005-0000-0000-000026350000}"/>
    <cellStyle name="Normal 23 2 5 4 9" xfId="25161" xr:uid="{00000000-0005-0000-0000-000027350000}"/>
    <cellStyle name="Normal 23 2 5 40" xfId="4918" xr:uid="{00000000-0005-0000-0000-000028350000}"/>
    <cellStyle name="Normal 23 2 5 40 2" xfId="9990" xr:uid="{00000000-0005-0000-0000-000029350000}"/>
    <cellStyle name="Normal 23 2 5 40 2 2" xfId="39575" xr:uid="{00000000-0005-0000-0000-00002A350000}"/>
    <cellStyle name="Normal 23 2 5 40 3" xfId="19522" xr:uid="{00000000-0005-0000-0000-00002B350000}"/>
    <cellStyle name="Normal 23 2 5 40 3 2" xfId="48059" xr:uid="{00000000-0005-0000-0000-00002C350000}"/>
    <cellStyle name="Normal 23 2 5 40 4" xfId="24685" xr:uid="{00000000-0005-0000-0000-00002D350000}"/>
    <cellStyle name="Normal 23 2 5 40 5" xfId="29607" xr:uid="{00000000-0005-0000-0000-00002E350000}"/>
    <cellStyle name="Normal 23 2 5 40 6" xfId="34529" xr:uid="{00000000-0005-0000-0000-00002F350000}"/>
    <cellStyle name="Normal 23 2 5 41" xfId="5033" xr:uid="{00000000-0005-0000-0000-000030350000}"/>
    <cellStyle name="Normal 23 2 5 41 2" xfId="9991" xr:uid="{00000000-0005-0000-0000-000031350000}"/>
    <cellStyle name="Normal 23 2 5 41 2 2" xfId="39576" xr:uid="{00000000-0005-0000-0000-000032350000}"/>
    <cellStyle name="Normal 23 2 5 41 3" xfId="19637" xr:uid="{00000000-0005-0000-0000-000033350000}"/>
    <cellStyle name="Normal 23 2 5 41 3 2" xfId="48174" xr:uid="{00000000-0005-0000-0000-000034350000}"/>
    <cellStyle name="Normal 23 2 5 41 4" xfId="24800" xr:uid="{00000000-0005-0000-0000-000035350000}"/>
    <cellStyle name="Normal 23 2 5 41 5" xfId="29722" xr:uid="{00000000-0005-0000-0000-000036350000}"/>
    <cellStyle name="Normal 23 2 5 41 6" xfId="34644" xr:uid="{00000000-0005-0000-0000-000037350000}"/>
    <cellStyle name="Normal 23 2 5 42" xfId="5434" xr:uid="{00000000-0005-0000-0000-000038350000}"/>
    <cellStyle name="Normal 23 2 5 42 2" xfId="9915" xr:uid="{00000000-0005-0000-0000-000039350000}"/>
    <cellStyle name="Normal 23 2 5 42 2 2" xfId="39500" xr:uid="{00000000-0005-0000-0000-00003A350000}"/>
    <cellStyle name="Normal 23 2 5 42 3" xfId="14834" xr:uid="{00000000-0005-0000-0000-00003B350000}"/>
    <cellStyle name="Normal 23 2 5 42 3 2" xfId="43373" xr:uid="{00000000-0005-0000-0000-00003C350000}"/>
    <cellStyle name="Normal 23 2 5 42 4" xfId="35034" xr:uid="{00000000-0005-0000-0000-00003D350000}"/>
    <cellStyle name="Normal 23 2 5 43" xfId="8200" xr:uid="{00000000-0005-0000-0000-00003E350000}"/>
    <cellStyle name="Normal 23 2 5 43 2" xfId="19773" xr:uid="{00000000-0005-0000-0000-00003F350000}"/>
    <cellStyle name="Normal 23 2 5 43 2 2" xfId="48310" xr:uid="{00000000-0005-0000-0000-000040350000}"/>
    <cellStyle name="Normal 23 2 5 43 3" xfId="37785" xr:uid="{00000000-0005-0000-0000-000041350000}"/>
    <cellStyle name="Normal 23 2 5 44" xfId="8441" xr:uid="{00000000-0005-0000-0000-000042350000}"/>
    <cellStyle name="Normal 23 2 5 44 2" xfId="38026" xr:uid="{00000000-0005-0000-0000-000043350000}"/>
    <cellStyle name="Normal 23 2 5 45" xfId="13651" xr:uid="{00000000-0005-0000-0000-000044350000}"/>
    <cellStyle name="Normal 23 2 5 45 2" xfId="42191" xr:uid="{00000000-0005-0000-0000-000045350000}"/>
    <cellStyle name="Normal 23 2 5 46" xfId="19999" xr:uid="{00000000-0005-0000-0000-000046350000}"/>
    <cellStyle name="Normal 23 2 5 47" xfId="24922" xr:uid="{00000000-0005-0000-0000-000047350000}"/>
    <cellStyle name="Normal 23 2 5 48" xfId="29843" xr:uid="{00000000-0005-0000-0000-000048350000}"/>
    <cellStyle name="Normal 23 2 5 5" xfId="531" xr:uid="{00000000-0005-0000-0000-000049350000}"/>
    <cellStyle name="Normal 23 2 5 5 10" xfId="30204" xr:uid="{00000000-0005-0000-0000-00004A350000}"/>
    <cellStyle name="Normal 23 2 5 5 2" xfId="5452" xr:uid="{00000000-0005-0000-0000-00004B350000}"/>
    <cellStyle name="Normal 23 2 5 5 2 2" xfId="7715" xr:uid="{00000000-0005-0000-0000-00004C350000}"/>
    <cellStyle name="Normal 23 2 5 5 2 2 2" xfId="37300" xr:uid="{00000000-0005-0000-0000-00004D350000}"/>
    <cellStyle name="Normal 23 2 5 5 2 3" xfId="13992" xr:uid="{00000000-0005-0000-0000-00004E350000}"/>
    <cellStyle name="Normal 23 2 5 5 2 3 2" xfId="42532" xr:uid="{00000000-0005-0000-0000-00004F350000}"/>
    <cellStyle name="Normal 23 2 5 5 2 4" xfId="35052" xr:uid="{00000000-0005-0000-0000-000050350000}"/>
    <cellStyle name="Normal 23 2 5 5 3" xfId="7477" xr:uid="{00000000-0005-0000-0000-000051350000}"/>
    <cellStyle name="Normal 23 2 5 5 3 2" xfId="15195" xr:uid="{00000000-0005-0000-0000-000052350000}"/>
    <cellStyle name="Normal 23 2 5 5 3 2 2" xfId="43734" xr:uid="{00000000-0005-0000-0000-000053350000}"/>
    <cellStyle name="Normal 23 2 5 5 3 3" xfId="37063" xr:uid="{00000000-0005-0000-0000-000054350000}"/>
    <cellStyle name="Normal 23 2 5 5 4" xfId="6873" xr:uid="{00000000-0005-0000-0000-000055350000}"/>
    <cellStyle name="Normal 23 2 5 5 4 2" xfId="36460" xr:uid="{00000000-0005-0000-0000-000056350000}"/>
    <cellStyle name="Normal 23 2 5 5 5" xfId="5451" xr:uid="{00000000-0005-0000-0000-000057350000}"/>
    <cellStyle name="Normal 23 2 5 5 5 2" xfId="35051" xr:uid="{00000000-0005-0000-0000-000058350000}"/>
    <cellStyle name="Normal 23 2 5 5 6" xfId="9992" xr:uid="{00000000-0005-0000-0000-000059350000}"/>
    <cellStyle name="Normal 23 2 5 5 6 2" xfId="39577" xr:uid="{00000000-0005-0000-0000-00005A350000}"/>
    <cellStyle name="Normal 23 2 5 5 7" xfId="13991" xr:uid="{00000000-0005-0000-0000-00005B350000}"/>
    <cellStyle name="Normal 23 2 5 5 7 2" xfId="42531" xr:uid="{00000000-0005-0000-0000-00005C350000}"/>
    <cellStyle name="Normal 23 2 5 5 8" xfId="20360" xr:uid="{00000000-0005-0000-0000-00005D350000}"/>
    <cellStyle name="Normal 23 2 5 5 9" xfId="25282" xr:uid="{00000000-0005-0000-0000-00005E350000}"/>
    <cellStyle name="Normal 23 2 5 6" xfId="666" xr:uid="{00000000-0005-0000-0000-00005F350000}"/>
    <cellStyle name="Normal 23 2 5 6 2" xfId="7706" xr:uid="{00000000-0005-0000-0000-000060350000}"/>
    <cellStyle name="Normal 23 2 5 6 2 2" xfId="15327" xr:uid="{00000000-0005-0000-0000-000061350000}"/>
    <cellStyle name="Normal 23 2 5 6 2 2 2" xfId="43866" xr:uid="{00000000-0005-0000-0000-000062350000}"/>
    <cellStyle name="Normal 23 2 5 6 2 3" xfId="37291" xr:uid="{00000000-0005-0000-0000-000063350000}"/>
    <cellStyle name="Normal 23 2 5 6 3" xfId="5453" xr:uid="{00000000-0005-0000-0000-000064350000}"/>
    <cellStyle name="Normal 23 2 5 6 3 2" xfId="35053" xr:uid="{00000000-0005-0000-0000-000065350000}"/>
    <cellStyle name="Normal 23 2 5 6 4" xfId="9993" xr:uid="{00000000-0005-0000-0000-000066350000}"/>
    <cellStyle name="Normal 23 2 5 6 4 2" xfId="39578" xr:uid="{00000000-0005-0000-0000-000067350000}"/>
    <cellStyle name="Normal 23 2 5 6 5" xfId="13993" xr:uid="{00000000-0005-0000-0000-000068350000}"/>
    <cellStyle name="Normal 23 2 5 6 5 2" xfId="42533" xr:uid="{00000000-0005-0000-0000-000069350000}"/>
    <cellStyle name="Normal 23 2 5 6 6" xfId="20492" xr:uid="{00000000-0005-0000-0000-00006A350000}"/>
    <cellStyle name="Normal 23 2 5 6 7" xfId="25414" xr:uid="{00000000-0005-0000-0000-00006B350000}"/>
    <cellStyle name="Normal 23 2 5 6 8" xfId="30336" xr:uid="{00000000-0005-0000-0000-00006C350000}"/>
    <cellStyle name="Normal 23 2 5 7" xfId="780" xr:uid="{00000000-0005-0000-0000-00006D350000}"/>
    <cellStyle name="Normal 23 2 5 7 2" xfId="6993" xr:uid="{00000000-0005-0000-0000-00006E350000}"/>
    <cellStyle name="Normal 23 2 5 7 2 2" xfId="36580" xr:uid="{00000000-0005-0000-0000-00006F350000}"/>
    <cellStyle name="Normal 23 2 5 7 3" xfId="9994" xr:uid="{00000000-0005-0000-0000-000070350000}"/>
    <cellStyle name="Normal 23 2 5 7 3 2" xfId="39579" xr:uid="{00000000-0005-0000-0000-000071350000}"/>
    <cellStyle name="Normal 23 2 5 7 4" xfId="15441" xr:uid="{00000000-0005-0000-0000-000072350000}"/>
    <cellStyle name="Normal 23 2 5 7 4 2" xfId="43980" xr:uid="{00000000-0005-0000-0000-000073350000}"/>
    <cellStyle name="Normal 23 2 5 7 5" xfId="20606" xr:uid="{00000000-0005-0000-0000-000074350000}"/>
    <cellStyle name="Normal 23 2 5 7 6" xfId="25528" xr:uid="{00000000-0005-0000-0000-000075350000}"/>
    <cellStyle name="Normal 23 2 5 7 7" xfId="30450" xr:uid="{00000000-0005-0000-0000-000076350000}"/>
    <cellStyle name="Normal 23 2 5 8" xfId="894" xr:uid="{00000000-0005-0000-0000-000077350000}"/>
    <cellStyle name="Normal 23 2 5 8 2" xfId="6390" xr:uid="{00000000-0005-0000-0000-000078350000}"/>
    <cellStyle name="Normal 23 2 5 8 2 2" xfId="35977" xr:uid="{00000000-0005-0000-0000-000079350000}"/>
    <cellStyle name="Normal 23 2 5 8 3" xfId="9995" xr:uid="{00000000-0005-0000-0000-00007A350000}"/>
    <cellStyle name="Normal 23 2 5 8 3 2" xfId="39580" xr:uid="{00000000-0005-0000-0000-00007B350000}"/>
    <cellStyle name="Normal 23 2 5 8 4" xfId="15555" xr:uid="{00000000-0005-0000-0000-00007C350000}"/>
    <cellStyle name="Normal 23 2 5 8 4 2" xfId="44094" xr:uid="{00000000-0005-0000-0000-00007D350000}"/>
    <cellStyle name="Normal 23 2 5 8 5" xfId="20720" xr:uid="{00000000-0005-0000-0000-00007E350000}"/>
    <cellStyle name="Normal 23 2 5 8 6" xfId="25642" xr:uid="{00000000-0005-0000-0000-00007F350000}"/>
    <cellStyle name="Normal 23 2 5 8 7" xfId="30564" xr:uid="{00000000-0005-0000-0000-000080350000}"/>
    <cellStyle name="Normal 23 2 5 9" xfId="1041" xr:uid="{00000000-0005-0000-0000-000081350000}"/>
    <cellStyle name="Normal 23 2 5 9 2" xfId="9996" xr:uid="{00000000-0005-0000-0000-000082350000}"/>
    <cellStyle name="Normal 23 2 5 9 2 2" xfId="39581" xr:uid="{00000000-0005-0000-0000-000083350000}"/>
    <cellStyle name="Normal 23 2 5 9 3" xfId="15696" xr:uid="{00000000-0005-0000-0000-000084350000}"/>
    <cellStyle name="Normal 23 2 5 9 3 2" xfId="44235" xr:uid="{00000000-0005-0000-0000-000085350000}"/>
    <cellStyle name="Normal 23 2 5 9 4" xfId="20861" xr:uid="{00000000-0005-0000-0000-000086350000}"/>
    <cellStyle name="Normal 23 2 5 9 5" xfId="25783" xr:uid="{00000000-0005-0000-0000-000087350000}"/>
    <cellStyle name="Normal 23 2 5 9 6" xfId="30705" xr:uid="{00000000-0005-0000-0000-000088350000}"/>
    <cellStyle name="Normal 23 2 50" xfId="13611" xr:uid="{00000000-0005-0000-0000-000089350000}"/>
    <cellStyle name="Normal 23 2 50 2" xfId="42151" xr:uid="{00000000-0005-0000-0000-00008A350000}"/>
    <cellStyle name="Normal 23 2 51" xfId="19959" xr:uid="{00000000-0005-0000-0000-00008B350000}"/>
    <cellStyle name="Normal 23 2 52" xfId="24882" xr:uid="{00000000-0005-0000-0000-00008C350000}"/>
    <cellStyle name="Normal 23 2 53" xfId="29803" xr:uid="{00000000-0005-0000-0000-00008D350000}"/>
    <cellStyle name="Normal 23 2 6" xfId="167" xr:uid="{00000000-0005-0000-0000-00008E350000}"/>
    <cellStyle name="Normal 23 2 6 10" xfId="1200" xr:uid="{00000000-0005-0000-0000-00008F350000}"/>
    <cellStyle name="Normal 23 2 6 10 2" xfId="9998" xr:uid="{00000000-0005-0000-0000-000090350000}"/>
    <cellStyle name="Normal 23 2 6 10 2 2" xfId="39583" xr:uid="{00000000-0005-0000-0000-000091350000}"/>
    <cellStyle name="Normal 23 2 6 10 3" xfId="15850" xr:uid="{00000000-0005-0000-0000-000092350000}"/>
    <cellStyle name="Normal 23 2 6 10 3 2" xfId="44389" xr:uid="{00000000-0005-0000-0000-000093350000}"/>
    <cellStyle name="Normal 23 2 6 10 4" xfId="21015" xr:uid="{00000000-0005-0000-0000-000094350000}"/>
    <cellStyle name="Normal 23 2 6 10 5" xfId="25937" xr:uid="{00000000-0005-0000-0000-000095350000}"/>
    <cellStyle name="Normal 23 2 6 10 6" xfId="30859" xr:uid="{00000000-0005-0000-0000-000096350000}"/>
    <cellStyle name="Normal 23 2 6 11" xfId="1316" xr:uid="{00000000-0005-0000-0000-000097350000}"/>
    <cellStyle name="Normal 23 2 6 11 2" xfId="9999" xr:uid="{00000000-0005-0000-0000-000098350000}"/>
    <cellStyle name="Normal 23 2 6 11 2 2" xfId="39584" xr:uid="{00000000-0005-0000-0000-000099350000}"/>
    <cellStyle name="Normal 23 2 6 11 3" xfId="15965" xr:uid="{00000000-0005-0000-0000-00009A350000}"/>
    <cellStyle name="Normal 23 2 6 11 3 2" xfId="44504" xr:uid="{00000000-0005-0000-0000-00009B350000}"/>
    <cellStyle name="Normal 23 2 6 11 4" xfId="21130" xr:uid="{00000000-0005-0000-0000-00009C350000}"/>
    <cellStyle name="Normal 23 2 6 11 5" xfId="26052" xr:uid="{00000000-0005-0000-0000-00009D350000}"/>
    <cellStyle name="Normal 23 2 6 11 6" xfId="30974" xr:uid="{00000000-0005-0000-0000-00009E350000}"/>
    <cellStyle name="Normal 23 2 6 12" xfId="1431" xr:uid="{00000000-0005-0000-0000-00009F350000}"/>
    <cellStyle name="Normal 23 2 6 12 2" xfId="10000" xr:uid="{00000000-0005-0000-0000-0000A0350000}"/>
    <cellStyle name="Normal 23 2 6 12 2 2" xfId="39585" xr:uid="{00000000-0005-0000-0000-0000A1350000}"/>
    <cellStyle name="Normal 23 2 6 12 3" xfId="16080" xr:uid="{00000000-0005-0000-0000-0000A2350000}"/>
    <cellStyle name="Normal 23 2 6 12 3 2" xfId="44619" xr:uid="{00000000-0005-0000-0000-0000A3350000}"/>
    <cellStyle name="Normal 23 2 6 12 4" xfId="21245" xr:uid="{00000000-0005-0000-0000-0000A4350000}"/>
    <cellStyle name="Normal 23 2 6 12 5" xfId="26167" xr:uid="{00000000-0005-0000-0000-0000A5350000}"/>
    <cellStyle name="Normal 23 2 6 12 6" xfId="31089" xr:uid="{00000000-0005-0000-0000-0000A6350000}"/>
    <cellStyle name="Normal 23 2 6 13" xfId="1546" xr:uid="{00000000-0005-0000-0000-0000A7350000}"/>
    <cellStyle name="Normal 23 2 6 13 2" xfId="10001" xr:uid="{00000000-0005-0000-0000-0000A8350000}"/>
    <cellStyle name="Normal 23 2 6 13 2 2" xfId="39586" xr:uid="{00000000-0005-0000-0000-0000A9350000}"/>
    <cellStyle name="Normal 23 2 6 13 3" xfId="16195" xr:uid="{00000000-0005-0000-0000-0000AA350000}"/>
    <cellStyle name="Normal 23 2 6 13 3 2" xfId="44734" xr:uid="{00000000-0005-0000-0000-0000AB350000}"/>
    <cellStyle name="Normal 23 2 6 13 4" xfId="21360" xr:uid="{00000000-0005-0000-0000-0000AC350000}"/>
    <cellStyle name="Normal 23 2 6 13 5" xfId="26282" xr:uid="{00000000-0005-0000-0000-0000AD350000}"/>
    <cellStyle name="Normal 23 2 6 13 6" xfId="31204" xr:uid="{00000000-0005-0000-0000-0000AE350000}"/>
    <cellStyle name="Normal 23 2 6 14" xfId="1660" xr:uid="{00000000-0005-0000-0000-0000AF350000}"/>
    <cellStyle name="Normal 23 2 6 14 2" xfId="10002" xr:uid="{00000000-0005-0000-0000-0000B0350000}"/>
    <cellStyle name="Normal 23 2 6 14 2 2" xfId="39587" xr:uid="{00000000-0005-0000-0000-0000B1350000}"/>
    <cellStyle name="Normal 23 2 6 14 3" xfId="16309" xr:uid="{00000000-0005-0000-0000-0000B2350000}"/>
    <cellStyle name="Normal 23 2 6 14 3 2" xfId="44848" xr:uid="{00000000-0005-0000-0000-0000B3350000}"/>
    <cellStyle name="Normal 23 2 6 14 4" xfId="21474" xr:uid="{00000000-0005-0000-0000-0000B4350000}"/>
    <cellStyle name="Normal 23 2 6 14 5" xfId="26396" xr:uid="{00000000-0005-0000-0000-0000B5350000}"/>
    <cellStyle name="Normal 23 2 6 14 6" xfId="31318" xr:uid="{00000000-0005-0000-0000-0000B6350000}"/>
    <cellStyle name="Normal 23 2 6 15" xfId="1774" xr:uid="{00000000-0005-0000-0000-0000B7350000}"/>
    <cellStyle name="Normal 23 2 6 15 2" xfId="10003" xr:uid="{00000000-0005-0000-0000-0000B8350000}"/>
    <cellStyle name="Normal 23 2 6 15 2 2" xfId="39588" xr:uid="{00000000-0005-0000-0000-0000B9350000}"/>
    <cellStyle name="Normal 23 2 6 15 3" xfId="16423" xr:uid="{00000000-0005-0000-0000-0000BA350000}"/>
    <cellStyle name="Normal 23 2 6 15 3 2" xfId="44962" xr:uid="{00000000-0005-0000-0000-0000BB350000}"/>
    <cellStyle name="Normal 23 2 6 15 4" xfId="21588" xr:uid="{00000000-0005-0000-0000-0000BC350000}"/>
    <cellStyle name="Normal 23 2 6 15 5" xfId="26510" xr:uid="{00000000-0005-0000-0000-0000BD350000}"/>
    <cellStyle name="Normal 23 2 6 15 6" xfId="31432" xr:uid="{00000000-0005-0000-0000-0000BE350000}"/>
    <cellStyle name="Normal 23 2 6 16" xfId="1888" xr:uid="{00000000-0005-0000-0000-0000BF350000}"/>
    <cellStyle name="Normal 23 2 6 16 2" xfId="10004" xr:uid="{00000000-0005-0000-0000-0000C0350000}"/>
    <cellStyle name="Normal 23 2 6 16 2 2" xfId="39589" xr:uid="{00000000-0005-0000-0000-0000C1350000}"/>
    <cellStyle name="Normal 23 2 6 16 3" xfId="16537" xr:uid="{00000000-0005-0000-0000-0000C2350000}"/>
    <cellStyle name="Normal 23 2 6 16 3 2" xfId="45076" xr:uid="{00000000-0005-0000-0000-0000C3350000}"/>
    <cellStyle name="Normal 23 2 6 16 4" xfId="21702" xr:uid="{00000000-0005-0000-0000-0000C4350000}"/>
    <cellStyle name="Normal 23 2 6 16 5" xfId="26624" xr:uid="{00000000-0005-0000-0000-0000C5350000}"/>
    <cellStyle name="Normal 23 2 6 16 6" xfId="31546" xr:uid="{00000000-0005-0000-0000-0000C6350000}"/>
    <cellStyle name="Normal 23 2 6 17" xfId="2002" xr:uid="{00000000-0005-0000-0000-0000C7350000}"/>
    <cellStyle name="Normal 23 2 6 17 2" xfId="10005" xr:uid="{00000000-0005-0000-0000-0000C8350000}"/>
    <cellStyle name="Normal 23 2 6 17 2 2" xfId="39590" xr:uid="{00000000-0005-0000-0000-0000C9350000}"/>
    <cellStyle name="Normal 23 2 6 17 3" xfId="16651" xr:uid="{00000000-0005-0000-0000-0000CA350000}"/>
    <cellStyle name="Normal 23 2 6 17 3 2" xfId="45190" xr:uid="{00000000-0005-0000-0000-0000CB350000}"/>
    <cellStyle name="Normal 23 2 6 17 4" xfId="21816" xr:uid="{00000000-0005-0000-0000-0000CC350000}"/>
    <cellStyle name="Normal 23 2 6 17 5" xfId="26738" xr:uid="{00000000-0005-0000-0000-0000CD350000}"/>
    <cellStyle name="Normal 23 2 6 17 6" xfId="31660" xr:uid="{00000000-0005-0000-0000-0000CE350000}"/>
    <cellStyle name="Normal 23 2 6 18" xfId="2117" xr:uid="{00000000-0005-0000-0000-0000CF350000}"/>
    <cellStyle name="Normal 23 2 6 18 2" xfId="10006" xr:uid="{00000000-0005-0000-0000-0000D0350000}"/>
    <cellStyle name="Normal 23 2 6 18 2 2" xfId="39591" xr:uid="{00000000-0005-0000-0000-0000D1350000}"/>
    <cellStyle name="Normal 23 2 6 18 3" xfId="16766" xr:uid="{00000000-0005-0000-0000-0000D2350000}"/>
    <cellStyle name="Normal 23 2 6 18 3 2" xfId="45305" xr:uid="{00000000-0005-0000-0000-0000D3350000}"/>
    <cellStyle name="Normal 23 2 6 18 4" xfId="21931" xr:uid="{00000000-0005-0000-0000-0000D4350000}"/>
    <cellStyle name="Normal 23 2 6 18 5" xfId="26853" xr:uid="{00000000-0005-0000-0000-0000D5350000}"/>
    <cellStyle name="Normal 23 2 6 18 6" xfId="31775" xr:uid="{00000000-0005-0000-0000-0000D6350000}"/>
    <cellStyle name="Normal 23 2 6 19" xfId="2463" xr:uid="{00000000-0005-0000-0000-0000D7350000}"/>
    <cellStyle name="Normal 23 2 6 19 2" xfId="10007" xr:uid="{00000000-0005-0000-0000-0000D8350000}"/>
    <cellStyle name="Normal 23 2 6 19 2 2" xfId="39592" xr:uid="{00000000-0005-0000-0000-0000D9350000}"/>
    <cellStyle name="Normal 23 2 6 19 3" xfId="17074" xr:uid="{00000000-0005-0000-0000-0000DA350000}"/>
    <cellStyle name="Normal 23 2 6 19 3 2" xfId="45611" xr:uid="{00000000-0005-0000-0000-0000DB350000}"/>
    <cellStyle name="Normal 23 2 6 19 4" xfId="22237" xr:uid="{00000000-0005-0000-0000-0000DC350000}"/>
    <cellStyle name="Normal 23 2 6 19 5" xfId="27159" xr:uid="{00000000-0005-0000-0000-0000DD350000}"/>
    <cellStyle name="Normal 23 2 6 19 6" xfId="32081" xr:uid="{00000000-0005-0000-0000-0000DE350000}"/>
    <cellStyle name="Normal 23 2 6 2" xfId="189" xr:uid="{00000000-0005-0000-0000-0000DF350000}"/>
    <cellStyle name="Normal 23 2 6 2 10" xfId="1338" xr:uid="{00000000-0005-0000-0000-0000E0350000}"/>
    <cellStyle name="Normal 23 2 6 2 10 2" xfId="10009" xr:uid="{00000000-0005-0000-0000-0000E1350000}"/>
    <cellStyle name="Normal 23 2 6 2 10 2 2" xfId="39594" xr:uid="{00000000-0005-0000-0000-0000E2350000}"/>
    <cellStyle name="Normal 23 2 6 2 10 3" xfId="15987" xr:uid="{00000000-0005-0000-0000-0000E3350000}"/>
    <cellStyle name="Normal 23 2 6 2 10 3 2" xfId="44526" xr:uid="{00000000-0005-0000-0000-0000E4350000}"/>
    <cellStyle name="Normal 23 2 6 2 10 4" xfId="21152" xr:uid="{00000000-0005-0000-0000-0000E5350000}"/>
    <cellStyle name="Normal 23 2 6 2 10 5" xfId="26074" xr:uid="{00000000-0005-0000-0000-0000E6350000}"/>
    <cellStyle name="Normal 23 2 6 2 10 6" xfId="30996" xr:uid="{00000000-0005-0000-0000-0000E7350000}"/>
    <cellStyle name="Normal 23 2 6 2 11" xfId="1453" xr:uid="{00000000-0005-0000-0000-0000E8350000}"/>
    <cellStyle name="Normal 23 2 6 2 11 2" xfId="10010" xr:uid="{00000000-0005-0000-0000-0000E9350000}"/>
    <cellStyle name="Normal 23 2 6 2 11 2 2" xfId="39595" xr:uid="{00000000-0005-0000-0000-0000EA350000}"/>
    <cellStyle name="Normal 23 2 6 2 11 3" xfId="16102" xr:uid="{00000000-0005-0000-0000-0000EB350000}"/>
    <cellStyle name="Normal 23 2 6 2 11 3 2" xfId="44641" xr:uid="{00000000-0005-0000-0000-0000EC350000}"/>
    <cellStyle name="Normal 23 2 6 2 11 4" xfId="21267" xr:uid="{00000000-0005-0000-0000-0000ED350000}"/>
    <cellStyle name="Normal 23 2 6 2 11 5" xfId="26189" xr:uid="{00000000-0005-0000-0000-0000EE350000}"/>
    <cellStyle name="Normal 23 2 6 2 11 6" xfId="31111" xr:uid="{00000000-0005-0000-0000-0000EF350000}"/>
    <cellStyle name="Normal 23 2 6 2 12" xfId="1568" xr:uid="{00000000-0005-0000-0000-0000F0350000}"/>
    <cellStyle name="Normal 23 2 6 2 12 2" xfId="10011" xr:uid="{00000000-0005-0000-0000-0000F1350000}"/>
    <cellStyle name="Normal 23 2 6 2 12 2 2" xfId="39596" xr:uid="{00000000-0005-0000-0000-0000F2350000}"/>
    <cellStyle name="Normal 23 2 6 2 12 3" xfId="16217" xr:uid="{00000000-0005-0000-0000-0000F3350000}"/>
    <cellStyle name="Normal 23 2 6 2 12 3 2" xfId="44756" xr:uid="{00000000-0005-0000-0000-0000F4350000}"/>
    <cellStyle name="Normal 23 2 6 2 12 4" xfId="21382" xr:uid="{00000000-0005-0000-0000-0000F5350000}"/>
    <cellStyle name="Normal 23 2 6 2 12 5" xfId="26304" xr:uid="{00000000-0005-0000-0000-0000F6350000}"/>
    <cellStyle name="Normal 23 2 6 2 12 6" xfId="31226" xr:uid="{00000000-0005-0000-0000-0000F7350000}"/>
    <cellStyle name="Normal 23 2 6 2 13" xfId="1682" xr:uid="{00000000-0005-0000-0000-0000F8350000}"/>
    <cellStyle name="Normal 23 2 6 2 13 2" xfId="10012" xr:uid="{00000000-0005-0000-0000-0000F9350000}"/>
    <cellStyle name="Normal 23 2 6 2 13 2 2" xfId="39597" xr:uid="{00000000-0005-0000-0000-0000FA350000}"/>
    <cellStyle name="Normal 23 2 6 2 13 3" xfId="16331" xr:uid="{00000000-0005-0000-0000-0000FB350000}"/>
    <cellStyle name="Normal 23 2 6 2 13 3 2" xfId="44870" xr:uid="{00000000-0005-0000-0000-0000FC350000}"/>
    <cellStyle name="Normal 23 2 6 2 13 4" xfId="21496" xr:uid="{00000000-0005-0000-0000-0000FD350000}"/>
    <cellStyle name="Normal 23 2 6 2 13 5" xfId="26418" xr:uid="{00000000-0005-0000-0000-0000FE350000}"/>
    <cellStyle name="Normal 23 2 6 2 13 6" xfId="31340" xr:uid="{00000000-0005-0000-0000-0000FF350000}"/>
    <cellStyle name="Normal 23 2 6 2 14" xfId="1796" xr:uid="{00000000-0005-0000-0000-000000360000}"/>
    <cellStyle name="Normal 23 2 6 2 14 2" xfId="10013" xr:uid="{00000000-0005-0000-0000-000001360000}"/>
    <cellStyle name="Normal 23 2 6 2 14 2 2" xfId="39598" xr:uid="{00000000-0005-0000-0000-000002360000}"/>
    <cellStyle name="Normal 23 2 6 2 14 3" xfId="16445" xr:uid="{00000000-0005-0000-0000-000003360000}"/>
    <cellStyle name="Normal 23 2 6 2 14 3 2" xfId="44984" xr:uid="{00000000-0005-0000-0000-000004360000}"/>
    <cellStyle name="Normal 23 2 6 2 14 4" xfId="21610" xr:uid="{00000000-0005-0000-0000-000005360000}"/>
    <cellStyle name="Normal 23 2 6 2 14 5" xfId="26532" xr:uid="{00000000-0005-0000-0000-000006360000}"/>
    <cellStyle name="Normal 23 2 6 2 14 6" xfId="31454" xr:uid="{00000000-0005-0000-0000-000007360000}"/>
    <cellStyle name="Normal 23 2 6 2 15" xfId="1910" xr:uid="{00000000-0005-0000-0000-000008360000}"/>
    <cellStyle name="Normal 23 2 6 2 15 2" xfId="10014" xr:uid="{00000000-0005-0000-0000-000009360000}"/>
    <cellStyle name="Normal 23 2 6 2 15 2 2" xfId="39599" xr:uid="{00000000-0005-0000-0000-00000A360000}"/>
    <cellStyle name="Normal 23 2 6 2 15 3" xfId="16559" xr:uid="{00000000-0005-0000-0000-00000B360000}"/>
    <cellStyle name="Normal 23 2 6 2 15 3 2" xfId="45098" xr:uid="{00000000-0005-0000-0000-00000C360000}"/>
    <cellStyle name="Normal 23 2 6 2 15 4" xfId="21724" xr:uid="{00000000-0005-0000-0000-00000D360000}"/>
    <cellStyle name="Normal 23 2 6 2 15 5" xfId="26646" xr:uid="{00000000-0005-0000-0000-00000E360000}"/>
    <cellStyle name="Normal 23 2 6 2 15 6" xfId="31568" xr:uid="{00000000-0005-0000-0000-00000F360000}"/>
    <cellStyle name="Normal 23 2 6 2 16" xfId="2024" xr:uid="{00000000-0005-0000-0000-000010360000}"/>
    <cellStyle name="Normal 23 2 6 2 16 2" xfId="10015" xr:uid="{00000000-0005-0000-0000-000011360000}"/>
    <cellStyle name="Normal 23 2 6 2 16 2 2" xfId="39600" xr:uid="{00000000-0005-0000-0000-000012360000}"/>
    <cellStyle name="Normal 23 2 6 2 16 3" xfId="16673" xr:uid="{00000000-0005-0000-0000-000013360000}"/>
    <cellStyle name="Normal 23 2 6 2 16 3 2" xfId="45212" xr:uid="{00000000-0005-0000-0000-000014360000}"/>
    <cellStyle name="Normal 23 2 6 2 16 4" xfId="21838" xr:uid="{00000000-0005-0000-0000-000015360000}"/>
    <cellStyle name="Normal 23 2 6 2 16 5" xfId="26760" xr:uid="{00000000-0005-0000-0000-000016360000}"/>
    <cellStyle name="Normal 23 2 6 2 16 6" xfId="31682" xr:uid="{00000000-0005-0000-0000-000017360000}"/>
    <cellStyle name="Normal 23 2 6 2 17" xfId="2139" xr:uid="{00000000-0005-0000-0000-000018360000}"/>
    <cellStyle name="Normal 23 2 6 2 17 2" xfId="10016" xr:uid="{00000000-0005-0000-0000-000019360000}"/>
    <cellStyle name="Normal 23 2 6 2 17 2 2" xfId="39601" xr:uid="{00000000-0005-0000-0000-00001A360000}"/>
    <cellStyle name="Normal 23 2 6 2 17 3" xfId="16788" xr:uid="{00000000-0005-0000-0000-00001B360000}"/>
    <cellStyle name="Normal 23 2 6 2 17 3 2" xfId="45327" xr:uid="{00000000-0005-0000-0000-00001C360000}"/>
    <cellStyle name="Normal 23 2 6 2 17 4" xfId="21953" xr:uid="{00000000-0005-0000-0000-00001D360000}"/>
    <cellStyle name="Normal 23 2 6 2 17 5" xfId="26875" xr:uid="{00000000-0005-0000-0000-00001E360000}"/>
    <cellStyle name="Normal 23 2 6 2 17 6" xfId="31797" xr:uid="{00000000-0005-0000-0000-00001F360000}"/>
    <cellStyle name="Normal 23 2 6 2 18" xfId="2485" xr:uid="{00000000-0005-0000-0000-000020360000}"/>
    <cellStyle name="Normal 23 2 6 2 18 2" xfId="10017" xr:uid="{00000000-0005-0000-0000-000021360000}"/>
    <cellStyle name="Normal 23 2 6 2 18 2 2" xfId="39602" xr:uid="{00000000-0005-0000-0000-000022360000}"/>
    <cellStyle name="Normal 23 2 6 2 18 3" xfId="17096" xr:uid="{00000000-0005-0000-0000-000023360000}"/>
    <cellStyle name="Normal 23 2 6 2 18 3 2" xfId="45633" xr:uid="{00000000-0005-0000-0000-000024360000}"/>
    <cellStyle name="Normal 23 2 6 2 18 4" xfId="22259" xr:uid="{00000000-0005-0000-0000-000025360000}"/>
    <cellStyle name="Normal 23 2 6 2 18 5" xfId="27181" xr:uid="{00000000-0005-0000-0000-000026360000}"/>
    <cellStyle name="Normal 23 2 6 2 18 6" xfId="32103" xr:uid="{00000000-0005-0000-0000-000027360000}"/>
    <cellStyle name="Normal 23 2 6 2 19" xfId="2604" xr:uid="{00000000-0005-0000-0000-000028360000}"/>
    <cellStyle name="Normal 23 2 6 2 19 2" xfId="10018" xr:uid="{00000000-0005-0000-0000-000029360000}"/>
    <cellStyle name="Normal 23 2 6 2 19 2 2" xfId="39603" xr:uid="{00000000-0005-0000-0000-00002A360000}"/>
    <cellStyle name="Normal 23 2 6 2 19 3" xfId="17215" xr:uid="{00000000-0005-0000-0000-00002B360000}"/>
    <cellStyle name="Normal 23 2 6 2 19 3 2" xfId="45752" xr:uid="{00000000-0005-0000-0000-00002C360000}"/>
    <cellStyle name="Normal 23 2 6 2 19 4" xfId="22378" xr:uid="{00000000-0005-0000-0000-00002D360000}"/>
    <cellStyle name="Normal 23 2 6 2 19 5" xfId="27300" xr:uid="{00000000-0005-0000-0000-00002E360000}"/>
    <cellStyle name="Normal 23 2 6 2 19 6" xfId="32222" xr:uid="{00000000-0005-0000-0000-00002F360000}"/>
    <cellStyle name="Normal 23 2 6 2 2" xfId="321" xr:uid="{00000000-0005-0000-0000-000030360000}"/>
    <cellStyle name="Normal 23 2 6 2 2 10" xfId="20151" xr:uid="{00000000-0005-0000-0000-000031360000}"/>
    <cellStyle name="Normal 23 2 6 2 2 11" xfId="25112" xr:uid="{00000000-0005-0000-0000-000032360000}"/>
    <cellStyle name="Normal 23 2 6 2 2 12" xfId="29995" xr:uid="{00000000-0005-0000-0000-000033360000}"/>
    <cellStyle name="Normal 23 2 6 2 2 2" xfId="2300" xr:uid="{00000000-0005-0000-0000-000034360000}"/>
    <cellStyle name="Normal 23 2 6 2 2 2 10" xfId="31955" xr:uid="{00000000-0005-0000-0000-000035360000}"/>
    <cellStyle name="Normal 23 2 6 2 2 2 2" xfId="5458" xr:uid="{00000000-0005-0000-0000-000036360000}"/>
    <cellStyle name="Normal 23 2 6 2 2 2 2 2" xfId="7719" xr:uid="{00000000-0005-0000-0000-000037360000}"/>
    <cellStyle name="Normal 23 2 6 2 2 2 2 2 2" xfId="37304" xr:uid="{00000000-0005-0000-0000-000038360000}"/>
    <cellStyle name="Normal 23 2 6 2 2 2 2 3" xfId="13996" xr:uid="{00000000-0005-0000-0000-000039360000}"/>
    <cellStyle name="Normal 23 2 6 2 2 2 2 3 2" xfId="42536" xr:uid="{00000000-0005-0000-0000-00003A360000}"/>
    <cellStyle name="Normal 23 2 6 2 2 2 2 4" xfId="35058" xr:uid="{00000000-0005-0000-0000-00003B360000}"/>
    <cellStyle name="Normal 23 2 6 2 2 2 3" xfId="7252" xr:uid="{00000000-0005-0000-0000-00003C360000}"/>
    <cellStyle name="Normal 23 2 6 2 2 2 3 2" xfId="16946" xr:uid="{00000000-0005-0000-0000-00003D360000}"/>
    <cellStyle name="Normal 23 2 6 2 2 2 3 2 2" xfId="45485" xr:uid="{00000000-0005-0000-0000-00003E360000}"/>
    <cellStyle name="Normal 23 2 6 2 2 2 3 3" xfId="36839" xr:uid="{00000000-0005-0000-0000-00003F360000}"/>
    <cellStyle name="Normal 23 2 6 2 2 2 4" xfId="6784" xr:uid="{00000000-0005-0000-0000-000040360000}"/>
    <cellStyle name="Normal 23 2 6 2 2 2 4 2" xfId="36371" xr:uid="{00000000-0005-0000-0000-000041360000}"/>
    <cellStyle name="Normal 23 2 6 2 2 2 5" xfId="5457" xr:uid="{00000000-0005-0000-0000-000042360000}"/>
    <cellStyle name="Normal 23 2 6 2 2 2 5 2" xfId="35057" xr:uid="{00000000-0005-0000-0000-000043360000}"/>
    <cellStyle name="Normal 23 2 6 2 2 2 6" xfId="10020" xr:uid="{00000000-0005-0000-0000-000044360000}"/>
    <cellStyle name="Normal 23 2 6 2 2 2 6 2" xfId="39605" xr:uid="{00000000-0005-0000-0000-000045360000}"/>
    <cellStyle name="Normal 23 2 6 2 2 2 7" xfId="13995" xr:uid="{00000000-0005-0000-0000-000046360000}"/>
    <cellStyle name="Normal 23 2 6 2 2 2 7 2" xfId="42535" xr:uid="{00000000-0005-0000-0000-000047360000}"/>
    <cellStyle name="Normal 23 2 6 2 2 2 8" xfId="22111" xr:uid="{00000000-0005-0000-0000-000048360000}"/>
    <cellStyle name="Normal 23 2 6 2 2 2 9" xfId="27033" xr:uid="{00000000-0005-0000-0000-000049360000}"/>
    <cellStyle name="Normal 23 2 6 2 2 3" xfId="5459" xr:uid="{00000000-0005-0000-0000-00004A360000}"/>
    <cellStyle name="Normal 23 2 6 2 2 3 2" xfId="7718" xr:uid="{00000000-0005-0000-0000-00004B360000}"/>
    <cellStyle name="Normal 23 2 6 2 2 3 2 2" xfId="37303" xr:uid="{00000000-0005-0000-0000-00004C360000}"/>
    <cellStyle name="Normal 23 2 6 2 2 3 3" xfId="10019" xr:uid="{00000000-0005-0000-0000-00004D360000}"/>
    <cellStyle name="Normal 23 2 6 2 2 3 3 2" xfId="39604" xr:uid="{00000000-0005-0000-0000-00004E360000}"/>
    <cellStyle name="Normal 23 2 6 2 2 3 4" xfId="13997" xr:uid="{00000000-0005-0000-0000-00004F360000}"/>
    <cellStyle name="Normal 23 2 6 2 2 3 4 2" xfId="42537" xr:uid="{00000000-0005-0000-0000-000050360000}"/>
    <cellStyle name="Normal 23 2 6 2 2 3 5" xfId="35059" xr:uid="{00000000-0005-0000-0000-000051360000}"/>
    <cellStyle name="Normal 23 2 6 2 2 4" xfId="7183" xr:uid="{00000000-0005-0000-0000-000052360000}"/>
    <cellStyle name="Normal 23 2 6 2 2 4 2" xfId="14986" xr:uid="{00000000-0005-0000-0000-000053360000}"/>
    <cellStyle name="Normal 23 2 6 2 2 4 2 2" xfId="43525" xr:uid="{00000000-0005-0000-0000-000054360000}"/>
    <cellStyle name="Normal 23 2 6 2 2 4 3" xfId="36770" xr:uid="{00000000-0005-0000-0000-000055360000}"/>
    <cellStyle name="Normal 23 2 6 2 2 5" xfId="6542" xr:uid="{00000000-0005-0000-0000-000056360000}"/>
    <cellStyle name="Normal 23 2 6 2 2 5 2" xfId="19779" xr:uid="{00000000-0005-0000-0000-000057360000}"/>
    <cellStyle name="Normal 23 2 6 2 2 5 2 2" xfId="48316" xr:uid="{00000000-0005-0000-0000-000058360000}"/>
    <cellStyle name="Normal 23 2 6 2 2 5 3" xfId="36129" xr:uid="{00000000-0005-0000-0000-000059360000}"/>
    <cellStyle name="Normal 23 2 6 2 2 6" xfId="5456" xr:uid="{00000000-0005-0000-0000-00005A360000}"/>
    <cellStyle name="Normal 23 2 6 2 2 6 2" xfId="35056" xr:uid="{00000000-0005-0000-0000-00005B360000}"/>
    <cellStyle name="Normal 23 2 6 2 2 7" xfId="8390" xr:uid="{00000000-0005-0000-0000-00005C360000}"/>
    <cellStyle name="Normal 23 2 6 2 2 7 2" xfId="37975" xr:uid="{00000000-0005-0000-0000-00005D360000}"/>
    <cellStyle name="Normal 23 2 6 2 2 8" xfId="8631" xr:uid="{00000000-0005-0000-0000-00005E360000}"/>
    <cellStyle name="Normal 23 2 6 2 2 8 2" xfId="38216" xr:uid="{00000000-0005-0000-0000-00005F360000}"/>
    <cellStyle name="Normal 23 2 6 2 2 9" xfId="13994" xr:uid="{00000000-0005-0000-0000-000060360000}"/>
    <cellStyle name="Normal 23 2 6 2 2 9 2" xfId="42534" xr:uid="{00000000-0005-0000-0000-000061360000}"/>
    <cellStyle name="Normal 23 2 6 2 20" xfId="2722" xr:uid="{00000000-0005-0000-0000-000062360000}"/>
    <cellStyle name="Normal 23 2 6 2 20 2" xfId="10021" xr:uid="{00000000-0005-0000-0000-000063360000}"/>
    <cellStyle name="Normal 23 2 6 2 20 2 2" xfId="39606" xr:uid="{00000000-0005-0000-0000-000064360000}"/>
    <cellStyle name="Normal 23 2 6 2 20 3" xfId="17333" xr:uid="{00000000-0005-0000-0000-000065360000}"/>
    <cellStyle name="Normal 23 2 6 2 20 3 2" xfId="45870" xr:uid="{00000000-0005-0000-0000-000066360000}"/>
    <cellStyle name="Normal 23 2 6 2 20 4" xfId="22496" xr:uid="{00000000-0005-0000-0000-000067360000}"/>
    <cellStyle name="Normal 23 2 6 2 20 5" xfId="27418" xr:uid="{00000000-0005-0000-0000-000068360000}"/>
    <cellStyle name="Normal 23 2 6 2 20 6" xfId="32340" xr:uid="{00000000-0005-0000-0000-000069360000}"/>
    <cellStyle name="Normal 23 2 6 2 21" xfId="2841" xr:uid="{00000000-0005-0000-0000-00006A360000}"/>
    <cellStyle name="Normal 23 2 6 2 21 2" xfId="10022" xr:uid="{00000000-0005-0000-0000-00006B360000}"/>
    <cellStyle name="Normal 23 2 6 2 21 2 2" xfId="39607" xr:uid="{00000000-0005-0000-0000-00006C360000}"/>
    <cellStyle name="Normal 23 2 6 2 21 3" xfId="17452" xr:uid="{00000000-0005-0000-0000-00006D360000}"/>
    <cellStyle name="Normal 23 2 6 2 21 3 2" xfId="45989" xr:uid="{00000000-0005-0000-0000-00006E360000}"/>
    <cellStyle name="Normal 23 2 6 2 21 4" xfId="22615" xr:uid="{00000000-0005-0000-0000-00006F360000}"/>
    <cellStyle name="Normal 23 2 6 2 21 5" xfId="27537" xr:uid="{00000000-0005-0000-0000-000070360000}"/>
    <cellStyle name="Normal 23 2 6 2 21 6" xfId="32459" xr:uid="{00000000-0005-0000-0000-000071360000}"/>
    <cellStyle name="Normal 23 2 6 2 22" xfId="2957" xr:uid="{00000000-0005-0000-0000-000072360000}"/>
    <cellStyle name="Normal 23 2 6 2 22 2" xfId="10023" xr:uid="{00000000-0005-0000-0000-000073360000}"/>
    <cellStyle name="Normal 23 2 6 2 22 2 2" xfId="39608" xr:uid="{00000000-0005-0000-0000-000074360000}"/>
    <cellStyle name="Normal 23 2 6 2 22 3" xfId="17568" xr:uid="{00000000-0005-0000-0000-000075360000}"/>
    <cellStyle name="Normal 23 2 6 2 22 3 2" xfId="46105" xr:uid="{00000000-0005-0000-0000-000076360000}"/>
    <cellStyle name="Normal 23 2 6 2 22 4" xfId="22731" xr:uid="{00000000-0005-0000-0000-000077360000}"/>
    <cellStyle name="Normal 23 2 6 2 22 5" xfId="27653" xr:uid="{00000000-0005-0000-0000-000078360000}"/>
    <cellStyle name="Normal 23 2 6 2 22 6" xfId="32575" xr:uid="{00000000-0005-0000-0000-000079360000}"/>
    <cellStyle name="Normal 23 2 6 2 23" xfId="3075" xr:uid="{00000000-0005-0000-0000-00007A360000}"/>
    <cellStyle name="Normal 23 2 6 2 23 2" xfId="10024" xr:uid="{00000000-0005-0000-0000-00007B360000}"/>
    <cellStyle name="Normal 23 2 6 2 23 2 2" xfId="39609" xr:uid="{00000000-0005-0000-0000-00007C360000}"/>
    <cellStyle name="Normal 23 2 6 2 23 3" xfId="17686" xr:uid="{00000000-0005-0000-0000-00007D360000}"/>
    <cellStyle name="Normal 23 2 6 2 23 3 2" xfId="46223" xr:uid="{00000000-0005-0000-0000-00007E360000}"/>
    <cellStyle name="Normal 23 2 6 2 23 4" xfId="22849" xr:uid="{00000000-0005-0000-0000-00007F360000}"/>
    <cellStyle name="Normal 23 2 6 2 23 5" xfId="27771" xr:uid="{00000000-0005-0000-0000-000080360000}"/>
    <cellStyle name="Normal 23 2 6 2 23 6" xfId="32693" xr:uid="{00000000-0005-0000-0000-000081360000}"/>
    <cellStyle name="Normal 23 2 6 2 24" xfId="3193" xr:uid="{00000000-0005-0000-0000-000082360000}"/>
    <cellStyle name="Normal 23 2 6 2 24 2" xfId="10025" xr:uid="{00000000-0005-0000-0000-000083360000}"/>
    <cellStyle name="Normal 23 2 6 2 24 2 2" xfId="39610" xr:uid="{00000000-0005-0000-0000-000084360000}"/>
    <cellStyle name="Normal 23 2 6 2 24 3" xfId="17803" xr:uid="{00000000-0005-0000-0000-000085360000}"/>
    <cellStyle name="Normal 23 2 6 2 24 3 2" xfId="46340" xr:uid="{00000000-0005-0000-0000-000086360000}"/>
    <cellStyle name="Normal 23 2 6 2 24 4" xfId="22966" xr:uid="{00000000-0005-0000-0000-000087360000}"/>
    <cellStyle name="Normal 23 2 6 2 24 5" xfId="27888" xr:uid="{00000000-0005-0000-0000-000088360000}"/>
    <cellStyle name="Normal 23 2 6 2 24 6" xfId="32810" xr:uid="{00000000-0005-0000-0000-000089360000}"/>
    <cellStyle name="Normal 23 2 6 2 25" xfId="3310" xr:uid="{00000000-0005-0000-0000-00008A360000}"/>
    <cellStyle name="Normal 23 2 6 2 25 2" xfId="10026" xr:uid="{00000000-0005-0000-0000-00008B360000}"/>
    <cellStyle name="Normal 23 2 6 2 25 2 2" xfId="39611" xr:uid="{00000000-0005-0000-0000-00008C360000}"/>
    <cellStyle name="Normal 23 2 6 2 25 3" xfId="17920" xr:uid="{00000000-0005-0000-0000-00008D360000}"/>
    <cellStyle name="Normal 23 2 6 2 25 3 2" xfId="46457" xr:uid="{00000000-0005-0000-0000-00008E360000}"/>
    <cellStyle name="Normal 23 2 6 2 25 4" xfId="23083" xr:uid="{00000000-0005-0000-0000-00008F360000}"/>
    <cellStyle name="Normal 23 2 6 2 25 5" xfId="28005" xr:uid="{00000000-0005-0000-0000-000090360000}"/>
    <cellStyle name="Normal 23 2 6 2 25 6" xfId="32927" xr:uid="{00000000-0005-0000-0000-000091360000}"/>
    <cellStyle name="Normal 23 2 6 2 26" xfId="3427" xr:uid="{00000000-0005-0000-0000-000092360000}"/>
    <cellStyle name="Normal 23 2 6 2 26 2" xfId="10027" xr:uid="{00000000-0005-0000-0000-000093360000}"/>
    <cellStyle name="Normal 23 2 6 2 26 2 2" xfId="39612" xr:uid="{00000000-0005-0000-0000-000094360000}"/>
    <cellStyle name="Normal 23 2 6 2 26 3" xfId="18037" xr:uid="{00000000-0005-0000-0000-000095360000}"/>
    <cellStyle name="Normal 23 2 6 2 26 3 2" xfId="46574" xr:uid="{00000000-0005-0000-0000-000096360000}"/>
    <cellStyle name="Normal 23 2 6 2 26 4" xfId="23200" xr:uid="{00000000-0005-0000-0000-000097360000}"/>
    <cellStyle name="Normal 23 2 6 2 26 5" xfId="28122" xr:uid="{00000000-0005-0000-0000-000098360000}"/>
    <cellStyle name="Normal 23 2 6 2 26 6" xfId="33044" xr:uid="{00000000-0005-0000-0000-000099360000}"/>
    <cellStyle name="Normal 23 2 6 2 27" xfId="3541" xr:uid="{00000000-0005-0000-0000-00009A360000}"/>
    <cellStyle name="Normal 23 2 6 2 27 2" xfId="10028" xr:uid="{00000000-0005-0000-0000-00009B360000}"/>
    <cellStyle name="Normal 23 2 6 2 27 2 2" xfId="39613" xr:uid="{00000000-0005-0000-0000-00009C360000}"/>
    <cellStyle name="Normal 23 2 6 2 27 3" xfId="18151" xr:uid="{00000000-0005-0000-0000-00009D360000}"/>
    <cellStyle name="Normal 23 2 6 2 27 3 2" xfId="46688" xr:uid="{00000000-0005-0000-0000-00009E360000}"/>
    <cellStyle name="Normal 23 2 6 2 27 4" xfId="23314" xr:uid="{00000000-0005-0000-0000-00009F360000}"/>
    <cellStyle name="Normal 23 2 6 2 27 5" xfId="28236" xr:uid="{00000000-0005-0000-0000-0000A0360000}"/>
    <cellStyle name="Normal 23 2 6 2 27 6" xfId="33158" xr:uid="{00000000-0005-0000-0000-0000A1360000}"/>
    <cellStyle name="Normal 23 2 6 2 28" xfId="3658" xr:uid="{00000000-0005-0000-0000-0000A2360000}"/>
    <cellStyle name="Normal 23 2 6 2 28 2" xfId="10029" xr:uid="{00000000-0005-0000-0000-0000A3360000}"/>
    <cellStyle name="Normal 23 2 6 2 28 2 2" xfId="39614" xr:uid="{00000000-0005-0000-0000-0000A4360000}"/>
    <cellStyle name="Normal 23 2 6 2 28 3" xfId="18267" xr:uid="{00000000-0005-0000-0000-0000A5360000}"/>
    <cellStyle name="Normal 23 2 6 2 28 3 2" xfId="46804" xr:uid="{00000000-0005-0000-0000-0000A6360000}"/>
    <cellStyle name="Normal 23 2 6 2 28 4" xfId="23430" xr:uid="{00000000-0005-0000-0000-0000A7360000}"/>
    <cellStyle name="Normal 23 2 6 2 28 5" xfId="28352" xr:uid="{00000000-0005-0000-0000-0000A8360000}"/>
    <cellStyle name="Normal 23 2 6 2 28 6" xfId="33274" xr:uid="{00000000-0005-0000-0000-0000A9360000}"/>
    <cellStyle name="Normal 23 2 6 2 29" xfId="3774" xr:uid="{00000000-0005-0000-0000-0000AA360000}"/>
    <cellStyle name="Normal 23 2 6 2 29 2" xfId="10030" xr:uid="{00000000-0005-0000-0000-0000AB360000}"/>
    <cellStyle name="Normal 23 2 6 2 29 2 2" xfId="39615" xr:uid="{00000000-0005-0000-0000-0000AC360000}"/>
    <cellStyle name="Normal 23 2 6 2 29 3" xfId="18382" xr:uid="{00000000-0005-0000-0000-0000AD360000}"/>
    <cellStyle name="Normal 23 2 6 2 29 3 2" xfId="46919" xr:uid="{00000000-0005-0000-0000-0000AE360000}"/>
    <cellStyle name="Normal 23 2 6 2 29 4" xfId="23545" xr:uid="{00000000-0005-0000-0000-0000AF360000}"/>
    <cellStyle name="Normal 23 2 6 2 29 5" xfId="28467" xr:uid="{00000000-0005-0000-0000-0000B0360000}"/>
    <cellStyle name="Normal 23 2 6 2 29 6" xfId="33389" xr:uid="{00000000-0005-0000-0000-0000B1360000}"/>
    <cellStyle name="Normal 23 2 6 2 3" xfId="441" xr:uid="{00000000-0005-0000-0000-0000B2360000}"/>
    <cellStyle name="Normal 23 2 6 2 3 10" xfId="30115" xr:uid="{00000000-0005-0000-0000-0000B3360000}"/>
    <cellStyle name="Normal 23 2 6 2 3 2" xfId="5461" xr:uid="{00000000-0005-0000-0000-0000B4360000}"/>
    <cellStyle name="Normal 23 2 6 2 3 2 2" xfId="7720" xr:uid="{00000000-0005-0000-0000-0000B5360000}"/>
    <cellStyle name="Normal 23 2 6 2 3 2 2 2" xfId="37305" xr:uid="{00000000-0005-0000-0000-0000B6360000}"/>
    <cellStyle name="Normal 23 2 6 2 3 2 3" xfId="13999" xr:uid="{00000000-0005-0000-0000-0000B7360000}"/>
    <cellStyle name="Normal 23 2 6 2 3 2 3 2" xfId="42539" xr:uid="{00000000-0005-0000-0000-0000B8360000}"/>
    <cellStyle name="Normal 23 2 6 2 3 2 4" xfId="35061" xr:uid="{00000000-0005-0000-0000-0000B9360000}"/>
    <cellStyle name="Normal 23 2 6 2 3 3" xfId="7253" xr:uid="{00000000-0005-0000-0000-0000BA360000}"/>
    <cellStyle name="Normal 23 2 6 2 3 3 2" xfId="15106" xr:uid="{00000000-0005-0000-0000-0000BB360000}"/>
    <cellStyle name="Normal 23 2 6 2 3 3 2 2" xfId="43645" xr:uid="{00000000-0005-0000-0000-0000BC360000}"/>
    <cellStyle name="Normal 23 2 6 2 3 3 3" xfId="36840" xr:uid="{00000000-0005-0000-0000-0000BD360000}"/>
    <cellStyle name="Normal 23 2 6 2 3 4" xfId="6664" xr:uid="{00000000-0005-0000-0000-0000BE360000}"/>
    <cellStyle name="Normal 23 2 6 2 3 4 2" xfId="36251" xr:uid="{00000000-0005-0000-0000-0000BF360000}"/>
    <cellStyle name="Normal 23 2 6 2 3 5" xfId="5460" xr:uid="{00000000-0005-0000-0000-0000C0360000}"/>
    <cellStyle name="Normal 23 2 6 2 3 5 2" xfId="35060" xr:uid="{00000000-0005-0000-0000-0000C1360000}"/>
    <cellStyle name="Normal 23 2 6 2 3 6" xfId="10031" xr:uid="{00000000-0005-0000-0000-0000C2360000}"/>
    <cellStyle name="Normal 23 2 6 2 3 6 2" xfId="39616" xr:uid="{00000000-0005-0000-0000-0000C3360000}"/>
    <cellStyle name="Normal 23 2 6 2 3 7" xfId="13998" xr:uid="{00000000-0005-0000-0000-0000C4360000}"/>
    <cellStyle name="Normal 23 2 6 2 3 7 2" xfId="42538" xr:uid="{00000000-0005-0000-0000-0000C5360000}"/>
    <cellStyle name="Normal 23 2 6 2 3 8" xfId="20271" xr:uid="{00000000-0005-0000-0000-0000C6360000}"/>
    <cellStyle name="Normal 23 2 6 2 3 9" xfId="25193" xr:uid="{00000000-0005-0000-0000-0000C7360000}"/>
    <cellStyle name="Normal 23 2 6 2 30" xfId="3891" xr:uid="{00000000-0005-0000-0000-0000C8360000}"/>
    <cellStyle name="Normal 23 2 6 2 30 2" xfId="10032" xr:uid="{00000000-0005-0000-0000-0000C9360000}"/>
    <cellStyle name="Normal 23 2 6 2 30 2 2" xfId="39617" xr:uid="{00000000-0005-0000-0000-0000CA360000}"/>
    <cellStyle name="Normal 23 2 6 2 30 3" xfId="18498" xr:uid="{00000000-0005-0000-0000-0000CB360000}"/>
    <cellStyle name="Normal 23 2 6 2 30 3 2" xfId="47035" xr:uid="{00000000-0005-0000-0000-0000CC360000}"/>
    <cellStyle name="Normal 23 2 6 2 30 4" xfId="23661" xr:uid="{00000000-0005-0000-0000-0000CD360000}"/>
    <cellStyle name="Normal 23 2 6 2 30 5" xfId="28583" xr:uid="{00000000-0005-0000-0000-0000CE360000}"/>
    <cellStyle name="Normal 23 2 6 2 30 6" xfId="33505" xr:uid="{00000000-0005-0000-0000-0000CF360000}"/>
    <cellStyle name="Normal 23 2 6 2 31" xfId="4009" xr:uid="{00000000-0005-0000-0000-0000D0360000}"/>
    <cellStyle name="Normal 23 2 6 2 31 2" xfId="10033" xr:uid="{00000000-0005-0000-0000-0000D1360000}"/>
    <cellStyle name="Normal 23 2 6 2 31 2 2" xfId="39618" xr:uid="{00000000-0005-0000-0000-0000D2360000}"/>
    <cellStyle name="Normal 23 2 6 2 31 3" xfId="18616" xr:uid="{00000000-0005-0000-0000-0000D3360000}"/>
    <cellStyle name="Normal 23 2 6 2 31 3 2" xfId="47153" xr:uid="{00000000-0005-0000-0000-0000D4360000}"/>
    <cellStyle name="Normal 23 2 6 2 31 4" xfId="23779" xr:uid="{00000000-0005-0000-0000-0000D5360000}"/>
    <cellStyle name="Normal 23 2 6 2 31 5" xfId="28701" xr:uid="{00000000-0005-0000-0000-0000D6360000}"/>
    <cellStyle name="Normal 23 2 6 2 31 6" xfId="33623" xr:uid="{00000000-0005-0000-0000-0000D7360000}"/>
    <cellStyle name="Normal 23 2 6 2 32" xfId="4124" xr:uid="{00000000-0005-0000-0000-0000D8360000}"/>
    <cellStyle name="Normal 23 2 6 2 32 2" xfId="10034" xr:uid="{00000000-0005-0000-0000-0000D9360000}"/>
    <cellStyle name="Normal 23 2 6 2 32 2 2" xfId="39619" xr:uid="{00000000-0005-0000-0000-0000DA360000}"/>
    <cellStyle name="Normal 23 2 6 2 32 3" xfId="18730" xr:uid="{00000000-0005-0000-0000-0000DB360000}"/>
    <cellStyle name="Normal 23 2 6 2 32 3 2" xfId="47267" xr:uid="{00000000-0005-0000-0000-0000DC360000}"/>
    <cellStyle name="Normal 23 2 6 2 32 4" xfId="23893" xr:uid="{00000000-0005-0000-0000-0000DD360000}"/>
    <cellStyle name="Normal 23 2 6 2 32 5" xfId="28815" xr:uid="{00000000-0005-0000-0000-0000DE360000}"/>
    <cellStyle name="Normal 23 2 6 2 32 6" xfId="33737" xr:uid="{00000000-0005-0000-0000-0000DF360000}"/>
    <cellStyle name="Normal 23 2 6 2 33" xfId="4239" xr:uid="{00000000-0005-0000-0000-0000E0360000}"/>
    <cellStyle name="Normal 23 2 6 2 33 2" xfId="10035" xr:uid="{00000000-0005-0000-0000-0000E1360000}"/>
    <cellStyle name="Normal 23 2 6 2 33 2 2" xfId="39620" xr:uid="{00000000-0005-0000-0000-0000E2360000}"/>
    <cellStyle name="Normal 23 2 6 2 33 3" xfId="18845" xr:uid="{00000000-0005-0000-0000-0000E3360000}"/>
    <cellStyle name="Normal 23 2 6 2 33 3 2" xfId="47382" xr:uid="{00000000-0005-0000-0000-0000E4360000}"/>
    <cellStyle name="Normal 23 2 6 2 33 4" xfId="24008" xr:uid="{00000000-0005-0000-0000-0000E5360000}"/>
    <cellStyle name="Normal 23 2 6 2 33 5" xfId="28930" xr:uid="{00000000-0005-0000-0000-0000E6360000}"/>
    <cellStyle name="Normal 23 2 6 2 33 6" xfId="33852" xr:uid="{00000000-0005-0000-0000-0000E7360000}"/>
    <cellStyle name="Normal 23 2 6 2 34" xfId="4366" xr:uid="{00000000-0005-0000-0000-0000E8360000}"/>
    <cellStyle name="Normal 23 2 6 2 34 2" xfId="10036" xr:uid="{00000000-0005-0000-0000-0000E9360000}"/>
    <cellStyle name="Normal 23 2 6 2 34 2 2" xfId="39621" xr:uid="{00000000-0005-0000-0000-0000EA360000}"/>
    <cellStyle name="Normal 23 2 6 2 34 3" xfId="18972" xr:uid="{00000000-0005-0000-0000-0000EB360000}"/>
    <cellStyle name="Normal 23 2 6 2 34 3 2" xfId="47509" xr:uid="{00000000-0005-0000-0000-0000EC360000}"/>
    <cellStyle name="Normal 23 2 6 2 34 4" xfId="24135" xr:uid="{00000000-0005-0000-0000-0000ED360000}"/>
    <cellStyle name="Normal 23 2 6 2 34 5" xfId="29057" xr:uid="{00000000-0005-0000-0000-0000EE360000}"/>
    <cellStyle name="Normal 23 2 6 2 34 6" xfId="33979" xr:uid="{00000000-0005-0000-0000-0000EF360000}"/>
    <cellStyle name="Normal 23 2 6 2 35" xfId="4481" xr:uid="{00000000-0005-0000-0000-0000F0360000}"/>
    <cellStyle name="Normal 23 2 6 2 35 2" xfId="10037" xr:uid="{00000000-0005-0000-0000-0000F1360000}"/>
    <cellStyle name="Normal 23 2 6 2 35 2 2" xfId="39622" xr:uid="{00000000-0005-0000-0000-0000F2360000}"/>
    <cellStyle name="Normal 23 2 6 2 35 3" xfId="19086" xr:uid="{00000000-0005-0000-0000-0000F3360000}"/>
    <cellStyle name="Normal 23 2 6 2 35 3 2" xfId="47623" xr:uid="{00000000-0005-0000-0000-0000F4360000}"/>
    <cellStyle name="Normal 23 2 6 2 35 4" xfId="24249" xr:uid="{00000000-0005-0000-0000-0000F5360000}"/>
    <cellStyle name="Normal 23 2 6 2 35 5" xfId="29171" xr:uid="{00000000-0005-0000-0000-0000F6360000}"/>
    <cellStyle name="Normal 23 2 6 2 35 6" xfId="34093" xr:uid="{00000000-0005-0000-0000-0000F7360000}"/>
    <cellStyle name="Normal 23 2 6 2 36" xfId="4598" xr:uid="{00000000-0005-0000-0000-0000F8360000}"/>
    <cellStyle name="Normal 23 2 6 2 36 2" xfId="10038" xr:uid="{00000000-0005-0000-0000-0000F9360000}"/>
    <cellStyle name="Normal 23 2 6 2 36 2 2" xfId="39623" xr:uid="{00000000-0005-0000-0000-0000FA360000}"/>
    <cellStyle name="Normal 23 2 6 2 36 3" xfId="19203" xr:uid="{00000000-0005-0000-0000-0000FB360000}"/>
    <cellStyle name="Normal 23 2 6 2 36 3 2" xfId="47740" xr:uid="{00000000-0005-0000-0000-0000FC360000}"/>
    <cellStyle name="Normal 23 2 6 2 36 4" xfId="24366" xr:uid="{00000000-0005-0000-0000-0000FD360000}"/>
    <cellStyle name="Normal 23 2 6 2 36 5" xfId="29288" xr:uid="{00000000-0005-0000-0000-0000FE360000}"/>
    <cellStyle name="Normal 23 2 6 2 36 6" xfId="34210" xr:uid="{00000000-0005-0000-0000-0000FF360000}"/>
    <cellStyle name="Normal 23 2 6 2 37" xfId="4714" xr:uid="{00000000-0005-0000-0000-000000370000}"/>
    <cellStyle name="Normal 23 2 6 2 37 2" xfId="10039" xr:uid="{00000000-0005-0000-0000-000001370000}"/>
    <cellStyle name="Normal 23 2 6 2 37 2 2" xfId="39624" xr:uid="{00000000-0005-0000-0000-000002370000}"/>
    <cellStyle name="Normal 23 2 6 2 37 3" xfId="19319" xr:uid="{00000000-0005-0000-0000-000003370000}"/>
    <cellStyle name="Normal 23 2 6 2 37 3 2" xfId="47856" xr:uid="{00000000-0005-0000-0000-000004370000}"/>
    <cellStyle name="Normal 23 2 6 2 37 4" xfId="24482" xr:uid="{00000000-0005-0000-0000-000005370000}"/>
    <cellStyle name="Normal 23 2 6 2 37 5" xfId="29404" xr:uid="{00000000-0005-0000-0000-000006370000}"/>
    <cellStyle name="Normal 23 2 6 2 37 6" xfId="34326" xr:uid="{00000000-0005-0000-0000-000007370000}"/>
    <cellStyle name="Normal 23 2 6 2 38" xfId="4829" xr:uid="{00000000-0005-0000-0000-000008370000}"/>
    <cellStyle name="Normal 23 2 6 2 38 2" xfId="10040" xr:uid="{00000000-0005-0000-0000-000009370000}"/>
    <cellStyle name="Normal 23 2 6 2 38 2 2" xfId="39625" xr:uid="{00000000-0005-0000-0000-00000A370000}"/>
    <cellStyle name="Normal 23 2 6 2 38 3" xfId="19434" xr:uid="{00000000-0005-0000-0000-00000B370000}"/>
    <cellStyle name="Normal 23 2 6 2 38 3 2" xfId="47971" xr:uid="{00000000-0005-0000-0000-00000C370000}"/>
    <cellStyle name="Normal 23 2 6 2 38 4" xfId="24597" xr:uid="{00000000-0005-0000-0000-00000D370000}"/>
    <cellStyle name="Normal 23 2 6 2 38 5" xfId="29519" xr:uid="{00000000-0005-0000-0000-00000E370000}"/>
    <cellStyle name="Normal 23 2 6 2 38 6" xfId="34441" xr:uid="{00000000-0005-0000-0000-00000F370000}"/>
    <cellStyle name="Normal 23 2 6 2 39" xfId="4950" xr:uid="{00000000-0005-0000-0000-000010370000}"/>
    <cellStyle name="Normal 23 2 6 2 39 2" xfId="10041" xr:uid="{00000000-0005-0000-0000-000011370000}"/>
    <cellStyle name="Normal 23 2 6 2 39 2 2" xfId="39626" xr:uid="{00000000-0005-0000-0000-000012370000}"/>
    <cellStyle name="Normal 23 2 6 2 39 3" xfId="19554" xr:uid="{00000000-0005-0000-0000-000013370000}"/>
    <cellStyle name="Normal 23 2 6 2 39 3 2" xfId="48091" xr:uid="{00000000-0005-0000-0000-000014370000}"/>
    <cellStyle name="Normal 23 2 6 2 39 4" xfId="24717" xr:uid="{00000000-0005-0000-0000-000015370000}"/>
    <cellStyle name="Normal 23 2 6 2 39 5" xfId="29639" xr:uid="{00000000-0005-0000-0000-000016370000}"/>
    <cellStyle name="Normal 23 2 6 2 39 6" xfId="34561" xr:uid="{00000000-0005-0000-0000-000017370000}"/>
    <cellStyle name="Normal 23 2 6 2 4" xfId="563" xr:uid="{00000000-0005-0000-0000-000018370000}"/>
    <cellStyle name="Normal 23 2 6 2 4 10" xfId="30236" xr:uid="{00000000-0005-0000-0000-000019370000}"/>
    <cellStyle name="Normal 23 2 6 2 4 2" xfId="5463" xr:uid="{00000000-0005-0000-0000-00001A370000}"/>
    <cellStyle name="Normal 23 2 6 2 4 2 2" xfId="7721" xr:uid="{00000000-0005-0000-0000-00001B370000}"/>
    <cellStyle name="Normal 23 2 6 2 4 2 2 2" xfId="37306" xr:uid="{00000000-0005-0000-0000-00001C370000}"/>
    <cellStyle name="Normal 23 2 6 2 4 2 3" xfId="14001" xr:uid="{00000000-0005-0000-0000-00001D370000}"/>
    <cellStyle name="Normal 23 2 6 2 4 2 3 2" xfId="42541" xr:uid="{00000000-0005-0000-0000-00001E370000}"/>
    <cellStyle name="Normal 23 2 6 2 4 2 4" xfId="35063" xr:uid="{00000000-0005-0000-0000-00001F370000}"/>
    <cellStyle name="Normal 23 2 6 2 4 3" xfId="7509" xr:uid="{00000000-0005-0000-0000-000020370000}"/>
    <cellStyle name="Normal 23 2 6 2 4 3 2" xfId="15227" xr:uid="{00000000-0005-0000-0000-000021370000}"/>
    <cellStyle name="Normal 23 2 6 2 4 3 2 2" xfId="43766" xr:uid="{00000000-0005-0000-0000-000022370000}"/>
    <cellStyle name="Normal 23 2 6 2 4 3 3" xfId="37095" xr:uid="{00000000-0005-0000-0000-000023370000}"/>
    <cellStyle name="Normal 23 2 6 2 4 4" xfId="6905" xr:uid="{00000000-0005-0000-0000-000024370000}"/>
    <cellStyle name="Normal 23 2 6 2 4 4 2" xfId="36492" xr:uid="{00000000-0005-0000-0000-000025370000}"/>
    <cellStyle name="Normal 23 2 6 2 4 5" xfId="5462" xr:uid="{00000000-0005-0000-0000-000026370000}"/>
    <cellStyle name="Normal 23 2 6 2 4 5 2" xfId="35062" xr:uid="{00000000-0005-0000-0000-000027370000}"/>
    <cellStyle name="Normal 23 2 6 2 4 6" xfId="10042" xr:uid="{00000000-0005-0000-0000-000028370000}"/>
    <cellStyle name="Normal 23 2 6 2 4 6 2" xfId="39627" xr:uid="{00000000-0005-0000-0000-000029370000}"/>
    <cellStyle name="Normal 23 2 6 2 4 7" xfId="14000" xr:uid="{00000000-0005-0000-0000-00002A370000}"/>
    <cellStyle name="Normal 23 2 6 2 4 7 2" xfId="42540" xr:uid="{00000000-0005-0000-0000-00002B370000}"/>
    <cellStyle name="Normal 23 2 6 2 4 8" xfId="20392" xr:uid="{00000000-0005-0000-0000-00002C370000}"/>
    <cellStyle name="Normal 23 2 6 2 4 9" xfId="25314" xr:uid="{00000000-0005-0000-0000-00002D370000}"/>
    <cellStyle name="Normal 23 2 6 2 40" xfId="5065" xr:uid="{00000000-0005-0000-0000-00002E370000}"/>
    <cellStyle name="Normal 23 2 6 2 40 2" xfId="10043" xr:uid="{00000000-0005-0000-0000-00002F370000}"/>
    <cellStyle name="Normal 23 2 6 2 40 2 2" xfId="39628" xr:uid="{00000000-0005-0000-0000-000030370000}"/>
    <cellStyle name="Normal 23 2 6 2 40 3" xfId="19669" xr:uid="{00000000-0005-0000-0000-000031370000}"/>
    <cellStyle name="Normal 23 2 6 2 40 3 2" xfId="48206" xr:uid="{00000000-0005-0000-0000-000032370000}"/>
    <cellStyle name="Normal 23 2 6 2 40 4" xfId="24832" xr:uid="{00000000-0005-0000-0000-000033370000}"/>
    <cellStyle name="Normal 23 2 6 2 40 5" xfId="29754" xr:uid="{00000000-0005-0000-0000-000034370000}"/>
    <cellStyle name="Normal 23 2 6 2 40 6" xfId="34676" xr:uid="{00000000-0005-0000-0000-000035370000}"/>
    <cellStyle name="Normal 23 2 6 2 41" xfId="5455" xr:uid="{00000000-0005-0000-0000-000036370000}"/>
    <cellStyle name="Normal 23 2 6 2 41 2" xfId="10008" xr:uid="{00000000-0005-0000-0000-000037370000}"/>
    <cellStyle name="Normal 23 2 6 2 41 2 2" xfId="39593" xr:uid="{00000000-0005-0000-0000-000038370000}"/>
    <cellStyle name="Normal 23 2 6 2 41 3" xfId="14866" xr:uid="{00000000-0005-0000-0000-000039370000}"/>
    <cellStyle name="Normal 23 2 6 2 41 3 2" xfId="43405" xr:uid="{00000000-0005-0000-0000-00003A370000}"/>
    <cellStyle name="Normal 23 2 6 2 41 4" xfId="35055" xr:uid="{00000000-0005-0000-0000-00003B370000}"/>
    <cellStyle name="Normal 23 2 6 2 42" xfId="8232" xr:uid="{00000000-0005-0000-0000-00003C370000}"/>
    <cellStyle name="Normal 23 2 6 2 42 2" xfId="19778" xr:uid="{00000000-0005-0000-0000-00003D370000}"/>
    <cellStyle name="Normal 23 2 6 2 42 2 2" xfId="48315" xr:uid="{00000000-0005-0000-0000-00003E370000}"/>
    <cellStyle name="Normal 23 2 6 2 42 3" xfId="37817" xr:uid="{00000000-0005-0000-0000-00003F370000}"/>
    <cellStyle name="Normal 23 2 6 2 43" xfId="8473" xr:uid="{00000000-0005-0000-0000-000040370000}"/>
    <cellStyle name="Normal 23 2 6 2 43 2" xfId="38058" xr:uid="{00000000-0005-0000-0000-000041370000}"/>
    <cellStyle name="Normal 23 2 6 2 44" xfId="13683" xr:uid="{00000000-0005-0000-0000-000042370000}"/>
    <cellStyle name="Normal 23 2 6 2 44 2" xfId="42223" xr:uid="{00000000-0005-0000-0000-000043370000}"/>
    <cellStyle name="Normal 23 2 6 2 45" xfId="20031" xr:uid="{00000000-0005-0000-0000-000044370000}"/>
    <cellStyle name="Normal 23 2 6 2 46" xfId="24954" xr:uid="{00000000-0005-0000-0000-000045370000}"/>
    <cellStyle name="Normal 23 2 6 2 47" xfId="29875" xr:uid="{00000000-0005-0000-0000-000046370000}"/>
    <cellStyle name="Normal 23 2 6 2 5" xfId="698" xr:uid="{00000000-0005-0000-0000-000047370000}"/>
    <cellStyle name="Normal 23 2 6 2 5 2" xfId="7717" xr:uid="{00000000-0005-0000-0000-000048370000}"/>
    <cellStyle name="Normal 23 2 6 2 5 2 2" xfId="15359" xr:uid="{00000000-0005-0000-0000-000049370000}"/>
    <cellStyle name="Normal 23 2 6 2 5 2 2 2" xfId="43898" xr:uid="{00000000-0005-0000-0000-00004A370000}"/>
    <cellStyle name="Normal 23 2 6 2 5 2 3" xfId="37302" xr:uid="{00000000-0005-0000-0000-00004B370000}"/>
    <cellStyle name="Normal 23 2 6 2 5 3" xfId="5464" xr:uid="{00000000-0005-0000-0000-00004C370000}"/>
    <cellStyle name="Normal 23 2 6 2 5 3 2" xfId="35064" xr:uid="{00000000-0005-0000-0000-00004D370000}"/>
    <cellStyle name="Normal 23 2 6 2 5 4" xfId="10044" xr:uid="{00000000-0005-0000-0000-00004E370000}"/>
    <cellStyle name="Normal 23 2 6 2 5 4 2" xfId="39629" xr:uid="{00000000-0005-0000-0000-00004F370000}"/>
    <cellStyle name="Normal 23 2 6 2 5 5" xfId="14002" xr:uid="{00000000-0005-0000-0000-000050370000}"/>
    <cellStyle name="Normal 23 2 6 2 5 5 2" xfId="42542" xr:uid="{00000000-0005-0000-0000-000051370000}"/>
    <cellStyle name="Normal 23 2 6 2 5 6" xfId="20524" xr:uid="{00000000-0005-0000-0000-000052370000}"/>
    <cellStyle name="Normal 23 2 6 2 5 7" xfId="25446" xr:uid="{00000000-0005-0000-0000-000053370000}"/>
    <cellStyle name="Normal 23 2 6 2 5 8" xfId="30368" xr:uid="{00000000-0005-0000-0000-000054370000}"/>
    <cellStyle name="Normal 23 2 6 2 6" xfId="812" xr:uid="{00000000-0005-0000-0000-000055370000}"/>
    <cellStyle name="Normal 23 2 6 2 6 2" xfId="7025" xr:uid="{00000000-0005-0000-0000-000056370000}"/>
    <cellStyle name="Normal 23 2 6 2 6 2 2" xfId="36612" xr:uid="{00000000-0005-0000-0000-000057370000}"/>
    <cellStyle name="Normal 23 2 6 2 6 3" xfId="10045" xr:uid="{00000000-0005-0000-0000-000058370000}"/>
    <cellStyle name="Normal 23 2 6 2 6 3 2" xfId="39630" xr:uid="{00000000-0005-0000-0000-000059370000}"/>
    <cellStyle name="Normal 23 2 6 2 6 4" xfId="15473" xr:uid="{00000000-0005-0000-0000-00005A370000}"/>
    <cellStyle name="Normal 23 2 6 2 6 4 2" xfId="44012" xr:uid="{00000000-0005-0000-0000-00005B370000}"/>
    <cellStyle name="Normal 23 2 6 2 6 5" xfId="20638" xr:uid="{00000000-0005-0000-0000-00005C370000}"/>
    <cellStyle name="Normal 23 2 6 2 6 6" xfId="25560" xr:uid="{00000000-0005-0000-0000-00005D370000}"/>
    <cellStyle name="Normal 23 2 6 2 6 7" xfId="30482" xr:uid="{00000000-0005-0000-0000-00005E370000}"/>
    <cellStyle name="Normal 23 2 6 2 7" xfId="926" xr:uid="{00000000-0005-0000-0000-00005F370000}"/>
    <cellStyle name="Normal 23 2 6 2 7 2" xfId="6422" xr:uid="{00000000-0005-0000-0000-000060370000}"/>
    <cellStyle name="Normal 23 2 6 2 7 2 2" xfId="36009" xr:uid="{00000000-0005-0000-0000-000061370000}"/>
    <cellStyle name="Normal 23 2 6 2 7 3" xfId="10046" xr:uid="{00000000-0005-0000-0000-000062370000}"/>
    <cellStyle name="Normal 23 2 6 2 7 3 2" xfId="39631" xr:uid="{00000000-0005-0000-0000-000063370000}"/>
    <cellStyle name="Normal 23 2 6 2 7 4" xfId="15587" xr:uid="{00000000-0005-0000-0000-000064370000}"/>
    <cellStyle name="Normal 23 2 6 2 7 4 2" xfId="44126" xr:uid="{00000000-0005-0000-0000-000065370000}"/>
    <cellStyle name="Normal 23 2 6 2 7 5" xfId="20752" xr:uid="{00000000-0005-0000-0000-000066370000}"/>
    <cellStyle name="Normal 23 2 6 2 7 6" xfId="25674" xr:uid="{00000000-0005-0000-0000-000067370000}"/>
    <cellStyle name="Normal 23 2 6 2 7 7" xfId="30596" xr:uid="{00000000-0005-0000-0000-000068370000}"/>
    <cellStyle name="Normal 23 2 6 2 8" xfId="1073" xr:uid="{00000000-0005-0000-0000-000069370000}"/>
    <cellStyle name="Normal 23 2 6 2 8 2" xfId="10047" xr:uid="{00000000-0005-0000-0000-00006A370000}"/>
    <cellStyle name="Normal 23 2 6 2 8 2 2" xfId="39632" xr:uid="{00000000-0005-0000-0000-00006B370000}"/>
    <cellStyle name="Normal 23 2 6 2 8 3" xfId="15728" xr:uid="{00000000-0005-0000-0000-00006C370000}"/>
    <cellStyle name="Normal 23 2 6 2 8 3 2" xfId="44267" xr:uid="{00000000-0005-0000-0000-00006D370000}"/>
    <cellStyle name="Normal 23 2 6 2 8 4" xfId="20893" xr:uid="{00000000-0005-0000-0000-00006E370000}"/>
    <cellStyle name="Normal 23 2 6 2 8 5" xfId="25815" xr:uid="{00000000-0005-0000-0000-00006F370000}"/>
    <cellStyle name="Normal 23 2 6 2 8 6" xfId="30737" xr:uid="{00000000-0005-0000-0000-000070370000}"/>
    <cellStyle name="Normal 23 2 6 2 9" xfId="1222" xr:uid="{00000000-0005-0000-0000-000071370000}"/>
    <cellStyle name="Normal 23 2 6 2 9 2" xfId="10048" xr:uid="{00000000-0005-0000-0000-000072370000}"/>
    <cellStyle name="Normal 23 2 6 2 9 2 2" xfId="39633" xr:uid="{00000000-0005-0000-0000-000073370000}"/>
    <cellStyle name="Normal 23 2 6 2 9 3" xfId="15872" xr:uid="{00000000-0005-0000-0000-000074370000}"/>
    <cellStyle name="Normal 23 2 6 2 9 3 2" xfId="44411" xr:uid="{00000000-0005-0000-0000-000075370000}"/>
    <cellStyle name="Normal 23 2 6 2 9 4" xfId="21037" xr:uid="{00000000-0005-0000-0000-000076370000}"/>
    <cellStyle name="Normal 23 2 6 2 9 5" xfId="25959" xr:uid="{00000000-0005-0000-0000-000077370000}"/>
    <cellStyle name="Normal 23 2 6 2 9 6" xfId="30881" xr:uid="{00000000-0005-0000-0000-000078370000}"/>
    <cellStyle name="Normal 23 2 6 20" xfId="2582" xr:uid="{00000000-0005-0000-0000-000079370000}"/>
    <cellStyle name="Normal 23 2 6 20 2" xfId="10049" xr:uid="{00000000-0005-0000-0000-00007A370000}"/>
    <cellStyle name="Normal 23 2 6 20 2 2" xfId="39634" xr:uid="{00000000-0005-0000-0000-00007B370000}"/>
    <cellStyle name="Normal 23 2 6 20 3" xfId="17193" xr:uid="{00000000-0005-0000-0000-00007C370000}"/>
    <cellStyle name="Normal 23 2 6 20 3 2" xfId="45730" xr:uid="{00000000-0005-0000-0000-00007D370000}"/>
    <cellStyle name="Normal 23 2 6 20 4" xfId="22356" xr:uid="{00000000-0005-0000-0000-00007E370000}"/>
    <cellStyle name="Normal 23 2 6 20 5" xfId="27278" xr:uid="{00000000-0005-0000-0000-00007F370000}"/>
    <cellStyle name="Normal 23 2 6 20 6" xfId="32200" xr:uid="{00000000-0005-0000-0000-000080370000}"/>
    <cellStyle name="Normal 23 2 6 21" xfId="2700" xr:uid="{00000000-0005-0000-0000-000081370000}"/>
    <cellStyle name="Normal 23 2 6 21 2" xfId="10050" xr:uid="{00000000-0005-0000-0000-000082370000}"/>
    <cellStyle name="Normal 23 2 6 21 2 2" xfId="39635" xr:uid="{00000000-0005-0000-0000-000083370000}"/>
    <cellStyle name="Normal 23 2 6 21 3" xfId="17311" xr:uid="{00000000-0005-0000-0000-000084370000}"/>
    <cellStyle name="Normal 23 2 6 21 3 2" xfId="45848" xr:uid="{00000000-0005-0000-0000-000085370000}"/>
    <cellStyle name="Normal 23 2 6 21 4" xfId="22474" xr:uid="{00000000-0005-0000-0000-000086370000}"/>
    <cellStyle name="Normal 23 2 6 21 5" xfId="27396" xr:uid="{00000000-0005-0000-0000-000087370000}"/>
    <cellStyle name="Normal 23 2 6 21 6" xfId="32318" xr:uid="{00000000-0005-0000-0000-000088370000}"/>
    <cellStyle name="Normal 23 2 6 22" xfId="2819" xr:uid="{00000000-0005-0000-0000-000089370000}"/>
    <cellStyle name="Normal 23 2 6 22 2" xfId="10051" xr:uid="{00000000-0005-0000-0000-00008A370000}"/>
    <cellStyle name="Normal 23 2 6 22 2 2" xfId="39636" xr:uid="{00000000-0005-0000-0000-00008B370000}"/>
    <cellStyle name="Normal 23 2 6 22 3" xfId="17430" xr:uid="{00000000-0005-0000-0000-00008C370000}"/>
    <cellStyle name="Normal 23 2 6 22 3 2" xfId="45967" xr:uid="{00000000-0005-0000-0000-00008D370000}"/>
    <cellStyle name="Normal 23 2 6 22 4" xfId="22593" xr:uid="{00000000-0005-0000-0000-00008E370000}"/>
    <cellStyle name="Normal 23 2 6 22 5" xfId="27515" xr:uid="{00000000-0005-0000-0000-00008F370000}"/>
    <cellStyle name="Normal 23 2 6 22 6" xfId="32437" xr:uid="{00000000-0005-0000-0000-000090370000}"/>
    <cellStyle name="Normal 23 2 6 23" xfId="2935" xr:uid="{00000000-0005-0000-0000-000091370000}"/>
    <cellStyle name="Normal 23 2 6 23 2" xfId="10052" xr:uid="{00000000-0005-0000-0000-000092370000}"/>
    <cellStyle name="Normal 23 2 6 23 2 2" xfId="39637" xr:uid="{00000000-0005-0000-0000-000093370000}"/>
    <cellStyle name="Normal 23 2 6 23 3" xfId="17546" xr:uid="{00000000-0005-0000-0000-000094370000}"/>
    <cellStyle name="Normal 23 2 6 23 3 2" xfId="46083" xr:uid="{00000000-0005-0000-0000-000095370000}"/>
    <cellStyle name="Normal 23 2 6 23 4" xfId="22709" xr:uid="{00000000-0005-0000-0000-000096370000}"/>
    <cellStyle name="Normal 23 2 6 23 5" xfId="27631" xr:uid="{00000000-0005-0000-0000-000097370000}"/>
    <cellStyle name="Normal 23 2 6 23 6" xfId="32553" xr:uid="{00000000-0005-0000-0000-000098370000}"/>
    <cellStyle name="Normal 23 2 6 24" xfId="3053" xr:uid="{00000000-0005-0000-0000-000099370000}"/>
    <cellStyle name="Normal 23 2 6 24 2" xfId="10053" xr:uid="{00000000-0005-0000-0000-00009A370000}"/>
    <cellStyle name="Normal 23 2 6 24 2 2" xfId="39638" xr:uid="{00000000-0005-0000-0000-00009B370000}"/>
    <cellStyle name="Normal 23 2 6 24 3" xfId="17664" xr:uid="{00000000-0005-0000-0000-00009C370000}"/>
    <cellStyle name="Normal 23 2 6 24 3 2" xfId="46201" xr:uid="{00000000-0005-0000-0000-00009D370000}"/>
    <cellStyle name="Normal 23 2 6 24 4" xfId="22827" xr:uid="{00000000-0005-0000-0000-00009E370000}"/>
    <cellStyle name="Normal 23 2 6 24 5" xfId="27749" xr:uid="{00000000-0005-0000-0000-00009F370000}"/>
    <cellStyle name="Normal 23 2 6 24 6" xfId="32671" xr:uid="{00000000-0005-0000-0000-0000A0370000}"/>
    <cellStyle name="Normal 23 2 6 25" xfId="3171" xr:uid="{00000000-0005-0000-0000-0000A1370000}"/>
    <cellStyle name="Normal 23 2 6 25 2" xfId="10054" xr:uid="{00000000-0005-0000-0000-0000A2370000}"/>
    <cellStyle name="Normal 23 2 6 25 2 2" xfId="39639" xr:uid="{00000000-0005-0000-0000-0000A3370000}"/>
    <cellStyle name="Normal 23 2 6 25 3" xfId="17781" xr:uid="{00000000-0005-0000-0000-0000A4370000}"/>
    <cellStyle name="Normal 23 2 6 25 3 2" xfId="46318" xr:uid="{00000000-0005-0000-0000-0000A5370000}"/>
    <cellStyle name="Normal 23 2 6 25 4" xfId="22944" xr:uid="{00000000-0005-0000-0000-0000A6370000}"/>
    <cellStyle name="Normal 23 2 6 25 5" xfId="27866" xr:uid="{00000000-0005-0000-0000-0000A7370000}"/>
    <cellStyle name="Normal 23 2 6 25 6" xfId="32788" xr:uid="{00000000-0005-0000-0000-0000A8370000}"/>
    <cellStyle name="Normal 23 2 6 26" xfId="3288" xr:uid="{00000000-0005-0000-0000-0000A9370000}"/>
    <cellStyle name="Normal 23 2 6 26 2" xfId="10055" xr:uid="{00000000-0005-0000-0000-0000AA370000}"/>
    <cellStyle name="Normal 23 2 6 26 2 2" xfId="39640" xr:uid="{00000000-0005-0000-0000-0000AB370000}"/>
    <cellStyle name="Normal 23 2 6 26 3" xfId="17898" xr:uid="{00000000-0005-0000-0000-0000AC370000}"/>
    <cellStyle name="Normal 23 2 6 26 3 2" xfId="46435" xr:uid="{00000000-0005-0000-0000-0000AD370000}"/>
    <cellStyle name="Normal 23 2 6 26 4" xfId="23061" xr:uid="{00000000-0005-0000-0000-0000AE370000}"/>
    <cellStyle name="Normal 23 2 6 26 5" xfId="27983" xr:uid="{00000000-0005-0000-0000-0000AF370000}"/>
    <cellStyle name="Normal 23 2 6 26 6" xfId="32905" xr:uid="{00000000-0005-0000-0000-0000B0370000}"/>
    <cellStyle name="Normal 23 2 6 27" xfId="3405" xr:uid="{00000000-0005-0000-0000-0000B1370000}"/>
    <cellStyle name="Normal 23 2 6 27 2" xfId="10056" xr:uid="{00000000-0005-0000-0000-0000B2370000}"/>
    <cellStyle name="Normal 23 2 6 27 2 2" xfId="39641" xr:uid="{00000000-0005-0000-0000-0000B3370000}"/>
    <cellStyle name="Normal 23 2 6 27 3" xfId="18015" xr:uid="{00000000-0005-0000-0000-0000B4370000}"/>
    <cellStyle name="Normal 23 2 6 27 3 2" xfId="46552" xr:uid="{00000000-0005-0000-0000-0000B5370000}"/>
    <cellStyle name="Normal 23 2 6 27 4" xfId="23178" xr:uid="{00000000-0005-0000-0000-0000B6370000}"/>
    <cellStyle name="Normal 23 2 6 27 5" xfId="28100" xr:uid="{00000000-0005-0000-0000-0000B7370000}"/>
    <cellStyle name="Normal 23 2 6 27 6" xfId="33022" xr:uid="{00000000-0005-0000-0000-0000B8370000}"/>
    <cellStyle name="Normal 23 2 6 28" xfId="3519" xr:uid="{00000000-0005-0000-0000-0000B9370000}"/>
    <cellStyle name="Normal 23 2 6 28 2" xfId="10057" xr:uid="{00000000-0005-0000-0000-0000BA370000}"/>
    <cellStyle name="Normal 23 2 6 28 2 2" xfId="39642" xr:uid="{00000000-0005-0000-0000-0000BB370000}"/>
    <cellStyle name="Normal 23 2 6 28 3" xfId="18129" xr:uid="{00000000-0005-0000-0000-0000BC370000}"/>
    <cellStyle name="Normal 23 2 6 28 3 2" xfId="46666" xr:uid="{00000000-0005-0000-0000-0000BD370000}"/>
    <cellStyle name="Normal 23 2 6 28 4" xfId="23292" xr:uid="{00000000-0005-0000-0000-0000BE370000}"/>
    <cellStyle name="Normal 23 2 6 28 5" xfId="28214" xr:uid="{00000000-0005-0000-0000-0000BF370000}"/>
    <cellStyle name="Normal 23 2 6 28 6" xfId="33136" xr:uid="{00000000-0005-0000-0000-0000C0370000}"/>
    <cellStyle name="Normal 23 2 6 29" xfId="3636" xr:uid="{00000000-0005-0000-0000-0000C1370000}"/>
    <cellStyle name="Normal 23 2 6 29 2" xfId="10058" xr:uid="{00000000-0005-0000-0000-0000C2370000}"/>
    <cellStyle name="Normal 23 2 6 29 2 2" xfId="39643" xr:uid="{00000000-0005-0000-0000-0000C3370000}"/>
    <cellStyle name="Normal 23 2 6 29 3" xfId="18245" xr:uid="{00000000-0005-0000-0000-0000C4370000}"/>
    <cellStyle name="Normal 23 2 6 29 3 2" xfId="46782" xr:uid="{00000000-0005-0000-0000-0000C5370000}"/>
    <cellStyle name="Normal 23 2 6 29 4" xfId="23408" xr:uid="{00000000-0005-0000-0000-0000C6370000}"/>
    <cellStyle name="Normal 23 2 6 29 5" xfId="28330" xr:uid="{00000000-0005-0000-0000-0000C7370000}"/>
    <cellStyle name="Normal 23 2 6 29 6" xfId="33252" xr:uid="{00000000-0005-0000-0000-0000C8370000}"/>
    <cellStyle name="Normal 23 2 6 3" xfId="299" xr:uid="{00000000-0005-0000-0000-0000C9370000}"/>
    <cellStyle name="Normal 23 2 6 3 10" xfId="20129" xr:uid="{00000000-0005-0000-0000-0000CA370000}"/>
    <cellStyle name="Normal 23 2 6 3 11" xfId="25052" xr:uid="{00000000-0005-0000-0000-0000CB370000}"/>
    <cellStyle name="Normal 23 2 6 3 12" xfId="29973" xr:uid="{00000000-0005-0000-0000-0000CC370000}"/>
    <cellStyle name="Normal 23 2 6 3 2" xfId="2239" xr:uid="{00000000-0005-0000-0000-0000CD370000}"/>
    <cellStyle name="Normal 23 2 6 3 2 10" xfId="31895" xr:uid="{00000000-0005-0000-0000-0000CE370000}"/>
    <cellStyle name="Normal 23 2 6 3 2 2" xfId="5467" xr:uid="{00000000-0005-0000-0000-0000CF370000}"/>
    <cellStyle name="Normal 23 2 6 3 2 2 2" xfId="7723" xr:uid="{00000000-0005-0000-0000-0000D0370000}"/>
    <cellStyle name="Normal 23 2 6 3 2 2 2 2" xfId="37308" xr:uid="{00000000-0005-0000-0000-0000D1370000}"/>
    <cellStyle name="Normal 23 2 6 3 2 2 3" xfId="14005" xr:uid="{00000000-0005-0000-0000-0000D2370000}"/>
    <cellStyle name="Normal 23 2 6 3 2 2 3 2" xfId="42545" xr:uid="{00000000-0005-0000-0000-0000D3370000}"/>
    <cellStyle name="Normal 23 2 6 3 2 2 4" xfId="35067" xr:uid="{00000000-0005-0000-0000-0000D4370000}"/>
    <cellStyle name="Normal 23 2 6 3 2 3" xfId="7254" xr:uid="{00000000-0005-0000-0000-0000D5370000}"/>
    <cellStyle name="Normal 23 2 6 3 2 3 2" xfId="16886" xr:uid="{00000000-0005-0000-0000-0000D6370000}"/>
    <cellStyle name="Normal 23 2 6 3 2 3 2 2" xfId="45425" xr:uid="{00000000-0005-0000-0000-0000D7370000}"/>
    <cellStyle name="Normal 23 2 6 3 2 3 3" xfId="36841" xr:uid="{00000000-0005-0000-0000-0000D8370000}"/>
    <cellStyle name="Normal 23 2 6 3 2 4" xfId="6762" xr:uid="{00000000-0005-0000-0000-0000D9370000}"/>
    <cellStyle name="Normal 23 2 6 3 2 4 2" xfId="36349" xr:uid="{00000000-0005-0000-0000-0000DA370000}"/>
    <cellStyle name="Normal 23 2 6 3 2 5" xfId="5466" xr:uid="{00000000-0005-0000-0000-0000DB370000}"/>
    <cellStyle name="Normal 23 2 6 3 2 5 2" xfId="35066" xr:uid="{00000000-0005-0000-0000-0000DC370000}"/>
    <cellStyle name="Normal 23 2 6 3 2 6" xfId="10060" xr:uid="{00000000-0005-0000-0000-0000DD370000}"/>
    <cellStyle name="Normal 23 2 6 3 2 6 2" xfId="39645" xr:uid="{00000000-0005-0000-0000-0000DE370000}"/>
    <cellStyle name="Normal 23 2 6 3 2 7" xfId="14004" xr:uid="{00000000-0005-0000-0000-0000DF370000}"/>
    <cellStyle name="Normal 23 2 6 3 2 7 2" xfId="42544" xr:uid="{00000000-0005-0000-0000-0000E0370000}"/>
    <cellStyle name="Normal 23 2 6 3 2 8" xfId="22051" xr:uid="{00000000-0005-0000-0000-0000E1370000}"/>
    <cellStyle name="Normal 23 2 6 3 2 9" xfId="26973" xr:uid="{00000000-0005-0000-0000-0000E2370000}"/>
    <cellStyle name="Normal 23 2 6 3 3" xfId="5468" xr:uid="{00000000-0005-0000-0000-0000E3370000}"/>
    <cellStyle name="Normal 23 2 6 3 3 2" xfId="7722" xr:uid="{00000000-0005-0000-0000-0000E4370000}"/>
    <cellStyle name="Normal 23 2 6 3 3 2 2" xfId="37307" xr:uid="{00000000-0005-0000-0000-0000E5370000}"/>
    <cellStyle name="Normal 23 2 6 3 3 3" xfId="10059" xr:uid="{00000000-0005-0000-0000-0000E6370000}"/>
    <cellStyle name="Normal 23 2 6 3 3 3 2" xfId="39644" xr:uid="{00000000-0005-0000-0000-0000E7370000}"/>
    <cellStyle name="Normal 23 2 6 3 3 4" xfId="14006" xr:uid="{00000000-0005-0000-0000-0000E8370000}"/>
    <cellStyle name="Normal 23 2 6 3 3 4 2" xfId="42546" xr:uid="{00000000-0005-0000-0000-0000E9370000}"/>
    <cellStyle name="Normal 23 2 6 3 3 5" xfId="35068" xr:uid="{00000000-0005-0000-0000-0000EA370000}"/>
    <cellStyle name="Normal 23 2 6 3 4" xfId="7123" xr:uid="{00000000-0005-0000-0000-0000EB370000}"/>
    <cellStyle name="Normal 23 2 6 3 4 2" xfId="14964" xr:uid="{00000000-0005-0000-0000-0000EC370000}"/>
    <cellStyle name="Normal 23 2 6 3 4 2 2" xfId="43503" xr:uid="{00000000-0005-0000-0000-0000ED370000}"/>
    <cellStyle name="Normal 23 2 6 3 4 3" xfId="36710" xr:uid="{00000000-0005-0000-0000-0000EE370000}"/>
    <cellStyle name="Normal 23 2 6 3 5" xfId="6520" xr:uid="{00000000-0005-0000-0000-0000EF370000}"/>
    <cellStyle name="Normal 23 2 6 3 5 2" xfId="19780" xr:uid="{00000000-0005-0000-0000-0000F0370000}"/>
    <cellStyle name="Normal 23 2 6 3 5 2 2" xfId="48317" xr:uid="{00000000-0005-0000-0000-0000F1370000}"/>
    <cellStyle name="Normal 23 2 6 3 5 3" xfId="36107" xr:uid="{00000000-0005-0000-0000-0000F2370000}"/>
    <cellStyle name="Normal 23 2 6 3 6" xfId="5465" xr:uid="{00000000-0005-0000-0000-0000F3370000}"/>
    <cellStyle name="Normal 23 2 6 3 6 2" xfId="35065" xr:uid="{00000000-0005-0000-0000-0000F4370000}"/>
    <cellStyle name="Normal 23 2 6 3 7" xfId="8330" xr:uid="{00000000-0005-0000-0000-0000F5370000}"/>
    <cellStyle name="Normal 23 2 6 3 7 2" xfId="37915" xr:uid="{00000000-0005-0000-0000-0000F6370000}"/>
    <cellStyle name="Normal 23 2 6 3 8" xfId="8571" xr:uid="{00000000-0005-0000-0000-0000F7370000}"/>
    <cellStyle name="Normal 23 2 6 3 8 2" xfId="38156" xr:uid="{00000000-0005-0000-0000-0000F8370000}"/>
    <cellStyle name="Normal 23 2 6 3 9" xfId="14003" xr:uid="{00000000-0005-0000-0000-0000F9370000}"/>
    <cellStyle name="Normal 23 2 6 3 9 2" xfId="42543" xr:uid="{00000000-0005-0000-0000-0000FA370000}"/>
    <cellStyle name="Normal 23 2 6 30" xfId="3752" xr:uid="{00000000-0005-0000-0000-0000FB370000}"/>
    <cellStyle name="Normal 23 2 6 30 2" xfId="10061" xr:uid="{00000000-0005-0000-0000-0000FC370000}"/>
    <cellStyle name="Normal 23 2 6 30 2 2" xfId="39646" xr:uid="{00000000-0005-0000-0000-0000FD370000}"/>
    <cellStyle name="Normal 23 2 6 30 3" xfId="18360" xr:uid="{00000000-0005-0000-0000-0000FE370000}"/>
    <cellStyle name="Normal 23 2 6 30 3 2" xfId="46897" xr:uid="{00000000-0005-0000-0000-0000FF370000}"/>
    <cellStyle name="Normal 23 2 6 30 4" xfId="23523" xr:uid="{00000000-0005-0000-0000-000000380000}"/>
    <cellStyle name="Normal 23 2 6 30 5" xfId="28445" xr:uid="{00000000-0005-0000-0000-000001380000}"/>
    <cellStyle name="Normal 23 2 6 30 6" xfId="33367" xr:uid="{00000000-0005-0000-0000-000002380000}"/>
    <cellStyle name="Normal 23 2 6 31" xfId="3869" xr:uid="{00000000-0005-0000-0000-000003380000}"/>
    <cellStyle name="Normal 23 2 6 31 2" xfId="10062" xr:uid="{00000000-0005-0000-0000-000004380000}"/>
    <cellStyle name="Normal 23 2 6 31 2 2" xfId="39647" xr:uid="{00000000-0005-0000-0000-000005380000}"/>
    <cellStyle name="Normal 23 2 6 31 3" xfId="18476" xr:uid="{00000000-0005-0000-0000-000006380000}"/>
    <cellStyle name="Normal 23 2 6 31 3 2" xfId="47013" xr:uid="{00000000-0005-0000-0000-000007380000}"/>
    <cellStyle name="Normal 23 2 6 31 4" xfId="23639" xr:uid="{00000000-0005-0000-0000-000008380000}"/>
    <cellStyle name="Normal 23 2 6 31 5" xfId="28561" xr:uid="{00000000-0005-0000-0000-000009380000}"/>
    <cellStyle name="Normal 23 2 6 31 6" xfId="33483" xr:uid="{00000000-0005-0000-0000-00000A380000}"/>
    <cellStyle name="Normal 23 2 6 32" xfId="3987" xr:uid="{00000000-0005-0000-0000-00000B380000}"/>
    <cellStyle name="Normal 23 2 6 32 2" xfId="10063" xr:uid="{00000000-0005-0000-0000-00000C380000}"/>
    <cellStyle name="Normal 23 2 6 32 2 2" xfId="39648" xr:uid="{00000000-0005-0000-0000-00000D380000}"/>
    <cellStyle name="Normal 23 2 6 32 3" xfId="18594" xr:uid="{00000000-0005-0000-0000-00000E380000}"/>
    <cellStyle name="Normal 23 2 6 32 3 2" xfId="47131" xr:uid="{00000000-0005-0000-0000-00000F380000}"/>
    <cellStyle name="Normal 23 2 6 32 4" xfId="23757" xr:uid="{00000000-0005-0000-0000-000010380000}"/>
    <cellStyle name="Normal 23 2 6 32 5" xfId="28679" xr:uid="{00000000-0005-0000-0000-000011380000}"/>
    <cellStyle name="Normal 23 2 6 32 6" xfId="33601" xr:uid="{00000000-0005-0000-0000-000012380000}"/>
    <cellStyle name="Normal 23 2 6 33" xfId="4102" xr:uid="{00000000-0005-0000-0000-000013380000}"/>
    <cellStyle name="Normal 23 2 6 33 2" xfId="10064" xr:uid="{00000000-0005-0000-0000-000014380000}"/>
    <cellStyle name="Normal 23 2 6 33 2 2" xfId="39649" xr:uid="{00000000-0005-0000-0000-000015380000}"/>
    <cellStyle name="Normal 23 2 6 33 3" xfId="18708" xr:uid="{00000000-0005-0000-0000-000016380000}"/>
    <cellStyle name="Normal 23 2 6 33 3 2" xfId="47245" xr:uid="{00000000-0005-0000-0000-000017380000}"/>
    <cellStyle name="Normal 23 2 6 33 4" xfId="23871" xr:uid="{00000000-0005-0000-0000-000018380000}"/>
    <cellStyle name="Normal 23 2 6 33 5" xfId="28793" xr:uid="{00000000-0005-0000-0000-000019380000}"/>
    <cellStyle name="Normal 23 2 6 33 6" xfId="33715" xr:uid="{00000000-0005-0000-0000-00001A380000}"/>
    <cellStyle name="Normal 23 2 6 34" xfId="4217" xr:uid="{00000000-0005-0000-0000-00001B380000}"/>
    <cellStyle name="Normal 23 2 6 34 2" xfId="10065" xr:uid="{00000000-0005-0000-0000-00001C380000}"/>
    <cellStyle name="Normal 23 2 6 34 2 2" xfId="39650" xr:uid="{00000000-0005-0000-0000-00001D380000}"/>
    <cellStyle name="Normal 23 2 6 34 3" xfId="18823" xr:uid="{00000000-0005-0000-0000-00001E380000}"/>
    <cellStyle name="Normal 23 2 6 34 3 2" xfId="47360" xr:uid="{00000000-0005-0000-0000-00001F380000}"/>
    <cellStyle name="Normal 23 2 6 34 4" xfId="23986" xr:uid="{00000000-0005-0000-0000-000020380000}"/>
    <cellStyle name="Normal 23 2 6 34 5" xfId="28908" xr:uid="{00000000-0005-0000-0000-000021380000}"/>
    <cellStyle name="Normal 23 2 6 34 6" xfId="33830" xr:uid="{00000000-0005-0000-0000-000022380000}"/>
    <cellStyle name="Normal 23 2 6 35" xfId="4344" xr:uid="{00000000-0005-0000-0000-000023380000}"/>
    <cellStyle name="Normal 23 2 6 35 2" xfId="10066" xr:uid="{00000000-0005-0000-0000-000024380000}"/>
    <cellStyle name="Normal 23 2 6 35 2 2" xfId="39651" xr:uid="{00000000-0005-0000-0000-000025380000}"/>
    <cellStyle name="Normal 23 2 6 35 3" xfId="18950" xr:uid="{00000000-0005-0000-0000-000026380000}"/>
    <cellStyle name="Normal 23 2 6 35 3 2" xfId="47487" xr:uid="{00000000-0005-0000-0000-000027380000}"/>
    <cellStyle name="Normal 23 2 6 35 4" xfId="24113" xr:uid="{00000000-0005-0000-0000-000028380000}"/>
    <cellStyle name="Normal 23 2 6 35 5" xfId="29035" xr:uid="{00000000-0005-0000-0000-000029380000}"/>
    <cellStyle name="Normal 23 2 6 35 6" xfId="33957" xr:uid="{00000000-0005-0000-0000-00002A380000}"/>
    <cellStyle name="Normal 23 2 6 36" xfId="4459" xr:uid="{00000000-0005-0000-0000-00002B380000}"/>
    <cellStyle name="Normal 23 2 6 36 2" xfId="10067" xr:uid="{00000000-0005-0000-0000-00002C380000}"/>
    <cellStyle name="Normal 23 2 6 36 2 2" xfId="39652" xr:uid="{00000000-0005-0000-0000-00002D380000}"/>
    <cellStyle name="Normal 23 2 6 36 3" xfId="19064" xr:uid="{00000000-0005-0000-0000-00002E380000}"/>
    <cellStyle name="Normal 23 2 6 36 3 2" xfId="47601" xr:uid="{00000000-0005-0000-0000-00002F380000}"/>
    <cellStyle name="Normal 23 2 6 36 4" xfId="24227" xr:uid="{00000000-0005-0000-0000-000030380000}"/>
    <cellStyle name="Normal 23 2 6 36 5" xfId="29149" xr:uid="{00000000-0005-0000-0000-000031380000}"/>
    <cellStyle name="Normal 23 2 6 36 6" xfId="34071" xr:uid="{00000000-0005-0000-0000-000032380000}"/>
    <cellStyle name="Normal 23 2 6 37" xfId="4576" xr:uid="{00000000-0005-0000-0000-000033380000}"/>
    <cellStyle name="Normal 23 2 6 37 2" xfId="10068" xr:uid="{00000000-0005-0000-0000-000034380000}"/>
    <cellStyle name="Normal 23 2 6 37 2 2" xfId="39653" xr:uid="{00000000-0005-0000-0000-000035380000}"/>
    <cellStyle name="Normal 23 2 6 37 3" xfId="19181" xr:uid="{00000000-0005-0000-0000-000036380000}"/>
    <cellStyle name="Normal 23 2 6 37 3 2" xfId="47718" xr:uid="{00000000-0005-0000-0000-000037380000}"/>
    <cellStyle name="Normal 23 2 6 37 4" xfId="24344" xr:uid="{00000000-0005-0000-0000-000038380000}"/>
    <cellStyle name="Normal 23 2 6 37 5" xfId="29266" xr:uid="{00000000-0005-0000-0000-000039380000}"/>
    <cellStyle name="Normal 23 2 6 37 6" xfId="34188" xr:uid="{00000000-0005-0000-0000-00003A380000}"/>
    <cellStyle name="Normal 23 2 6 38" xfId="4692" xr:uid="{00000000-0005-0000-0000-00003B380000}"/>
    <cellStyle name="Normal 23 2 6 38 2" xfId="10069" xr:uid="{00000000-0005-0000-0000-00003C380000}"/>
    <cellStyle name="Normal 23 2 6 38 2 2" xfId="39654" xr:uid="{00000000-0005-0000-0000-00003D380000}"/>
    <cellStyle name="Normal 23 2 6 38 3" xfId="19297" xr:uid="{00000000-0005-0000-0000-00003E380000}"/>
    <cellStyle name="Normal 23 2 6 38 3 2" xfId="47834" xr:uid="{00000000-0005-0000-0000-00003F380000}"/>
    <cellStyle name="Normal 23 2 6 38 4" xfId="24460" xr:uid="{00000000-0005-0000-0000-000040380000}"/>
    <cellStyle name="Normal 23 2 6 38 5" xfId="29382" xr:uid="{00000000-0005-0000-0000-000041380000}"/>
    <cellStyle name="Normal 23 2 6 38 6" xfId="34304" xr:uid="{00000000-0005-0000-0000-000042380000}"/>
    <cellStyle name="Normal 23 2 6 39" xfId="4807" xr:uid="{00000000-0005-0000-0000-000043380000}"/>
    <cellStyle name="Normal 23 2 6 39 2" xfId="10070" xr:uid="{00000000-0005-0000-0000-000044380000}"/>
    <cellStyle name="Normal 23 2 6 39 2 2" xfId="39655" xr:uid="{00000000-0005-0000-0000-000045380000}"/>
    <cellStyle name="Normal 23 2 6 39 3" xfId="19412" xr:uid="{00000000-0005-0000-0000-000046380000}"/>
    <cellStyle name="Normal 23 2 6 39 3 2" xfId="47949" xr:uid="{00000000-0005-0000-0000-000047380000}"/>
    <cellStyle name="Normal 23 2 6 39 4" xfId="24575" xr:uid="{00000000-0005-0000-0000-000048380000}"/>
    <cellStyle name="Normal 23 2 6 39 5" xfId="29497" xr:uid="{00000000-0005-0000-0000-000049380000}"/>
    <cellStyle name="Normal 23 2 6 39 6" xfId="34419" xr:uid="{00000000-0005-0000-0000-00004A380000}"/>
    <cellStyle name="Normal 23 2 6 4" xfId="419" xr:uid="{00000000-0005-0000-0000-00004B380000}"/>
    <cellStyle name="Normal 23 2 6 4 10" xfId="30093" xr:uid="{00000000-0005-0000-0000-00004C380000}"/>
    <cellStyle name="Normal 23 2 6 4 2" xfId="5470" xr:uid="{00000000-0005-0000-0000-00004D380000}"/>
    <cellStyle name="Normal 23 2 6 4 2 2" xfId="7724" xr:uid="{00000000-0005-0000-0000-00004E380000}"/>
    <cellStyle name="Normal 23 2 6 4 2 2 2" xfId="37309" xr:uid="{00000000-0005-0000-0000-00004F380000}"/>
    <cellStyle name="Normal 23 2 6 4 2 3" xfId="14008" xr:uid="{00000000-0005-0000-0000-000050380000}"/>
    <cellStyle name="Normal 23 2 6 4 2 3 2" xfId="42548" xr:uid="{00000000-0005-0000-0000-000051380000}"/>
    <cellStyle name="Normal 23 2 6 4 2 4" xfId="35070" xr:uid="{00000000-0005-0000-0000-000052380000}"/>
    <cellStyle name="Normal 23 2 6 4 3" xfId="7255" xr:uid="{00000000-0005-0000-0000-000053380000}"/>
    <cellStyle name="Normal 23 2 6 4 3 2" xfId="15084" xr:uid="{00000000-0005-0000-0000-000054380000}"/>
    <cellStyle name="Normal 23 2 6 4 3 2 2" xfId="43623" xr:uid="{00000000-0005-0000-0000-000055380000}"/>
    <cellStyle name="Normal 23 2 6 4 3 3" xfId="36842" xr:uid="{00000000-0005-0000-0000-000056380000}"/>
    <cellStyle name="Normal 23 2 6 4 4" xfId="6642" xr:uid="{00000000-0005-0000-0000-000057380000}"/>
    <cellStyle name="Normal 23 2 6 4 4 2" xfId="36229" xr:uid="{00000000-0005-0000-0000-000058380000}"/>
    <cellStyle name="Normal 23 2 6 4 5" xfId="5469" xr:uid="{00000000-0005-0000-0000-000059380000}"/>
    <cellStyle name="Normal 23 2 6 4 5 2" xfId="35069" xr:uid="{00000000-0005-0000-0000-00005A380000}"/>
    <cellStyle name="Normal 23 2 6 4 6" xfId="10071" xr:uid="{00000000-0005-0000-0000-00005B380000}"/>
    <cellStyle name="Normal 23 2 6 4 6 2" xfId="39656" xr:uid="{00000000-0005-0000-0000-00005C380000}"/>
    <cellStyle name="Normal 23 2 6 4 7" xfId="14007" xr:uid="{00000000-0005-0000-0000-00005D380000}"/>
    <cellStyle name="Normal 23 2 6 4 7 2" xfId="42547" xr:uid="{00000000-0005-0000-0000-00005E380000}"/>
    <cellStyle name="Normal 23 2 6 4 8" xfId="20249" xr:uid="{00000000-0005-0000-0000-00005F380000}"/>
    <cellStyle name="Normal 23 2 6 4 9" xfId="25171" xr:uid="{00000000-0005-0000-0000-000060380000}"/>
    <cellStyle name="Normal 23 2 6 40" xfId="4928" xr:uid="{00000000-0005-0000-0000-000061380000}"/>
    <cellStyle name="Normal 23 2 6 40 2" xfId="10072" xr:uid="{00000000-0005-0000-0000-000062380000}"/>
    <cellStyle name="Normal 23 2 6 40 2 2" xfId="39657" xr:uid="{00000000-0005-0000-0000-000063380000}"/>
    <cellStyle name="Normal 23 2 6 40 3" xfId="19532" xr:uid="{00000000-0005-0000-0000-000064380000}"/>
    <cellStyle name="Normal 23 2 6 40 3 2" xfId="48069" xr:uid="{00000000-0005-0000-0000-000065380000}"/>
    <cellStyle name="Normal 23 2 6 40 4" xfId="24695" xr:uid="{00000000-0005-0000-0000-000066380000}"/>
    <cellStyle name="Normal 23 2 6 40 5" xfId="29617" xr:uid="{00000000-0005-0000-0000-000067380000}"/>
    <cellStyle name="Normal 23 2 6 40 6" xfId="34539" xr:uid="{00000000-0005-0000-0000-000068380000}"/>
    <cellStyle name="Normal 23 2 6 41" xfId="5043" xr:uid="{00000000-0005-0000-0000-000069380000}"/>
    <cellStyle name="Normal 23 2 6 41 2" xfId="10073" xr:uid="{00000000-0005-0000-0000-00006A380000}"/>
    <cellStyle name="Normal 23 2 6 41 2 2" xfId="39658" xr:uid="{00000000-0005-0000-0000-00006B380000}"/>
    <cellStyle name="Normal 23 2 6 41 3" xfId="19647" xr:uid="{00000000-0005-0000-0000-00006C380000}"/>
    <cellStyle name="Normal 23 2 6 41 3 2" xfId="48184" xr:uid="{00000000-0005-0000-0000-00006D380000}"/>
    <cellStyle name="Normal 23 2 6 41 4" xfId="24810" xr:uid="{00000000-0005-0000-0000-00006E380000}"/>
    <cellStyle name="Normal 23 2 6 41 5" xfId="29732" xr:uid="{00000000-0005-0000-0000-00006F380000}"/>
    <cellStyle name="Normal 23 2 6 41 6" xfId="34654" xr:uid="{00000000-0005-0000-0000-000070380000}"/>
    <cellStyle name="Normal 23 2 6 42" xfId="5454" xr:uid="{00000000-0005-0000-0000-000071380000}"/>
    <cellStyle name="Normal 23 2 6 42 2" xfId="9997" xr:uid="{00000000-0005-0000-0000-000072380000}"/>
    <cellStyle name="Normal 23 2 6 42 2 2" xfId="39582" xr:uid="{00000000-0005-0000-0000-000073380000}"/>
    <cellStyle name="Normal 23 2 6 42 3" xfId="14844" xr:uid="{00000000-0005-0000-0000-000074380000}"/>
    <cellStyle name="Normal 23 2 6 42 3 2" xfId="43383" xr:uid="{00000000-0005-0000-0000-000075380000}"/>
    <cellStyle name="Normal 23 2 6 42 4" xfId="35054" xr:uid="{00000000-0005-0000-0000-000076380000}"/>
    <cellStyle name="Normal 23 2 6 43" xfId="8210" xr:uid="{00000000-0005-0000-0000-000077380000}"/>
    <cellStyle name="Normal 23 2 6 43 2" xfId="19777" xr:uid="{00000000-0005-0000-0000-000078380000}"/>
    <cellStyle name="Normal 23 2 6 43 2 2" xfId="48314" xr:uid="{00000000-0005-0000-0000-000079380000}"/>
    <cellStyle name="Normal 23 2 6 43 3" xfId="37795" xr:uid="{00000000-0005-0000-0000-00007A380000}"/>
    <cellStyle name="Normal 23 2 6 44" xfId="8451" xr:uid="{00000000-0005-0000-0000-00007B380000}"/>
    <cellStyle name="Normal 23 2 6 44 2" xfId="38036" xr:uid="{00000000-0005-0000-0000-00007C380000}"/>
    <cellStyle name="Normal 23 2 6 45" xfId="13661" xr:uid="{00000000-0005-0000-0000-00007D380000}"/>
    <cellStyle name="Normal 23 2 6 45 2" xfId="42201" xr:uid="{00000000-0005-0000-0000-00007E380000}"/>
    <cellStyle name="Normal 23 2 6 46" xfId="20009" xr:uid="{00000000-0005-0000-0000-00007F380000}"/>
    <cellStyle name="Normal 23 2 6 47" xfId="24932" xr:uid="{00000000-0005-0000-0000-000080380000}"/>
    <cellStyle name="Normal 23 2 6 48" xfId="29853" xr:uid="{00000000-0005-0000-0000-000081380000}"/>
    <cellStyle name="Normal 23 2 6 5" xfId="541" xr:uid="{00000000-0005-0000-0000-000082380000}"/>
    <cellStyle name="Normal 23 2 6 5 10" xfId="30214" xr:uid="{00000000-0005-0000-0000-000083380000}"/>
    <cellStyle name="Normal 23 2 6 5 2" xfId="5472" xr:uid="{00000000-0005-0000-0000-000084380000}"/>
    <cellStyle name="Normal 23 2 6 5 2 2" xfId="7725" xr:uid="{00000000-0005-0000-0000-000085380000}"/>
    <cellStyle name="Normal 23 2 6 5 2 2 2" xfId="37310" xr:uid="{00000000-0005-0000-0000-000086380000}"/>
    <cellStyle name="Normal 23 2 6 5 2 3" xfId="14010" xr:uid="{00000000-0005-0000-0000-000087380000}"/>
    <cellStyle name="Normal 23 2 6 5 2 3 2" xfId="42550" xr:uid="{00000000-0005-0000-0000-000088380000}"/>
    <cellStyle name="Normal 23 2 6 5 2 4" xfId="35072" xr:uid="{00000000-0005-0000-0000-000089380000}"/>
    <cellStyle name="Normal 23 2 6 5 3" xfId="7487" xr:uid="{00000000-0005-0000-0000-00008A380000}"/>
    <cellStyle name="Normal 23 2 6 5 3 2" xfId="15205" xr:uid="{00000000-0005-0000-0000-00008B380000}"/>
    <cellStyle name="Normal 23 2 6 5 3 2 2" xfId="43744" xr:uid="{00000000-0005-0000-0000-00008C380000}"/>
    <cellStyle name="Normal 23 2 6 5 3 3" xfId="37073" xr:uid="{00000000-0005-0000-0000-00008D380000}"/>
    <cellStyle name="Normal 23 2 6 5 4" xfId="6883" xr:uid="{00000000-0005-0000-0000-00008E380000}"/>
    <cellStyle name="Normal 23 2 6 5 4 2" xfId="36470" xr:uid="{00000000-0005-0000-0000-00008F380000}"/>
    <cellStyle name="Normal 23 2 6 5 5" xfId="5471" xr:uid="{00000000-0005-0000-0000-000090380000}"/>
    <cellStyle name="Normal 23 2 6 5 5 2" xfId="35071" xr:uid="{00000000-0005-0000-0000-000091380000}"/>
    <cellStyle name="Normal 23 2 6 5 6" xfId="10074" xr:uid="{00000000-0005-0000-0000-000092380000}"/>
    <cellStyle name="Normal 23 2 6 5 6 2" xfId="39659" xr:uid="{00000000-0005-0000-0000-000093380000}"/>
    <cellStyle name="Normal 23 2 6 5 7" xfId="14009" xr:uid="{00000000-0005-0000-0000-000094380000}"/>
    <cellStyle name="Normal 23 2 6 5 7 2" xfId="42549" xr:uid="{00000000-0005-0000-0000-000095380000}"/>
    <cellStyle name="Normal 23 2 6 5 8" xfId="20370" xr:uid="{00000000-0005-0000-0000-000096380000}"/>
    <cellStyle name="Normal 23 2 6 5 9" xfId="25292" xr:uid="{00000000-0005-0000-0000-000097380000}"/>
    <cellStyle name="Normal 23 2 6 6" xfId="676" xr:uid="{00000000-0005-0000-0000-000098380000}"/>
    <cellStyle name="Normal 23 2 6 6 2" xfId="7716" xr:uid="{00000000-0005-0000-0000-000099380000}"/>
    <cellStyle name="Normal 23 2 6 6 2 2" xfId="15337" xr:uid="{00000000-0005-0000-0000-00009A380000}"/>
    <cellStyle name="Normal 23 2 6 6 2 2 2" xfId="43876" xr:uid="{00000000-0005-0000-0000-00009B380000}"/>
    <cellStyle name="Normal 23 2 6 6 2 3" xfId="37301" xr:uid="{00000000-0005-0000-0000-00009C380000}"/>
    <cellStyle name="Normal 23 2 6 6 3" xfId="5473" xr:uid="{00000000-0005-0000-0000-00009D380000}"/>
    <cellStyle name="Normal 23 2 6 6 3 2" xfId="35073" xr:uid="{00000000-0005-0000-0000-00009E380000}"/>
    <cellStyle name="Normal 23 2 6 6 4" xfId="10075" xr:uid="{00000000-0005-0000-0000-00009F380000}"/>
    <cellStyle name="Normal 23 2 6 6 4 2" xfId="39660" xr:uid="{00000000-0005-0000-0000-0000A0380000}"/>
    <cellStyle name="Normal 23 2 6 6 5" xfId="14011" xr:uid="{00000000-0005-0000-0000-0000A1380000}"/>
    <cellStyle name="Normal 23 2 6 6 5 2" xfId="42551" xr:uid="{00000000-0005-0000-0000-0000A2380000}"/>
    <cellStyle name="Normal 23 2 6 6 6" xfId="20502" xr:uid="{00000000-0005-0000-0000-0000A3380000}"/>
    <cellStyle name="Normal 23 2 6 6 7" xfId="25424" xr:uid="{00000000-0005-0000-0000-0000A4380000}"/>
    <cellStyle name="Normal 23 2 6 6 8" xfId="30346" xr:uid="{00000000-0005-0000-0000-0000A5380000}"/>
    <cellStyle name="Normal 23 2 6 7" xfId="790" xr:uid="{00000000-0005-0000-0000-0000A6380000}"/>
    <cellStyle name="Normal 23 2 6 7 2" xfId="7003" xr:uid="{00000000-0005-0000-0000-0000A7380000}"/>
    <cellStyle name="Normal 23 2 6 7 2 2" xfId="36590" xr:uid="{00000000-0005-0000-0000-0000A8380000}"/>
    <cellStyle name="Normal 23 2 6 7 3" xfId="10076" xr:uid="{00000000-0005-0000-0000-0000A9380000}"/>
    <cellStyle name="Normal 23 2 6 7 3 2" xfId="39661" xr:uid="{00000000-0005-0000-0000-0000AA380000}"/>
    <cellStyle name="Normal 23 2 6 7 4" xfId="15451" xr:uid="{00000000-0005-0000-0000-0000AB380000}"/>
    <cellStyle name="Normal 23 2 6 7 4 2" xfId="43990" xr:uid="{00000000-0005-0000-0000-0000AC380000}"/>
    <cellStyle name="Normal 23 2 6 7 5" xfId="20616" xr:uid="{00000000-0005-0000-0000-0000AD380000}"/>
    <cellStyle name="Normal 23 2 6 7 6" xfId="25538" xr:uid="{00000000-0005-0000-0000-0000AE380000}"/>
    <cellStyle name="Normal 23 2 6 7 7" xfId="30460" xr:uid="{00000000-0005-0000-0000-0000AF380000}"/>
    <cellStyle name="Normal 23 2 6 8" xfId="904" xr:uid="{00000000-0005-0000-0000-0000B0380000}"/>
    <cellStyle name="Normal 23 2 6 8 2" xfId="6400" xr:uid="{00000000-0005-0000-0000-0000B1380000}"/>
    <cellStyle name="Normal 23 2 6 8 2 2" xfId="35987" xr:uid="{00000000-0005-0000-0000-0000B2380000}"/>
    <cellStyle name="Normal 23 2 6 8 3" xfId="10077" xr:uid="{00000000-0005-0000-0000-0000B3380000}"/>
    <cellStyle name="Normal 23 2 6 8 3 2" xfId="39662" xr:uid="{00000000-0005-0000-0000-0000B4380000}"/>
    <cellStyle name="Normal 23 2 6 8 4" xfId="15565" xr:uid="{00000000-0005-0000-0000-0000B5380000}"/>
    <cellStyle name="Normal 23 2 6 8 4 2" xfId="44104" xr:uid="{00000000-0005-0000-0000-0000B6380000}"/>
    <cellStyle name="Normal 23 2 6 8 5" xfId="20730" xr:uid="{00000000-0005-0000-0000-0000B7380000}"/>
    <cellStyle name="Normal 23 2 6 8 6" xfId="25652" xr:uid="{00000000-0005-0000-0000-0000B8380000}"/>
    <cellStyle name="Normal 23 2 6 8 7" xfId="30574" xr:uid="{00000000-0005-0000-0000-0000B9380000}"/>
    <cellStyle name="Normal 23 2 6 9" xfId="1051" xr:uid="{00000000-0005-0000-0000-0000BA380000}"/>
    <cellStyle name="Normal 23 2 6 9 2" xfId="10078" xr:uid="{00000000-0005-0000-0000-0000BB380000}"/>
    <cellStyle name="Normal 23 2 6 9 2 2" xfId="39663" xr:uid="{00000000-0005-0000-0000-0000BC380000}"/>
    <cellStyle name="Normal 23 2 6 9 3" xfId="15706" xr:uid="{00000000-0005-0000-0000-0000BD380000}"/>
    <cellStyle name="Normal 23 2 6 9 3 2" xfId="44245" xr:uid="{00000000-0005-0000-0000-0000BE380000}"/>
    <cellStyle name="Normal 23 2 6 9 4" xfId="20871" xr:uid="{00000000-0005-0000-0000-0000BF380000}"/>
    <cellStyle name="Normal 23 2 6 9 5" xfId="25793" xr:uid="{00000000-0005-0000-0000-0000C0380000}"/>
    <cellStyle name="Normal 23 2 6 9 6" xfId="30715" xr:uid="{00000000-0005-0000-0000-0000C1380000}"/>
    <cellStyle name="Normal 23 2 7" xfId="184" xr:uid="{00000000-0005-0000-0000-0000C2380000}"/>
    <cellStyle name="Normal 23 2 7 10" xfId="1333" xr:uid="{00000000-0005-0000-0000-0000C3380000}"/>
    <cellStyle name="Normal 23 2 7 10 2" xfId="10080" xr:uid="{00000000-0005-0000-0000-0000C4380000}"/>
    <cellStyle name="Normal 23 2 7 10 2 2" xfId="39665" xr:uid="{00000000-0005-0000-0000-0000C5380000}"/>
    <cellStyle name="Normal 23 2 7 10 3" xfId="15982" xr:uid="{00000000-0005-0000-0000-0000C6380000}"/>
    <cellStyle name="Normal 23 2 7 10 3 2" xfId="44521" xr:uid="{00000000-0005-0000-0000-0000C7380000}"/>
    <cellStyle name="Normal 23 2 7 10 4" xfId="21147" xr:uid="{00000000-0005-0000-0000-0000C8380000}"/>
    <cellStyle name="Normal 23 2 7 10 5" xfId="26069" xr:uid="{00000000-0005-0000-0000-0000C9380000}"/>
    <cellStyle name="Normal 23 2 7 10 6" xfId="30991" xr:uid="{00000000-0005-0000-0000-0000CA380000}"/>
    <cellStyle name="Normal 23 2 7 11" xfId="1448" xr:uid="{00000000-0005-0000-0000-0000CB380000}"/>
    <cellStyle name="Normal 23 2 7 11 2" xfId="10081" xr:uid="{00000000-0005-0000-0000-0000CC380000}"/>
    <cellStyle name="Normal 23 2 7 11 2 2" xfId="39666" xr:uid="{00000000-0005-0000-0000-0000CD380000}"/>
    <cellStyle name="Normal 23 2 7 11 3" xfId="16097" xr:uid="{00000000-0005-0000-0000-0000CE380000}"/>
    <cellStyle name="Normal 23 2 7 11 3 2" xfId="44636" xr:uid="{00000000-0005-0000-0000-0000CF380000}"/>
    <cellStyle name="Normal 23 2 7 11 4" xfId="21262" xr:uid="{00000000-0005-0000-0000-0000D0380000}"/>
    <cellStyle name="Normal 23 2 7 11 5" xfId="26184" xr:uid="{00000000-0005-0000-0000-0000D1380000}"/>
    <cellStyle name="Normal 23 2 7 11 6" xfId="31106" xr:uid="{00000000-0005-0000-0000-0000D2380000}"/>
    <cellStyle name="Normal 23 2 7 12" xfId="1563" xr:uid="{00000000-0005-0000-0000-0000D3380000}"/>
    <cellStyle name="Normal 23 2 7 12 2" xfId="10082" xr:uid="{00000000-0005-0000-0000-0000D4380000}"/>
    <cellStyle name="Normal 23 2 7 12 2 2" xfId="39667" xr:uid="{00000000-0005-0000-0000-0000D5380000}"/>
    <cellStyle name="Normal 23 2 7 12 3" xfId="16212" xr:uid="{00000000-0005-0000-0000-0000D6380000}"/>
    <cellStyle name="Normal 23 2 7 12 3 2" xfId="44751" xr:uid="{00000000-0005-0000-0000-0000D7380000}"/>
    <cellStyle name="Normal 23 2 7 12 4" xfId="21377" xr:uid="{00000000-0005-0000-0000-0000D8380000}"/>
    <cellStyle name="Normal 23 2 7 12 5" xfId="26299" xr:uid="{00000000-0005-0000-0000-0000D9380000}"/>
    <cellStyle name="Normal 23 2 7 12 6" xfId="31221" xr:uid="{00000000-0005-0000-0000-0000DA380000}"/>
    <cellStyle name="Normal 23 2 7 13" xfId="1677" xr:uid="{00000000-0005-0000-0000-0000DB380000}"/>
    <cellStyle name="Normal 23 2 7 13 2" xfId="10083" xr:uid="{00000000-0005-0000-0000-0000DC380000}"/>
    <cellStyle name="Normal 23 2 7 13 2 2" xfId="39668" xr:uid="{00000000-0005-0000-0000-0000DD380000}"/>
    <cellStyle name="Normal 23 2 7 13 3" xfId="16326" xr:uid="{00000000-0005-0000-0000-0000DE380000}"/>
    <cellStyle name="Normal 23 2 7 13 3 2" xfId="44865" xr:uid="{00000000-0005-0000-0000-0000DF380000}"/>
    <cellStyle name="Normal 23 2 7 13 4" xfId="21491" xr:uid="{00000000-0005-0000-0000-0000E0380000}"/>
    <cellStyle name="Normal 23 2 7 13 5" xfId="26413" xr:uid="{00000000-0005-0000-0000-0000E1380000}"/>
    <cellStyle name="Normal 23 2 7 13 6" xfId="31335" xr:uid="{00000000-0005-0000-0000-0000E2380000}"/>
    <cellStyle name="Normal 23 2 7 14" xfId="1791" xr:uid="{00000000-0005-0000-0000-0000E3380000}"/>
    <cellStyle name="Normal 23 2 7 14 2" xfId="10084" xr:uid="{00000000-0005-0000-0000-0000E4380000}"/>
    <cellStyle name="Normal 23 2 7 14 2 2" xfId="39669" xr:uid="{00000000-0005-0000-0000-0000E5380000}"/>
    <cellStyle name="Normal 23 2 7 14 3" xfId="16440" xr:uid="{00000000-0005-0000-0000-0000E6380000}"/>
    <cellStyle name="Normal 23 2 7 14 3 2" xfId="44979" xr:uid="{00000000-0005-0000-0000-0000E7380000}"/>
    <cellStyle name="Normal 23 2 7 14 4" xfId="21605" xr:uid="{00000000-0005-0000-0000-0000E8380000}"/>
    <cellStyle name="Normal 23 2 7 14 5" xfId="26527" xr:uid="{00000000-0005-0000-0000-0000E9380000}"/>
    <cellStyle name="Normal 23 2 7 14 6" xfId="31449" xr:uid="{00000000-0005-0000-0000-0000EA380000}"/>
    <cellStyle name="Normal 23 2 7 15" xfId="1905" xr:uid="{00000000-0005-0000-0000-0000EB380000}"/>
    <cellStyle name="Normal 23 2 7 15 2" xfId="10085" xr:uid="{00000000-0005-0000-0000-0000EC380000}"/>
    <cellStyle name="Normal 23 2 7 15 2 2" xfId="39670" xr:uid="{00000000-0005-0000-0000-0000ED380000}"/>
    <cellStyle name="Normal 23 2 7 15 3" xfId="16554" xr:uid="{00000000-0005-0000-0000-0000EE380000}"/>
    <cellStyle name="Normal 23 2 7 15 3 2" xfId="45093" xr:uid="{00000000-0005-0000-0000-0000EF380000}"/>
    <cellStyle name="Normal 23 2 7 15 4" xfId="21719" xr:uid="{00000000-0005-0000-0000-0000F0380000}"/>
    <cellStyle name="Normal 23 2 7 15 5" xfId="26641" xr:uid="{00000000-0005-0000-0000-0000F1380000}"/>
    <cellStyle name="Normal 23 2 7 15 6" xfId="31563" xr:uid="{00000000-0005-0000-0000-0000F2380000}"/>
    <cellStyle name="Normal 23 2 7 16" xfId="2019" xr:uid="{00000000-0005-0000-0000-0000F3380000}"/>
    <cellStyle name="Normal 23 2 7 16 2" xfId="10086" xr:uid="{00000000-0005-0000-0000-0000F4380000}"/>
    <cellStyle name="Normal 23 2 7 16 2 2" xfId="39671" xr:uid="{00000000-0005-0000-0000-0000F5380000}"/>
    <cellStyle name="Normal 23 2 7 16 3" xfId="16668" xr:uid="{00000000-0005-0000-0000-0000F6380000}"/>
    <cellStyle name="Normal 23 2 7 16 3 2" xfId="45207" xr:uid="{00000000-0005-0000-0000-0000F7380000}"/>
    <cellStyle name="Normal 23 2 7 16 4" xfId="21833" xr:uid="{00000000-0005-0000-0000-0000F8380000}"/>
    <cellStyle name="Normal 23 2 7 16 5" xfId="26755" xr:uid="{00000000-0005-0000-0000-0000F9380000}"/>
    <cellStyle name="Normal 23 2 7 16 6" xfId="31677" xr:uid="{00000000-0005-0000-0000-0000FA380000}"/>
    <cellStyle name="Normal 23 2 7 17" xfId="2134" xr:uid="{00000000-0005-0000-0000-0000FB380000}"/>
    <cellStyle name="Normal 23 2 7 17 2" xfId="10087" xr:uid="{00000000-0005-0000-0000-0000FC380000}"/>
    <cellStyle name="Normal 23 2 7 17 2 2" xfId="39672" xr:uid="{00000000-0005-0000-0000-0000FD380000}"/>
    <cellStyle name="Normal 23 2 7 17 3" xfId="16783" xr:uid="{00000000-0005-0000-0000-0000FE380000}"/>
    <cellStyle name="Normal 23 2 7 17 3 2" xfId="45322" xr:uid="{00000000-0005-0000-0000-0000FF380000}"/>
    <cellStyle name="Normal 23 2 7 17 4" xfId="21948" xr:uid="{00000000-0005-0000-0000-000000390000}"/>
    <cellStyle name="Normal 23 2 7 17 5" xfId="26870" xr:uid="{00000000-0005-0000-0000-000001390000}"/>
    <cellStyle name="Normal 23 2 7 17 6" xfId="31792" xr:uid="{00000000-0005-0000-0000-000002390000}"/>
    <cellStyle name="Normal 23 2 7 18" xfId="2480" xr:uid="{00000000-0005-0000-0000-000003390000}"/>
    <cellStyle name="Normal 23 2 7 18 2" xfId="10088" xr:uid="{00000000-0005-0000-0000-000004390000}"/>
    <cellStyle name="Normal 23 2 7 18 2 2" xfId="39673" xr:uid="{00000000-0005-0000-0000-000005390000}"/>
    <cellStyle name="Normal 23 2 7 18 3" xfId="17091" xr:uid="{00000000-0005-0000-0000-000006390000}"/>
    <cellStyle name="Normal 23 2 7 18 3 2" xfId="45628" xr:uid="{00000000-0005-0000-0000-000007390000}"/>
    <cellStyle name="Normal 23 2 7 18 4" xfId="22254" xr:uid="{00000000-0005-0000-0000-000008390000}"/>
    <cellStyle name="Normal 23 2 7 18 5" xfId="27176" xr:uid="{00000000-0005-0000-0000-000009390000}"/>
    <cellStyle name="Normal 23 2 7 18 6" xfId="32098" xr:uid="{00000000-0005-0000-0000-00000A390000}"/>
    <cellStyle name="Normal 23 2 7 19" xfId="2599" xr:uid="{00000000-0005-0000-0000-00000B390000}"/>
    <cellStyle name="Normal 23 2 7 19 2" xfId="10089" xr:uid="{00000000-0005-0000-0000-00000C390000}"/>
    <cellStyle name="Normal 23 2 7 19 2 2" xfId="39674" xr:uid="{00000000-0005-0000-0000-00000D390000}"/>
    <cellStyle name="Normal 23 2 7 19 3" xfId="17210" xr:uid="{00000000-0005-0000-0000-00000E390000}"/>
    <cellStyle name="Normal 23 2 7 19 3 2" xfId="45747" xr:uid="{00000000-0005-0000-0000-00000F390000}"/>
    <cellStyle name="Normal 23 2 7 19 4" xfId="22373" xr:uid="{00000000-0005-0000-0000-000010390000}"/>
    <cellStyle name="Normal 23 2 7 19 5" xfId="27295" xr:uid="{00000000-0005-0000-0000-000011390000}"/>
    <cellStyle name="Normal 23 2 7 19 6" xfId="32217" xr:uid="{00000000-0005-0000-0000-000012390000}"/>
    <cellStyle name="Normal 23 2 7 2" xfId="316" xr:uid="{00000000-0005-0000-0000-000013390000}"/>
    <cellStyle name="Normal 23 2 7 2 10" xfId="20146" xr:uid="{00000000-0005-0000-0000-000014390000}"/>
    <cellStyle name="Normal 23 2 7 2 11" xfId="25062" xr:uid="{00000000-0005-0000-0000-000015390000}"/>
    <cellStyle name="Normal 23 2 7 2 12" xfId="29990" xr:uid="{00000000-0005-0000-0000-000016390000}"/>
    <cellStyle name="Normal 23 2 7 2 2" xfId="2249" xr:uid="{00000000-0005-0000-0000-000017390000}"/>
    <cellStyle name="Normal 23 2 7 2 2 10" xfId="31905" xr:uid="{00000000-0005-0000-0000-000018390000}"/>
    <cellStyle name="Normal 23 2 7 2 2 2" xfId="5477" xr:uid="{00000000-0005-0000-0000-000019390000}"/>
    <cellStyle name="Normal 23 2 7 2 2 2 2" xfId="7728" xr:uid="{00000000-0005-0000-0000-00001A390000}"/>
    <cellStyle name="Normal 23 2 7 2 2 2 2 2" xfId="37313" xr:uid="{00000000-0005-0000-0000-00001B390000}"/>
    <cellStyle name="Normal 23 2 7 2 2 2 3" xfId="14014" xr:uid="{00000000-0005-0000-0000-00001C390000}"/>
    <cellStyle name="Normal 23 2 7 2 2 2 3 2" xfId="42554" xr:uid="{00000000-0005-0000-0000-00001D390000}"/>
    <cellStyle name="Normal 23 2 7 2 2 2 4" xfId="35077" xr:uid="{00000000-0005-0000-0000-00001E390000}"/>
    <cellStyle name="Normal 23 2 7 2 2 3" xfId="7256" xr:uid="{00000000-0005-0000-0000-00001F390000}"/>
    <cellStyle name="Normal 23 2 7 2 2 3 2" xfId="16896" xr:uid="{00000000-0005-0000-0000-000020390000}"/>
    <cellStyle name="Normal 23 2 7 2 2 3 2 2" xfId="45435" xr:uid="{00000000-0005-0000-0000-000021390000}"/>
    <cellStyle name="Normal 23 2 7 2 2 3 3" xfId="36843" xr:uid="{00000000-0005-0000-0000-000022390000}"/>
    <cellStyle name="Normal 23 2 7 2 2 4" xfId="6779" xr:uid="{00000000-0005-0000-0000-000023390000}"/>
    <cellStyle name="Normal 23 2 7 2 2 4 2" xfId="36366" xr:uid="{00000000-0005-0000-0000-000024390000}"/>
    <cellStyle name="Normal 23 2 7 2 2 5" xfId="5476" xr:uid="{00000000-0005-0000-0000-000025390000}"/>
    <cellStyle name="Normal 23 2 7 2 2 5 2" xfId="35076" xr:uid="{00000000-0005-0000-0000-000026390000}"/>
    <cellStyle name="Normal 23 2 7 2 2 6" xfId="10091" xr:uid="{00000000-0005-0000-0000-000027390000}"/>
    <cellStyle name="Normal 23 2 7 2 2 6 2" xfId="39676" xr:uid="{00000000-0005-0000-0000-000028390000}"/>
    <cellStyle name="Normal 23 2 7 2 2 7" xfId="14013" xr:uid="{00000000-0005-0000-0000-000029390000}"/>
    <cellStyle name="Normal 23 2 7 2 2 7 2" xfId="42553" xr:uid="{00000000-0005-0000-0000-00002A390000}"/>
    <cellStyle name="Normal 23 2 7 2 2 8" xfId="22061" xr:uid="{00000000-0005-0000-0000-00002B390000}"/>
    <cellStyle name="Normal 23 2 7 2 2 9" xfId="26983" xr:uid="{00000000-0005-0000-0000-00002C390000}"/>
    <cellStyle name="Normal 23 2 7 2 3" xfId="5478" xr:uid="{00000000-0005-0000-0000-00002D390000}"/>
    <cellStyle name="Normal 23 2 7 2 3 2" xfId="7727" xr:uid="{00000000-0005-0000-0000-00002E390000}"/>
    <cellStyle name="Normal 23 2 7 2 3 2 2" xfId="37312" xr:uid="{00000000-0005-0000-0000-00002F390000}"/>
    <cellStyle name="Normal 23 2 7 2 3 3" xfId="10090" xr:uid="{00000000-0005-0000-0000-000030390000}"/>
    <cellStyle name="Normal 23 2 7 2 3 3 2" xfId="39675" xr:uid="{00000000-0005-0000-0000-000031390000}"/>
    <cellStyle name="Normal 23 2 7 2 3 4" xfId="14015" xr:uid="{00000000-0005-0000-0000-000032390000}"/>
    <cellStyle name="Normal 23 2 7 2 3 4 2" xfId="42555" xr:uid="{00000000-0005-0000-0000-000033390000}"/>
    <cellStyle name="Normal 23 2 7 2 3 5" xfId="35078" xr:uid="{00000000-0005-0000-0000-000034390000}"/>
    <cellStyle name="Normal 23 2 7 2 4" xfId="7133" xr:uid="{00000000-0005-0000-0000-000035390000}"/>
    <cellStyle name="Normal 23 2 7 2 4 2" xfId="14981" xr:uid="{00000000-0005-0000-0000-000036390000}"/>
    <cellStyle name="Normal 23 2 7 2 4 2 2" xfId="43520" xr:uid="{00000000-0005-0000-0000-000037390000}"/>
    <cellStyle name="Normal 23 2 7 2 4 3" xfId="36720" xr:uid="{00000000-0005-0000-0000-000038390000}"/>
    <cellStyle name="Normal 23 2 7 2 5" xfId="6537" xr:uid="{00000000-0005-0000-0000-000039390000}"/>
    <cellStyle name="Normal 23 2 7 2 5 2" xfId="19782" xr:uid="{00000000-0005-0000-0000-00003A390000}"/>
    <cellStyle name="Normal 23 2 7 2 5 2 2" xfId="48319" xr:uid="{00000000-0005-0000-0000-00003B390000}"/>
    <cellStyle name="Normal 23 2 7 2 5 3" xfId="36124" xr:uid="{00000000-0005-0000-0000-00003C390000}"/>
    <cellStyle name="Normal 23 2 7 2 6" xfId="5475" xr:uid="{00000000-0005-0000-0000-00003D390000}"/>
    <cellStyle name="Normal 23 2 7 2 6 2" xfId="35075" xr:uid="{00000000-0005-0000-0000-00003E390000}"/>
    <cellStyle name="Normal 23 2 7 2 7" xfId="8340" xr:uid="{00000000-0005-0000-0000-00003F390000}"/>
    <cellStyle name="Normal 23 2 7 2 7 2" xfId="37925" xr:uid="{00000000-0005-0000-0000-000040390000}"/>
    <cellStyle name="Normal 23 2 7 2 8" xfId="8581" xr:uid="{00000000-0005-0000-0000-000041390000}"/>
    <cellStyle name="Normal 23 2 7 2 8 2" xfId="38166" xr:uid="{00000000-0005-0000-0000-000042390000}"/>
    <cellStyle name="Normal 23 2 7 2 9" xfId="14012" xr:uid="{00000000-0005-0000-0000-000043390000}"/>
    <cellStyle name="Normal 23 2 7 2 9 2" xfId="42552" xr:uid="{00000000-0005-0000-0000-000044390000}"/>
    <cellStyle name="Normal 23 2 7 20" xfId="2717" xr:uid="{00000000-0005-0000-0000-000045390000}"/>
    <cellStyle name="Normal 23 2 7 20 2" xfId="10092" xr:uid="{00000000-0005-0000-0000-000046390000}"/>
    <cellStyle name="Normal 23 2 7 20 2 2" xfId="39677" xr:uid="{00000000-0005-0000-0000-000047390000}"/>
    <cellStyle name="Normal 23 2 7 20 3" xfId="17328" xr:uid="{00000000-0005-0000-0000-000048390000}"/>
    <cellStyle name="Normal 23 2 7 20 3 2" xfId="45865" xr:uid="{00000000-0005-0000-0000-000049390000}"/>
    <cellStyle name="Normal 23 2 7 20 4" xfId="22491" xr:uid="{00000000-0005-0000-0000-00004A390000}"/>
    <cellStyle name="Normal 23 2 7 20 5" xfId="27413" xr:uid="{00000000-0005-0000-0000-00004B390000}"/>
    <cellStyle name="Normal 23 2 7 20 6" xfId="32335" xr:uid="{00000000-0005-0000-0000-00004C390000}"/>
    <cellStyle name="Normal 23 2 7 21" xfId="2836" xr:uid="{00000000-0005-0000-0000-00004D390000}"/>
    <cellStyle name="Normal 23 2 7 21 2" xfId="10093" xr:uid="{00000000-0005-0000-0000-00004E390000}"/>
    <cellStyle name="Normal 23 2 7 21 2 2" xfId="39678" xr:uid="{00000000-0005-0000-0000-00004F390000}"/>
    <cellStyle name="Normal 23 2 7 21 3" xfId="17447" xr:uid="{00000000-0005-0000-0000-000050390000}"/>
    <cellStyle name="Normal 23 2 7 21 3 2" xfId="45984" xr:uid="{00000000-0005-0000-0000-000051390000}"/>
    <cellStyle name="Normal 23 2 7 21 4" xfId="22610" xr:uid="{00000000-0005-0000-0000-000052390000}"/>
    <cellStyle name="Normal 23 2 7 21 5" xfId="27532" xr:uid="{00000000-0005-0000-0000-000053390000}"/>
    <cellStyle name="Normal 23 2 7 21 6" xfId="32454" xr:uid="{00000000-0005-0000-0000-000054390000}"/>
    <cellStyle name="Normal 23 2 7 22" xfId="2952" xr:uid="{00000000-0005-0000-0000-000055390000}"/>
    <cellStyle name="Normal 23 2 7 22 2" xfId="10094" xr:uid="{00000000-0005-0000-0000-000056390000}"/>
    <cellStyle name="Normal 23 2 7 22 2 2" xfId="39679" xr:uid="{00000000-0005-0000-0000-000057390000}"/>
    <cellStyle name="Normal 23 2 7 22 3" xfId="17563" xr:uid="{00000000-0005-0000-0000-000058390000}"/>
    <cellStyle name="Normal 23 2 7 22 3 2" xfId="46100" xr:uid="{00000000-0005-0000-0000-000059390000}"/>
    <cellStyle name="Normal 23 2 7 22 4" xfId="22726" xr:uid="{00000000-0005-0000-0000-00005A390000}"/>
    <cellStyle name="Normal 23 2 7 22 5" xfId="27648" xr:uid="{00000000-0005-0000-0000-00005B390000}"/>
    <cellStyle name="Normal 23 2 7 22 6" xfId="32570" xr:uid="{00000000-0005-0000-0000-00005C390000}"/>
    <cellStyle name="Normal 23 2 7 23" xfId="3070" xr:uid="{00000000-0005-0000-0000-00005D390000}"/>
    <cellStyle name="Normal 23 2 7 23 2" xfId="10095" xr:uid="{00000000-0005-0000-0000-00005E390000}"/>
    <cellStyle name="Normal 23 2 7 23 2 2" xfId="39680" xr:uid="{00000000-0005-0000-0000-00005F390000}"/>
    <cellStyle name="Normal 23 2 7 23 3" xfId="17681" xr:uid="{00000000-0005-0000-0000-000060390000}"/>
    <cellStyle name="Normal 23 2 7 23 3 2" xfId="46218" xr:uid="{00000000-0005-0000-0000-000061390000}"/>
    <cellStyle name="Normal 23 2 7 23 4" xfId="22844" xr:uid="{00000000-0005-0000-0000-000062390000}"/>
    <cellStyle name="Normal 23 2 7 23 5" xfId="27766" xr:uid="{00000000-0005-0000-0000-000063390000}"/>
    <cellStyle name="Normal 23 2 7 23 6" xfId="32688" xr:uid="{00000000-0005-0000-0000-000064390000}"/>
    <cellStyle name="Normal 23 2 7 24" xfId="3188" xr:uid="{00000000-0005-0000-0000-000065390000}"/>
    <cellStyle name="Normal 23 2 7 24 2" xfId="10096" xr:uid="{00000000-0005-0000-0000-000066390000}"/>
    <cellStyle name="Normal 23 2 7 24 2 2" xfId="39681" xr:uid="{00000000-0005-0000-0000-000067390000}"/>
    <cellStyle name="Normal 23 2 7 24 3" xfId="17798" xr:uid="{00000000-0005-0000-0000-000068390000}"/>
    <cellStyle name="Normal 23 2 7 24 3 2" xfId="46335" xr:uid="{00000000-0005-0000-0000-000069390000}"/>
    <cellStyle name="Normal 23 2 7 24 4" xfId="22961" xr:uid="{00000000-0005-0000-0000-00006A390000}"/>
    <cellStyle name="Normal 23 2 7 24 5" xfId="27883" xr:uid="{00000000-0005-0000-0000-00006B390000}"/>
    <cellStyle name="Normal 23 2 7 24 6" xfId="32805" xr:uid="{00000000-0005-0000-0000-00006C390000}"/>
    <cellStyle name="Normal 23 2 7 25" xfId="3305" xr:uid="{00000000-0005-0000-0000-00006D390000}"/>
    <cellStyle name="Normal 23 2 7 25 2" xfId="10097" xr:uid="{00000000-0005-0000-0000-00006E390000}"/>
    <cellStyle name="Normal 23 2 7 25 2 2" xfId="39682" xr:uid="{00000000-0005-0000-0000-00006F390000}"/>
    <cellStyle name="Normal 23 2 7 25 3" xfId="17915" xr:uid="{00000000-0005-0000-0000-000070390000}"/>
    <cellStyle name="Normal 23 2 7 25 3 2" xfId="46452" xr:uid="{00000000-0005-0000-0000-000071390000}"/>
    <cellStyle name="Normal 23 2 7 25 4" xfId="23078" xr:uid="{00000000-0005-0000-0000-000072390000}"/>
    <cellStyle name="Normal 23 2 7 25 5" xfId="28000" xr:uid="{00000000-0005-0000-0000-000073390000}"/>
    <cellStyle name="Normal 23 2 7 25 6" xfId="32922" xr:uid="{00000000-0005-0000-0000-000074390000}"/>
    <cellStyle name="Normal 23 2 7 26" xfId="3422" xr:uid="{00000000-0005-0000-0000-000075390000}"/>
    <cellStyle name="Normal 23 2 7 26 2" xfId="10098" xr:uid="{00000000-0005-0000-0000-000076390000}"/>
    <cellStyle name="Normal 23 2 7 26 2 2" xfId="39683" xr:uid="{00000000-0005-0000-0000-000077390000}"/>
    <cellStyle name="Normal 23 2 7 26 3" xfId="18032" xr:uid="{00000000-0005-0000-0000-000078390000}"/>
    <cellStyle name="Normal 23 2 7 26 3 2" xfId="46569" xr:uid="{00000000-0005-0000-0000-000079390000}"/>
    <cellStyle name="Normal 23 2 7 26 4" xfId="23195" xr:uid="{00000000-0005-0000-0000-00007A390000}"/>
    <cellStyle name="Normal 23 2 7 26 5" xfId="28117" xr:uid="{00000000-0005-0000-0000-00007B390000}"/>
    <cellStyle name="Normal 23 2 7 26 6" xfId="33039" xr:uid="{00000000-0005-0000-0000-00007C390000}"/>
    <cellStyle name="Normal 23 2 7 27" xfId="3536" xr:uid="{00000000-0005-0000-0000-00007D390000}"/>
    <cellStyle name="Normal 23 2 7 27 2" xfId="10099" xr:uid="{00000000-0005-0000-0000-00007E390000}"/>
    <cellStyle name="Normal 23 2 7 27 2 2" xfId="39684" xr:uid="{00000000-0005-0000-0000-00007F390000}"/>
    <cellStyle name="Normal 23 2 7 27 3" xfId="18146" xr:uid="{00000000-0005-0000-0000-000080390000}"/>
    <cellStyle name="Normal 23 2 7 27 3 2" xfId="46683" xr:uid="{00000000-0005-0000-0000-000081390000}"/>
    <cellStyle name="Normal 23 2 7 27 4" xfId="23309" xr:uid="{00000000-0005-0000-0000-000082390000}"/>
    <cellStyle name="Normal 23 2 7 27 5" xfId="28231" xr:uid="{00000000-0005-0000-0000-000083390000}"/>
    <cellStyle name="Normal 23 2 7 27 6" xfId="33153" xr:uid="{00000000-0005-0000-0000-000084390000}"/>
    <cellStyle name="Normal 23 2 7 28" xfId="3653" xr:uid="{00000000-0005-0000-0000-000085390000}"/>
    <cellStyle name="Normal 23 2 7 28 2" xfId="10100" xr:uid="{00000000-0005-0000-0000-000086390000}"/>
    <cellStyle name="Normal 23 2 7 28 2 2" xfId="39685" xr:uid="{00000000-0005-0000-0000-000087390000}"/>
    <cellStyle name="Normal 23 2 7 28 3" xfId="18262" xr:uid="{00000000-0005-0000-0000-000088390000}"/>
    <cellStyle name="Normal 23 2 7 28 3 2" xfId="46799" xr:uid="{00000000-0005-0000-0000-000089390000}"/>
    <cellStyle name="Normal 23 2 7 28 4" xfId="23425" xr:uid="{00000000-0005-0000-0000-00008A390000}"/>
    <cellStyle name="Normal 23 2 7 28 5" xfId="28347" xr:uid="{00000000-0005-0000-0000-00008B390000}"/>
    <cellStyle name="Normal 23 2 7 28 6" xfId="33269" xr:uid="{00000000-0005-0000-0000-00008C390000}"/>
    <cellStyle name="Normal 23 2 7 29" xfId="3769" xr:uid="{00000000-0005-0000-0000-00008D390000}"/>
    <cellStyle name="Normal 23 2 7 29 2" xfId="10101" xr:uid="{00000000-0005-0000-0000-00008E390000}"/>
    <cellStyle name="Normal 23 2 7 29 2 2" xfId="39686" xr:uid="{00000000-0005-0000-0000-00008F390000}"/>
    <cellStyle name="Normal 23 2 7 29 3" xfId="18377" xr:uid="{00000000-0005-0000-0000-000090390000}"/>
    <cellStyle name="Normal 23 2 7 29 3 2" xfId="46914" xr:uid="{00000000-0005-0000-0000-000091390000}"/>
    <cellStyle name="Normal 23 2 7 29 4" xfId="23540" xr:uid="{00000000-0005-0000-0000-000092390000}"/>
    <cellStyle name="Normal 23 2 7 29 5" xfId="28462" xr:uid="{00000000-0005-0000-0000-000093390000}"/>
    <cellStyle name="Normal 23 2 7 29 6" xfId="33384" xr:uid="{00000000-0005-0000-0000-000094390000}"/>
    <cellStyle name="Normal 23 2 7 3" xfId="436" xr:uid="{00000000-0005-0000-0000-000095390000}"/>
    <cellStyle name="Normal 23 2 7 3 10" xfId="30110" xr:uid="{00000000-0005-0000-0000-000096390000}"/>
    <cellStyle name="Normal 23 2 7 3 2" xfId="5480" xr:uid="{00000000-0005-0000-0000-000097390000}"/>
    <cellStyle name="Normal 23 2 7 3 2 2" xfId="7729" xr:uid="{00000000-0005-0000-0000-000098390000}"/>
    <cellStyle name="Normal 23 2 7 3 2 2 2" xfId="37314" xr:uid="{00000000-0005-0000-0000-000099390000}"/>
    <cellStyle name="Normal 23 2 7 3 2 3" xfId="14017" xr:uid="{00000000-0005-0000-0000-00009A390000}"/>
    <cellStyle name="Normal 23 2 7 3 2 3 2" xfId="42557" xr:uid="{00000000-0005-0000-0000-00009B390000}"/>
    <cellStyle name="Normal 23 2 7 3 2 4" xfId="35080" xr:uid="{00000000-0005-0000-0000-00009C390000}"/>
    <cellStyle name="Normal 23 2 7 3 3" xfId="7257" xr:uid="{00000000-0005-0000-0000-00009D390000}"/>
    <cellStyle name="Normal 23 2 7 3 3 2" xfId="15101" xr:uid="{00000000-0005-0000-0000-00009E390000}"/>
    <cellStyle name="Normal 23 2 7 3 3 2 2" xfId="43640" xr:uid="{00000000-0005-0000-0000-00009F390000}"/>
    <cellStyle name="Normal 23 2 7 3 3 3" xfId="36844" xr:uid="{00000000-0005-0000-0000-0000A0390000}"/>
    <cellStyle name="Normal 23 2 7 3 4" xfId="6659" xr:uid="{00000000-0005-0000-0000-0000A1390000}"/>
    <cellStyle name="Normal 23 2 7 3 4 2" xfId="36246" xr:uid="{00000000-0005-0000-0000-0000A2390000}"/>
    <cellStyle name="Normal 23 2 7 3 5" xfId="5479" xr:uid="{00000000-0005-0000-0000-0000A3390000}"/>
    <cellStyle name="Normal 23 2 7 3 5 2" xfId="35079" xr:uid="{00000000-0005-0000-0000-0000A4390000}"/>
    <cellStyle name="Normal 23 2 7 3 6" xfId="10102" xr:uid="{00000000-0005-0000-0000-0000A5390000}"/>
    <cellStyle name="Normal 23 2 7 3 6 2" xfId="39687" xr:uid="{00000000-0005-0000-0000-0000A6390000}"/>
    <cellStyle name="Normal 23 2 7 3 7" xfId="14016" xr:uid="{00000000-0005-0000-0000-0000A7390000}"/>
    <cellStyle name="Normal 23 2 7 3 7 2" xfId="42556" xr:uid="{00000000-0005-0000-0000-0000A8390000}"/>
    <cellStyle name="Normal 23 2 7 3 8" xfId="20266" xr:uid="{00000000-0005-0000-0000-0000A9390000}"/>
    <cellStyle name="Normal 23 2 7 3 9" xfId="25188" xr:uid="{00000000-0005-0000-0000-0000AA390000}"/>
    <cellStyle name="Normal 23 2 7 30" xfId="3886" xr:uid="{00000000-0005-0000-0000-0000AB390000}"/>
    <cellStyle name="Normal 23 2 7 30 2" xfId="10103" xr:uid="{00000000-0005-0000-0000-0000AC390000}"/>
    <cellStyle name="Normal 23 2 7 30 2 2" xfId="39688" xr:uid="{00000000-0005-0000-0000-0000AD390000}"/>
    <cellStyle name="Normal 23 2 7 30 3" xfId="18493" xr:uid="{00000000-0005-0000-0000-0000AE390000}"/>
    <cellStyle name="Normal 23 2 7 30 3 2" xfId="47030" xr:uid="{00000000-0005-0000-0000-0000AF390000}"/>
    <cellStyle name="Normal 23 2 7 30 4" xfId="23656" xr:uid="{00000000-0005-0000-0000-0000B0390000}"/>
    <cellStyle name="Normal 23 2 7 30 5" xfId="28578" xr:uid="{00000000-0005-0000-0000-0000B1390000}"/>
    <cellStyle name="Normal 23 2 7 30 6" xfId="33500" xr:uid="{00000000-0005-0000-0000-0000B2390000}"/>
    <cellStyle name="Normal 23 2 7 31" xfId="4004" xr:uid="{00000000-0005-0000-0000-0000B3390000}"/>
    <cellStyle name="Normal 23 2 7 31 2" xfId="10104" xr:uid="{00000000-0005-0000-0000-0000B4390000}"/>
    <cellStyle name="Normal 23 2 7 31 2 2" xfId="39689" xr:uid="{00000000-0005-0000-0000-0000B5390000}"/>
    <cellStyle name="Normal 23 2 7 31 3" xfId="18611" xr:uid="{00000000-0005-0000-0000-0000B6390000}"/>
    <cellStyle name="Normal 23 2 7 31 3 2" xfId="47148" xr:uid="{00000000-0005-0000-0000-0000B7390000}"/>
    <cellStyle name="Normal 23 2 7 31 4" xfId="23774" xr:uid="{00000000-0005-0000-0000-0000B8390000}"/>
    <cellStyle name="Normal 23 2 7 31 5" xfId="28696" xr:uid="{00000000-0005-0000-0000-0000B9390000}"/>
    <cellStyle name="Normal 23 2 7 31 6" xfId="33618" xr:uid="{00000000-0005-0000-0000-0000BA390000}"/>
    <cellStyle name="Normal 23 2 7 32" xfId="4119" xr:uid="{00000000-0005-0000-0000-0000BB390000}"/>
    <cellStyle name="Normal 23 2 7 32 2" xfId="10105" xr:uid="{00000000-0005-0000-0000-0000BC390000}"/>
    <cellStyle name="Normal 23 2 7 32 2 2" xfId="39690" xr:uid="{00000000-0005-0000-0000-0000BD390000}"/>
    <cellStyle name="Normal 23 2 7 32 3" xfId="18725" xr:uid="{00000000-0005-0000-0000-0000BE390000}"/>
    <cellStyle name="Normal 23 2 7 32 3 2" xfId="47262" xr:uid="{00000000-0005-0000-0000-0000BF390000}"/>
    <cellStyle name="Normal 23 2 7 32 4" xfId="23888" xr:uid="{00000000-0005-0000-0000-0000C0390000}"/>
    <cellStyle name="Normal 23 2 7 32 5" xfId="28810" xr:uid="{00000000-0005-0000-0000-0000C1390000}"/>
    <cellStyle name="Normal 23 2 7 32 6" xfId="33732" xr:uid="{00000000-0005-0000-0000-0000C2390000}"/>
    <cellStyle name="Normal 23 2 7 33" xfId="4234" xr:uid="{00000000-0005-0000-0000-0000C3390000}"/>
    <cellStyle name="Normal 23 2 7 33 2" xfId="10106" xr:uid="{00000000-0005-0000-0000-0000C4390000}"/>
    <cellStyle name="Normal 23 2 7 33 2 2" xfId="39691" xr:uid="{00000000-0005-0000-0000-0000C5390000}"/>
    <cellStyle name="Normal 23 2 7 33 3" xfId="18840" xr:uid="{00000000-0005-0000-0000-0000C6390000}"/>
    <cellStyle name="Normal 23 2 7 33 3 2" xfId="47377" xr:uid="{00000000-0005-0000-0000-0000C7390000}"/>
    <cellStyle name="Normal 23 2 7 33 4" xfId="24003" xr:uid="{00000000-0005-0000-0000-0000C8390000}"/>
    <cellStyle name="Normal 23 2 7 33 5" xfId="28925" xr:uid="{00000000-0005-0000-0000-0000C9390000}"/>
    <cellStyle name="Normal 23 2 7 33 6" xfId="33847" xr:uid="{00000000-0005-0000-0000-0000CA390000}"/>
    <cellStyle name="Normal 23 2 7 34" xfId="4361" xr:uid="{00000000-0005-0000-0000-0000CB390000}"/>
    <cellStyle name="Normal 23 2 7 34 2" xfId="10107" xr:uid="{00000000-0005-0000-0000-0000CC390000}"/>
    <cellStyle name="Normal 23 2 7 34 2 2" xfId="39692" xr:uid="{00000000-0005-0000-0000-0000CD390000}"/>
    <cellStyle name="Normal 23 2 7 34 3" xfId="18967" xr:uid="{00000000-0005-0000-0000-0000CE390000}"/>
    <cellStyle name="Normal 23 2 7 34 3 2" xfId="47504" xr:uid="{00000000-0005-0000-0000-0000CF390000}"/>
    <cellStyle name="Normal 23 2 7 34 4" xfId="24130" xr:uid="{00000000-0005-0000-0000-0000D0390000}"/>
    <cellStyle name="Normal 23 2 7 34 5" xfId="29052" xr:uid="{00000000-0005-0000-0000-0000D1390000}"/>
    <cellStyle name="Normal 23 2 7 34 6" xfId="33974" xr:uid="{00000000-0005-0000-0000-0000D2390000}"/>
    <cellStyle name="Normal 23 2 7 35" xfId="4476" xr:uid="{00000000-0005-0000-0000-0000D3390000}"/>
    <cellStyle name="Normal 23 2 7 35 2" xfId="10108" xr:uid="{00000000-0005-0000-0000-0000D4390000}"/>
    <cellStyle name="Normal 23 2 7 35 2 2" xfId="39693" xr:uid="{00000000-0005-0000-0000-0000D5390000}"/>
    <cellStyle name="Normal 23 2 7 35 3" xfId="19081" xr:uid="{00000000-0005-0000-0000-0000D6390000}"/>
    <cellStyle name="Normal 23 2 7 35 3 2" xfId="47618" xr:uid="{00000000-0005-0000-0000-0000D7390000}"/>
    <cellStyle name="Normal 23 2 7 35 4" xfId="24244" xr:uid="{00000000-0005-0000-0000-0000D8390000}"/>
    <cellStyle name="Normal 23 2 7 35 5" xfId="29166" xr:uid="{00000000-0005-0000-0000-0000D9390000}"/>
    <cellStyle name="Normal 23 2 7 35 6" xfId="34088" xr:uid="{00000000-0005-0000-0000-0000DA390000}"/>
    <cellStyle name="Normal 23 2 7 36" xfId="4593" xr:uid="{00000000-0005-0000-0000-0000DB390000}"/>
    <cellStyle name="Normal 23 2 7 36 2" xfId="10109" xr:uid="{00000000-0005-0000-0000-0000DC390000}"/>
    <cellStyle name="Normal 23 2 7 36 2 2" xfId="39694" xr:uid="{00000000-0005-0000-0000-0000DD390000}"/>
    <cellStyle name="Normal 23 2 7 36 3" xfId="19198" xr:uid="{00000000-0005-0000-0000-0000DE390000}"/>
    <cellStyle name="Normal 23 2 7 36 3 2" xfId="47735" xr:uid="{00000000-0005-0000-0000-0000DF390000}"/>
    <cellStyle name="Normal 23 2 7 36 4" xfId="24361" xr:uid="{00000000-0005-0000-0000-0000E0390000}"/>
    <cellStyle name="Normal 23 2 7 36 5" xfId="29283" xr:uid="{00000000-0005-0000-0000-0000E1390000}"/>
    <cellStyle name="Normal 23 2 7 36 6" xfId="34205" xr:uid="{00000000-0005-0000-0000-0000E2390000}"/>
    <cellStyle name="Normal 23 2 7 37" xfId="4709" xr:uid="{00000000-0005-0000-0000-0000E3390000}"/>
    <cellStyle name="Normal 23 2 7 37 2" xfId="10110" xr:uid="{00000000-0005-0000-0000-0000E4390000}"/>
    <cellStyle name="Normal 23 2 7 37 2 2" xfId="39695" xr:uid="{00000000-0005-0000-0000-0000E5390000}"/>
    <cellStyle name="Normal 23 2 7 37 3" xfId="19314" xr:uid="{00000000-0005-0000-0000-0000E6390000}"/>
    <cellStyle name="Normal 23 2 7 37 3 2" xfId="47851" xr:uid="{00000000-0005-0000-0000-0000E7390000}"/>
    <cellStyle name="Normal 23 2 7 37 4" xfId="24477" xr:uid="{00000000-0005-0000-0000-0000E8390000}"/>
    <cellStyle name="Normal 23 2 7 37 5" xfId="29399" xr:uid="{00000000-0005-0000-0000-0000E9390000}"/>
    <cellStyle name="Normal 23 2 7 37 6" xfId="34321" xr:uid="{00000000-0005-0000-0000-0000EA390000}"/>
    <cellStyle name="Normal 23 2 7 38" xfId="4824" xr:uid="{00000000-0005-0000-0000-0000EB390000}"/>
    <cellStyle name="Normal 23 2 7 38 2" xfId="10111" xr:uid="{00000000-0005-0000-0000-0000EC390000}"/>
    <cellStyle name="Normal 23 2 7 38 2 2" xfId="39696" xr:uid="{00000000-0005-0000-0000-0000ED390000}"/>
    <cellStyle name="Normal 23 2 7 38 3" xfId="19429" xr:uid="{00000000-0005-0000-0000-0000EE390000}"/>
    <cellStyle name="Normal 23 2 7 38 3 2" xfId="47966" xr:uid="{00000000-0005-0000-0000-0000EF390000}"/>
    <cellStyle name="Normal 23 2 7 38 4" xfId="24592" xr:uid="{00000000-0005-0000-0000-0000F0390000}"/>
    <cellStyle name="Normal 23 2 7 38 5" xfId="29514" xr:uid="{00000000-0005-0000-0000-0000F1390000}"/>
    <cellStyle name="Normal 23 2 7 38 6" xfId="34436" xr:uid="{00000000-0005-0000-0000-0000F2390000}"/>
    <cellStyle name="Normal 23 2 7 39" xfId="4945" xr:uid="{00000000-0005-0000-0000-0000F3390000}"/>
    <cellStyle name="Normal 23 2 7 39 2" xfId="10112" xr:uid="{00000000-0005-0000-0000-0000F4390000}"/>
    <cellStyle name="Normal 23 2 7 39 2 2" xfId="39697" xr:uid="{00000000-0005-0000-0000-0000F5390000}"/>
    <cellStyle name="Normal 23 2 7 39 3" xfId="19549" xr:uid="{00000000-0005-0000-0000-0000F6390000}"/>
    <cellStyle name="Normal 23 2 7 39 3 2" xfId="48086" xr:uid="{00000000-0005-0000-0000-0000F7390000}"/>
    <cellStyle name="Normal 23 2 7 39 4" xfId="24712" xr:uid="{00000000-0005-0000-0000-0000F8390000}"/>
    <cellStyle name="Normal 23 2 7 39 5" xfId="29634" xr:uid="{00000000-0005-0000-0000-0000F9390000}"/>
    <cellStyle name="Normal 23 2 7 39 6" xfId="34556" xr:uid="{00000000-0005-0000-0000-0000FA390000}"/>
    <cellStyle name="Normal 23 2 7 4" xfId="558" xr:uid="{00000000-0005-0000-0000-0000FB390000}"/>
    <cellStyle name="Normal 23 2 7 4 10" xfId="30231" xr:uid="{00000000-0005-0000-0000-0000FC390000}"/>
    <cellStyle name="Normal 23 2 7 4 2" xfId="5482" xr:uid="{00000000-0005-0000-0000-0000FD390000}"/>
    <cellStyle name="Normal 23 2 7 4 2 2" xfId="7730" xr:uid="{00000000-0005-0000-0000-0000FE390000}"/>
    <cellStyle name="Normal 23 2 7 4 2 2 2" xfId="37315" xr:uid="{00000000-0005-0000-0000-0000FF390000}"/>
    <cellStyle name="Normal 23 2 7 4 2 3" xfId="14019" xr:uid="{00000000-0005-0000-0000-0000003A0000}"/>
    <cellStyle name="Normal 23 2 7 4 2 3 2" xfId="42559" xr:uid="{00000000-0005-0000-0000-0000013A0000}"/>
    <cellStyle name="Normal 23 2 7 4 2 4" xfId="35082" xr:uid="{00000000-0005-0000-0000-0000023A0000}"/>
    <cellStyle name="Normal 23 2 7 4 3" xfId="7504" xr:uid="{00000000-0005-0000-0000-0000033A0000}"/>
    <cellStyle name="Normal 23 2 7 4 3 2" xfId="15222" xr:uid="{00000000-0005-0000-0000-0000043A0000}"/>
    <cellStyle name="Normal 23 2 7 4 3 2 2" xfId="43761" xr:uid="{00000000-0005-0000-0000-0000053A0000}"/>
    <cellStyle name="Normal 23 2 7 4 3 3" xfId="37090" xr:uid="{00000000-0005-0000-0000-0000063A0000}"/>
    <cellStyle name="Normal 23 2 7 4 4" xfId="6900" xr:uid="{00000000-0005-0000-0000-0000073A0000}"/>
    <cellStyle name="Normal 23 2 7 4 4 2" xfId="36487" xr:uid="{00000000-0005-0000-0000-0000083A0000}"/>
    <cellStyle name="Normal 23 2 7 4 5" xfId="5481" xr:uid="{00000000-0005-0000-0000-0000093A0000}"/>
    <cellStyle name="Normal 23 2 7 4 5 2" xfId="35081" xr:uid="{00000000-0005-0000-0000-00000A3A0000}"/>
    <cellStyle name="Normal 23 2 7 4 6" xfId="10113" xr:uid="{00000000-0005-0000-0000-00000B3A0000}"/>
    <cellStyle name="Normal 23 2 7 4 6 2" xfId="39698" xr:uid="{00000000-0005-0000-0000-00000C3A0000}"/>
    <cellStyle name="Normal 23 2 7 4 7" xfId="14018" xr:uid="{00000000-0005-0000-0000-00000D3A0000}"/>
    <cellStyle name="Normal 23 2 7 4 7 2" xfId="42558" xr:uid="{00000000-0005-0000-0000-00000E3A0000}"/>
    <cellStyle name="Normal 23 2 7 4 8" xfId="20387" xr:uid="{00000000-0005-0000-0000-00000F3A0000}"/>
    <cellStyle name="Normal 23 2 7 4 9" xfId="25309" xr:uid="{00000000-0005-0000-0000-0000103A0000}"/>
    <cellStyle name="Normal 23 2 7 40" xfId="5060" xr:uid="{00000000-0005-0000-0000-0000113A0000}"/>
    <cellStyle name="Normal 23 2 7 40 2" xfId="10114" xr:uid="{00000000-0005-0000-0000-0000123A0000}"/>
    <cellStyle name="Normal 23 2 7 40 2 2" xfId="39699" xr:uid="{00000000-0005-0000-0000-0000133A0000}"/>
    <cellStyle name="Normal 23 2 7 40 3" xfId="19664" xr:uid="{00000000-0005-0000-0000-0000143A0000}"/>
    <cellStyle name="Normal 23 2 7 40 3 2" xfId="48201" xr:uid="{00000000-0005-0000-0000-0000153A0000}"/>
    <cellStyle name="Normal 23 2 7 40 4" xfId="24827" xr:uid="{00000000-0005-0000-0000-0000163A0000}"/>
    <cellStyle name="Normal 23 2 7 40 5" xfId="29749" xr:uid="{00000000-0005-0000-0000-0000173A0000}"/>
    <cellStyle name="Normal 23 2 7 40 6" xfId="34671" xr:uid="{00000000-0005-0000-0000-0000183A0000}"/>
    <cellStyle name="Normal 23 2 7 41" xfId="5474" xr:uid="{00000000-0005-0000-0000-0000193A0000}"/>
    <cellStyle name="Normal 23 2 7 41 2" xfId="10079" xr:uid="{00000000-0005-0000-0000-00001A3A0000}"/>
    <cellStyle name="Normal 23 2 7 41 2 2" xfId="39664" xr:uid="{00000000-0005-0000-0000-00001B3A0000}"/>
    <cellStyle name="Normal 23 2 7 41 3" xfId="14861" xr:uid="{00000000-0005-0000-0000-00001C3A0000}"/>
    <cellStyle name="Normal 23 2 7 41 3 2" xfId="43400" xr:uid="{00000000-0005-0000-0000-00001D3A0000}"/>
    <cellStyle name="Normal 23 2 7 41 4" xfId="35074" xr:uid="{00000000-0005-0000-0000-00001E3A0000}"/>
    <cellStyle name="Normal 23 2 7 42" xfId="8227" xr:uid="{00000000-0005-0000-0000-00001F3A0000}"/>
    <cellStyle name="Normal 23 2 7 42 2" xfId="19781" xr:uid="{00000000-0005-0000-0000-0000203A0000}"/>
    <cellStyle name="Normal 23 2 7 42 2 2" xfId="48318" xr:uid="{00000000-0005-0000-0000-0000213A0000}"/>
    <cellStyle name="Normal 23 2 7 42 3" xfId="37812" xr:uid="{00000000-0005-0000-0000-0000223A0000}"/>
    <cellStyle name="Normal 23 2 7 43" xfId="8468" xr:uid="{00000000-0005-0000-0000-0000233A0000}"/>
    <cellStyle name="Normal 23 2 7 43 2" xfId="38053" xr:uid="{00000000-0005-0000-0000-0000243A0000}"/>
    <cellStyle name="Normal 23 2 7 44" xfId="13678" xr:uid="{00000000-0005-0000-0000-0000253A0000}"/>
    <cellStyle name="Normal 23 2 7 44 2" xfId="42218" xr:uid="{00000000-0005-0000-0000-0000263A0000}"/>
    <cellStyle name="Normal 23 2 7 45" xfId="20026" xr:uid="{00000000-0005-0000-0000-0000273A0000}"/>
    <cellStyle name="Normal 23 2 7 46" xfId="24949" xr:uid="{00000000-0005-0000-0000-0000283A0000}"/>
    <cellStyle name="Normal 23 2 7 47" xfId="29870" xr:uid="{00000000-0005-0000-0000-0000293A0000}"/>
    <cellStyle name="Normal 23 2 7 5" xfId="693" xr:uid="{00000000-0005-0000-0000-00002A3A0000}"/>
    <cellStyle name="Normal 23 2 7 5 2" xfId="7726" xr:uid="{00000000-0005-0000-0000-00002B3A0000}"/>
    <cellStyle name="Normal 23 2 7 5 2 2" xfId="15354" xr:uid="{00000000-0005-0000-0000-00002C3A0000}"/>
    <cellStyle name="Normal 23 2 7 5 2 2 2" xfId="43893" xr:uid="{00000000-0005-0000-0000-00002D3A0000}"/>
    <cellStyle name="Normal 23 2 7 5 2 3" xfId="37311" xr:uid="{00000000-0005-0000-0000-00002E3A0000}"/>
    <cellStyle name="Normal 23 2 7 5 3" xfId="5483" xr:uid="{00000000-0005-0000-0000-00002F3A0000}"/>
    <cellStyle name="Normal 23 2 7 5 3 2" xfId="35083" xr:uid="{00000000-0005-0000-0000-0000303A0000}"/>
    <cellStyle name="Normal 23 2 7 5 4" xfId="10115" xr:uid="{00000000-0005-0000-0000-0000313A0000}"/>
    <cellStyle name="Normal 23 2 7 5 4 2" xfId="39700" xr:uid="{00000000-0005-0000-0000-0000323A0000}"/>
    <cellStyle name="Normal 23 2 7 5 5" xfId="14020" xr:uid="{00000000-0005-0000-0000-0000333A0000}"/>
    <cellStyle name="Normal 23 2 7 5 5 2" xfId="42560" xr:uid="{00000000-0005-0000-0000-0000343A0000}"/>
    <cellStyle name="Normal 23 2 7 5 6" xfId="20519" xr:uid="{00000000-0005-0000-0000-0000353A0000}"/>
    <cellStyle name="Normal 23 2 7 5 7" xfId="25441" xr:uid="{00000000-0005-0000-0000-0000363A0000}"/>
    <cellStyle name="Normal 23 2 7 5 8" xfId="30363" xr:uid="{00000000-0005-0000-0000-0000373A0000}"/>
    <cellStyle name="Normal 23 2 7 6" xfId="807" xr:uid="{00000000-0005-0000-0000-0000383A0000}"/>
    <cellStyle name="Normal 23 2 7 6 2" xfId="7020" xr:uid="{00000000-0005-0000-0000-0000393A0000}"/>
    <cellStyle name="Normal 23 2 7 6 2 2" xfId="36607" xr:uid="{00000000-0005-0000-0000-00003A3A0000}"/>
    <cellStyle name="Normal 23 2 7 6 3" xfId="10116" xr:uid="{00000000-0005-0000-0000-00003B3A0000}"/>
    <cellStyle name="Normal 23 2 7 6 3 2" xfId="39701" xr:uid="{00000000-0005-0000-0000-00003C3A0000}"/>
    <cellStyle name="Normal 23 2 7 6 4" xfId="15468" xr:uid="{00000000-0005-0000-0000-00003D3A0000}"/>
    <cellStyle name="Normal 23 2 7 6 4 2" xfId="44007" xr:uid="{00000000-0005-0000-0000-00003E3A0000}"/>
    <cellStyle name="Normal 23 2 7 6 5" xfId="20633" xr:uid="{00000000-0005-0000-0000-00003F3A0000}"/>
    <cellStyle name="Normal 23 2 7 6 6" xfId="25555" xr:uid="{00000000-0005-0000-0000-0000403A0000}"/>
    <cellStyle name="Normal 23 2 7 6 7" xfId="30477" xr:uid="{00000000-0005-0000-0000-0000413A0000}"/>
    <cellStyle name="Normal 23 2 7 7" xfId="921" xr:uid="{00000000-0005-0000-0000-0000423A0000}"/>
    <cellStyle name="Normal 23 2 7 7 2" xfId="6417" xr:uid="{00000000-0005-0000-0000-0000433A0000}"/>
    <cellStyle name="Normal 23 2 7 7 2 2" xfId="36004" xr:uid="{00000000-0005-0000-0000-0000443A0000}"/>
    <cellStyle name="Normal 23 2 7 7 3" xfId="10117" xr:uid="{00000000-0005-0000-0000-0000453A0000}"/>
    <cellStyle name="Normal 23 2 7 7 3 2" xfId="39702" xr:uid="{00000000-0005-0000-0000-0000463A0000}"/>
    <cellStyle name="Normal 23 2 7 7 4" xfId="15582" xr:uid="{00000000-0005-0000-0000-0000473A0000}"/>
    <cellStyle name="Normal 23 2 7 7 4 2" xfId="44121" xr:uid="{00000000-0005-0000-0000-0000483A0000}"/>
    <cellStyle name="Normal 23 2 7 7 5" xfId="20747" xr:uid="{00000000-0005-0000-0000-0000493A0000}"/>
    <cellStyle name="Normal 23 2 7 7 6" xfId="25669" xr:uid="{00000000-0005-0000-0000-00004A3A0000}"/>
    <cellStyle name="Normal 23 2 7 7 7" xfId="30591" xr:uid="{00000000-0005-0000-0000-00004B3A0000}"/>
    <cellStyle name="Normal 23 2 7 8" xfId="1068" xr:uid="{00000000-0005-0000-0000-00004C3A0000}"/>
    <cellStyle name="Normal 23 2 7 8 2" xfId="10118" xr:uid="{00000000-0005-0000-0000-00004D3A0000}"/>
    <cellStyle name="Normal 23 2 7 8 2 2" xfId="39703" xr:uid="{00000000-0005-0000-0000-00004E3A0000}"/>
    <cellStyle name="Normal 23 2 7 8 3" xfId="15723" xr:uid="{00000000-0005-0000-0000-00004F3A0000}"/>
    <cellStyle name="Normal 23 2 7 8 3 2" xfId="44262" xr:uid="{00000000-0005-0000-0000-0000503A0000}"/>
    <cellStyle name="Normal 23 2 7 8 4" xfId="20888" xr:uid="{00000000-0005-0000-0000-0000513A0000}"/>
    <cellStyle name="Normal 23 2 7 8 5" xfId="25810" xr:uid="{00000000-0005-0000-0000-0000523A0000}"/>
    <cellStyle name="Normal 23 2 7 8 6" xfId="30732" xr:uid="{00000000-0005-0000-0000-0000533A0000}"/>
    <cellStyle name="Normal 23 2 7 9" xfId="1217" xr:uid="{00000000-0005-0000-0000-0000543A0000}"/>
    <cellStyle name="Normal 23 2 7 9 2" xfId="10119" xr:uid="{00000000-0005-0000-0000-0000553A0000}"/>
    <cellStyle name="Normal 23 2 7 9 2 2" xfId="39704" xr:uid="{00000000-0005-0000-0000-0000563A0000}"/>
    <cellStyle name="Normal 23 2 7 9 3" xfId="15867" xr:uid="{00000000-0005-0000-0000-0000573A0000}"/>
    <cellStyle name="Normal 23 2 7 9 3 2" xfId="44406" xr:uid="{00000000-0005-0000-0000-0000583A0000}"/>
    <cellStyle name="Normal 23 2 7 9 4" xfId="21032" xr:uid="{00000000-0005-0000-0000-0000593A0000}"/>
    <cellStyle name="Normal 23 2 7 9 5" xfId="25954" xr:uid="{00000000-0005-0000-0000-00005A3A0000}"/>
    <cellStyle name="Normal 23 2 7 9 6" xfId="30876" xr:uid="{00000000-0005-0000-0000-00005B3A0000}"/>
    <cellStyle name="Normal 23 2 8" xfId="249" xr:uid="{00000000-0005-0000-0000-00005C3A0000}"/>
    <cellStyle name="Normal 23 2 8 10" xfId="20079" xr:uid="{00000000-0005-0000-0000-00005D3A0000}"/>
    <cellStyle name="Normal 23 2 8 11" xfId="25002" xr:uid="{00000000-0005-0000-0000-00005E3A0000}"/>
    <cellStyle name="Normal 23 2 8 12" xfId="29923" xr:uid="{00000000-0005-0000-0000-00005F3A0000}"/>
    <cellStyle name="Normal 23 2 8 2" xfId="2188" xr:uid="{00000000-0005-0000-0000-0000603A0000}"/>
    <cellStyle name="Normal 23 2 8 2 10" xfId="31845" xr:uid="{00000000-0005-0000-0000-0000613A0000}"/>
    <cellStyle name="Normal 23 2 8 2 2" xfId="5486" xr:uid="{00000000-0005-0000-0000-0000623A0000}"/>
    <cellStyle name="Normal 23 2 8 2 2 2" xfId="7732" xr:uid="{00000000-0005-0000-0000-0000633A0000}"/>
    <cellStyle name="Normal 23 2 8 2 2 2 2" xfId="37317" xr:uid="{00000000-0005-0000-0000-0000643A0000}"/>
    <cellStyle name="Normal 23 2 8 2 2 3" xfId="14023" xr:uid="{00000000-0005-0000-0000-0000653A0000}"/>
    <cellStyle name="Normal 23 2 8 2 2 3 2" xfId="42563" xr:uid="{00000000-0005-0000-0000-0000663A0000}"/>
    <cellStyle name="Normal 23 2 8 2 2 4" xfId="35086" xr:uid="{00000000-0005-0000-0000-0000673A0000}"/>
    <cellStyle name="Normal 23 2 8 2 3" xfId="7258" xr:uid="{00000000-0005-0000-0000-0000683A0000}"/>
    <cellStyle name="Normal 23 2 8 2 3 2" xfId="16836" xr:uid="{00000000-0005-0000-0000-0000693A0000}"/>
    <cellStyle name="Normal 23 2 8 2 3 2 2" xfId="45375" xr:uid="{00000000-0005-0000-0000-00006A3A0000}"/>
    <cellStyle name="Normal 23 2 8 2 3 3" xfId="36845" xr:uid="{00000000-0005-0000-0000-00006B3A0000}"/>
    <cellStyle name="Normal 23 2 8 2 4" xfId="6712" xr:uid="{00000000-0005-0000-0000-00006C3A0000}"/>
    <cellStyle name="Normal 23 2 8 2 4 2" xfId="36299" xr:uid="{00000000-0005-0000-0000-00006D3A0000}"/>
    <cellStyle name="Normal 23 2 8 2 5" xfId="5485" xr:uid="{00000000-0005-0000-0000-00006E3A0000}"/>
    <cellStyle name="Normal 23 2 8 2 5 2" xfId="35085" xr:uid="{00000000-0005-0000-0000-00006F3A0000}"/>
    <cellStyle name="Normal 23 2 8 2 6" xfId="10121" xr:uid="{00000000-0005-0000-0000-0000703A0000}"/>
    <cellStyle name="Normal 23 2 8 2 6 2" xfId="39706" xr:uid="{00000000-0005-0000-0000-0000713A0000}"/>
    <cellStyle name="Normal 23 2 8 2 7" xfId="14022" xr:uid="{00000000-0005-0000-0000-0000723A0000}"/>
    <cellStyle name="Normal 23 2 8 2 7 2" xfId="42562" xr:uid="{00000000-0005-0000-0000-0000733A0000}"/>
    <cellStyle name="Normal 23 2 8 2 8" xfId="22001" xr:uid="{00000000-0005-0000-0000-0000743A0000}"/>
    <cellStyle name="Normal 23 2 8 2 9" xfId="26923" xr:uid="{00000000-0005-0000-0000-0000753A0000}"/>
    <cellStyle name="Normal 23 2 8 3" xfId="5487" xr:uid="{00000000-0005-0000-0000-0000763A0000}"/>
    <cellStyle name="Normal 23 2 8 3 2" xfId="7731" xr:uid="{00000000-0005-0000-0000-0000773A0000}"/>
    <cellStyle name="Normal 23 2 8 3 2 2" xfId="37316" xr:uid="{00000000-0005-0000-0000-0000783A0000}"/>
    <cellStyle name="Normal 23 2 8 3 3" xfId="10120" xr:uid="{00000000-0005-0000-0000-0000793A0000}"/>
    <cellStyle name="Normal 23 2 8 3 3 2" xfId="39705" xr:uid="{00000000-0005-0000-0000-00007A3A0000}"/>
    <cellStyle name="Normal 23 2 8 3 4" xfId="14024" xr:uid="{00000000-0005-0000-0000-00007B3A0000}"/>
    <cellStyle name="Normal 23 2 8 3 4 2" xfId="42564" xr:uid="{00000000-0005-0000-0000-00007C3A0000}"/>
    <cellStyle name="Normal 23 2 8 3 5" xfId="35087" xr:uid="{00000000-0005-0000-0000-00007D3A0000}"/>
    <cellStyle name="Normal 23 2 8 4" xfId="7073" xr:uid="{00000000-0005-0000-0000-00007E3A0000}"/>
    <cellStyle name="Normal 23 2 8 4 2" xfId="14914" xr:uid="{00000000-0005-0000-0000-00007F3A0000}"/>
    <cellStyle name="Normal 23 2 8 4 2 2" xfId="43453" xr:uid="{00000000-0005-0000-0000-0000803A0000}"/>
    <cellStyle name="Normal 23 2 8 4 3" xfId="36660" xr:uid="{00000000-0005-0000-0000-0000813A0000}"/>
    <cellStyle name="Normal 23 2 8 5" xfId="6470" xr:uid="{00000000-0005-0000-0000-0000823A0000}"/>
    <cellStyle name="Normal 23 2 8 5 2" xfId="19783" xr:uid="{00000000-0005-0000-0000-0000833A0000}"/>
    <cellStyle name="Normal 23 2 8 5 2 2" xfId="48320" xr:uid="{00000000-0005-0000-0000-0000843A0000}"/>
    <cellStyle name="Normal 23 2 8 5 3" xfId="36057" xr:uid="{00000000-0005-0000-0000-0000853A0000}"/>
    <cellStyle name="Normal 23 2 8 6" xfId="5484" xr:uid="{00000000-0005-0000-0000-0000863A0000}"/>
    <cellStyle name="Normal 23 2 8 6 2" xfId="35084" xr:uid="{00000000-0005-0000-0000-0000873A0000}"/>
    <cellStyle name="Normal 23 2 8 7" xfId="8280" xr:uid="{00000000-0005-0000-0000-0000883A0000}"/>
    <cellStyle name="Normal 23 2 8 7 2" xfId="37865" xr:uid="{00000000-0005-0000-0000-0000893A0000}"/>
    <cellStyle name="Normal 23 2 8 8" xfId="8521" xr:uid="{00000000-0005-0000-0000-00008A3A0000}"/>
    <cellStyle name="Normal 23 2 8 8 2" xfId="38106" xr:uid="{00000000-0005-0000-0000-00008B3A0000}"/>
    <cellStyle name="Normal 23 2 8 9" xfId="14021" xr:uid="{00000000-0005-0000-0000-00008C3A0000}"/>
    <cellStyle name="Normal 23 2 8 9 2" xfId="42561" xr:uid="{00000000-0005-0000-0000-00008D3A0000}"/>
    <cellStyle name="Normal 23 2 9" xfId="369" xr:uid="{00000000-0005-0000-0000-00008E3A0000}"/>
    <cellStyle name="Normal 23 2 9 10" xfId="30043" xr:uid="{00000000-0005-0000-0000-00008F3A0000}"/>
    <cellStyle name="Normal 23 2 9 2" xfId="5489" xr:uid="{00000000-0005-0000-0000-0000903A0000}"/>
    <cellStyle name="Normal 23 2 9 2 2" xfId="7733" xr:uid="{00000000-0005-0000-0000-0000913A0000}"/>
    <cellStyle name="Normal 23 2 9 2 2 2" xfId="37318" xr:uid="{00000000-0005-0000-0000-0000923A0000}"/>
    <cellStyle name="Normal 23 2 9 2 3" xfId="14026" xr:uid="{00000000-0005-0000-0000-0000933A0000}"/>
    <cellStyle name="Normal 23 2 9 2 3 2" xfId="42566" xr:uid="{00000000-0005-0000-0000-0000943A0000}"/>
    <cellStyle name="Normal 23 2 9 2 4" xfId="35089" xr:uid="{00000000-0005-0000-0000-0000953A0000}"/>
    <cellStyle name="Normal 23 2 9 3" xfId="7259" xr:uid="{00000000-0005-0000-0000-0000963A0000}"/>
    <cellStyle name="Normal 23 2 9 3 2" xfId="15034" xr:uid="{00000000-0005-0000-0000-0000973A0000}"/>
    <cellStyle name="Normal 23 2 9 3 2 2" xfId="43573" xr:uid="{00000000-0005-0000-0000-0000983A0000}"/>
    <cellStyle name="Normal 23 2 9 3 3" xfId="36846" xr:uid="{00000000-0005-0000-0000-0000993A0000}"/>
    <cellStyle name="Normal 23 2 9 4" xfId="6592" xr:uid="{00000000-0005-0000-0000-00009A3A0000}"/>
    <cellStyle name="Normal 23 2 9 4 2" xfId="36179" xr:uid="{00000000-0005-0000-0000-00009B3A0000}"/>
    <cellStyle name="Normal 23 2 9 5" xfId="5488" xr:uid="{00000000-0005-0000-0000-00009C3A0000}"/>
    <cellStyle name="Normal 23 2 9 5 2" xfId="35088" xr:uid="{00000000-0005-0000-0000-00009D3A0000}"/>
    <cellStyle name="Normal 23 2 9 6" xfId="10122" xr:uid="{00000000-0005-0000-0000-00009E3A0000}"/>
    <cellStyle name="Normal 23 2 9 6 2" xfId="39707" xr:uid="{00000000-0005-0000-0000-00009F3A0000}"/>
    <cellStyle name="Normal 23 2 9 7" xfId="14025" xr:uid="{00000000-0005-0000-0000-0000A03A0000}"/>
    <cellStyle name="Normal 23 2 9 7 2" xfId="42565" xr:uid="{00000000-0005-0000-0000-0000A13A0000}"/>
    <cellStyle name="Normal 23 2 9 8" xfId="20199" xr:uid="{00000000-0005-0000-0000-0000A23A0000}"/>
    <cellStyle name="Normal 23 2 9 9" xfId="25121" xr:uid="{00000000-0005-0000-0000-0000A33A0000}"/>
    <cellStyle name="Normal 23 20" xfId="1123" xr:uid="{00000000-0005-0000-0000-0000A43A0000}"/>
    <cellStyle name="Normal 23 20 2" xfId="10123" xr:uid="{00000000-0005-0000-0000-0000A53A0000}"/>
    <cellStyle name="Normal 23 20 2 2" xfId="39708" xr:uid="{00000000-0005-0000-0000-0000A63A0000}"/>
    <cellStyle name="Normal 23 20 3" xfId="15777" xr:uid="{00000000-0005-0000-0000-0000A73A0000}"/>
    <cellStyle name="Normal 23 20 3 2" xfId="44316" xr:uid="{00000000-0005-0000-0000-0000A83A0000}"/>
    <cellStyle name="Normal 23 20 4" xfId="20942" xr:uid="{00000000-0005-0000-0000-0000A93A0000}"/>
    <cellStyle name="Normal 23 20 5" xfId="25864" xr:uid="{00000000-0005-0000-0000-0000AA3A0000}"/>
    <cellStyle name="Normal 23 20 6" xfId="30786" xr:uid="{00000000-0005-0000-0000-0000AB3A0000}"/>
    <cellStyle name="Normal 23 21" xfId="968" xr:uid="{00000000-0005-0000-0000-0000AC3A0000}"/>
    <cellStyle name="Normal 23 21 2" xfId="10124" xr:uid="{00000000-0005-0000-0000-0000AD3A0000}"/>
    <cellStyle name="Normal 23 21 2 2" xfId="39709" xr:uid="{00000000-0005-0000-0000-0000AE3A0000}"/>
    <cellStyle name="Normal 23 21 3" xfId="15629" xr:uid="{00000000-0005-0000-0000-0000AF3A0000}"/>
    <cellStyle name="Normal 23 21 3 2" xfId="44168" xr:uid="{00000000-0005-0000-0000-0000B03A0000}"/>
    <cellStyle name="Normal 23 21 4" xfId="20794" xr:uid="{00000000-0005-0000-0000-0000B13A0000}"/>
    <cellStyle name="Normal 23 21 5" xfId="25716" xr:uid="{00000000-0005-0000-0000-0000B23A0000}"/>
    <cellStyle name="Normal 23 21 6" xfId="30638" xr:uid="{00000000-0005-0000-0000-0000B33A0000}"/>
    <cellStyle name="Normal 23 22" xfId="991" xr:uid="{00000000-0005-0000-0000-0000B43A0000}"/>
    <cellStyle name="Normal 23 22 2" xfId="10125" xr:uid="{00000000-0005-0000-0000-0000B53A0000}"/>
    <cellStyle name="Normal 23 22 2 2" xfId="39710" xr:uid="{00000000-0005-0000-0000-0000B63A0000}"/>
    <cellStyle name="Normal 23 22 3" xfId="15647" xr:uid="{00000000-0005-0000-0000-0000B73A0000}"/>
    <cellStyle name="Normal 23 22 3 2" xfId="44186" xr:uid="{00000000-0005-0000-0000-0000B83A0000}"/>
    <cellStyle name="Normal 23 22 4" xfId="20812" xr:uid="{00000000-0005-0000-0000-0000B93A0000}"/>
    <cellStyle name="Normal 23 22 5" xfId="25734" xr:uid="{00000000-0005-0000-0000-0000BA3A0000}"/>
    <cellStyle name="Normal 23 22 6" xfId="30656" xr:uid="{00000000-0005-0000-0000-0000BB3A0000}"/>
    <cellStyle name="Normal 23 23" xfId="1120" xr:uid="{00000000-0005-0000-0000-0000BC3A0000}"/>
    <cellStyle name="Normal 23 23 2" xfId="10126" xr:uid="{00000000-0005-0000-0000-0000BD3A0000}"/>
    <cellStyle name="Normal 23 23 2 2" xfId="39711" xr:uid="{00000000-0005-0000-0000-0000BE3A0000}"/>
    <cellStyle name="Normal 23 23 3" xfId="15775" xr:uid="{00000000-0005-0000-0000-0000BF3A0000}"/>
    <cellStyle name="Normal 23 23 3 2" xfId="44314" xr:uid="{00000000-0005-0000-0000-0000C03A0000}"/>
    <cellStyle name="Normal 23 23 4" xfId="20940" xr:uid="{00000000-0005-0000-0000-0000C13A0000}"/>
    <cellStyle name="Normal 23 23 5" xfId="25862" xr:uid="{00000000-0005-0000-0000-0000C23A0000}"/>
    <cellStyle name="Normal 23 23 6" xfId="30784" xr:uid="{00000000-0005-0000-0000-0000C33A0000}"/>
    <cellStyle name="Normal 23 24" xfId="970" xr:uid="{00000000-0005-0000-0000-0000C43A0000}"/>
    <cellStyle name="Normal 23 24 2" xfId="10127" xr:uid="{00000000-0005-0000-0000-0000C53A0000}"/>
    <cellStyle name="Normal 23 24 2 2" xfId="39712" xr:uid="{00000000-0005-0000-0000-0000C63A0000}"/>
    <cellStyle name="Normal 23 24 3" xfId="15630" xr:uid="{00000000-0005-0000-0000-0000C73A0000}"/>
    <cellStyle name="Normal 23 24 3 2" xfId="44169" xr:uid="{00000000-0005-0000-0000-0000C83A0000}"/>
    <cellStyle name="Normal 23 24 4" xfId="20795" xr:uid="{00000000-0005-0000-0000-0000C93A0000}"/>
    <cellStyle name="Normal 23 24 5" xfId="25717" xr:uid="{00000000-0005-0000-0000-0000CA3A0000}"/>
    <cellStyle name="Normal 23 24 6" xfId="30639" xr:uid="{00000000-0005-0000-0000-0000CB3A0000}"/>
    <cellStyle name="Normal 23 25" xfId="2404" xr:uid="{00000000-0005-0000-0000-0000CC3A0000}"/>
    <cellStyle name="Normal 23 25 2" xfId="10128" xr:uid="{00000000-0005-0000-0000-0000CD3A0000}"/>
    <cellStyle name="Normal 23 25 2 2" xfId="39713" xr:uid="{00000000-0005-0000-0000-0000CE3A0000}"/>
    <cellStyle name="Normal 23 25 3" xfId="17015" xr:uid="{00000000-0005-0000-0000-0000CF3A0000}"/>
    <cellStyle name="Normal 23 25 3 2" xfId="45552" xr:uid="{00000000-0005-0000-0000-0000D03A0000}"/>
    <cellStyle name="Normal 23 25 4" xfId="22178" xr:uid="{00000000-0005-0000-0000-0000D13A0000}"/>
    <cellStyle name="Normal 23 25 5" xfId="27100" xr:uid="{00000000-0005-0000-0000-0000D23A0000}"/>
    <cellStyle name="Normal 23 25 6" xfId="32022" xr:uid="{00000000-0005-0000-0000-0000D33A0000}"/>
    <cellStyle name="Normal 23 26" xfId="2348" xr:uid="{00000000-0005-0000-0000-0000D43A0000}"/>
    <cellStyle name="Normal 23 26 2" xfId="10129" xr:uid="{00000000-0005-0000-0000-0000D53A0000}"/>
    <cellStyle name="Normal 23 26 2 2" xfId="39714" xr:uid="{00000000-0005-0000-0000-0000D63A0000}"/>
    <cellStyle name="Normal 23 26 3" xfId="16972" xr:uid="{00000000-0005-0000-0000-0000D73A0000}"/>
    <cellStyle name="Normal 23 26 3 2" xfId="45509" xr:uid="{00000000-0005-0000-0000-0000D83A0000}"/>
    <cellStyle name="Normal 23 26 4" xfId="22135" xr:uid="{00000000-0005-0000-0000-0000D93A0000}"/>
    <cellStyle name="Normal 23 26 5" xfId="27057" xr:uid="{00000000-0005-0000-0000-0000DA3A0000}"/>
    <cellStyle name="Normal 23 26 6" xfId="31979" xr:uid="{00000000-0005-0000-0000-0000DB3A0000}"/>
    <cellStyle name="Normal 23 27" xfId="2378" xr:uid="{00000000-0005-0000-0000-0000DC3A0000}"/>
    <cellStyle name="Normal 23 27 2" xfId="10130" xr:uid="{00000000-0005-0000-0000-0000DD3A0000}"/>
    <cellStyle name="Normal 23 27 2 2" xfId="39715" xr:uid="{00000000-0005-0000-0000-0000DE3A0000}"/>
    <cellStyle name="Normal 23 27 3" xfId="16996" xr:uid="{00000000-0005-0000-0000-0000DF3A0000}"/>
    <cellStyle name="Normal 23 27 3 2" xfId="45533" xr:uid="{00000000-0005-0000-0000-0000E03A0000}"/>
    <cellStyle name="Normal 23 27 4" xfId="22159" xr:uid="{00000000-0005-0000-0000-0000E13A0000}"/>
    <cellStyle name="Normal 23 27 5" xfId="27081" xr:uid="{00000000-0005-0000-0000-0000E23A0000}"/>
    <cellStyle name="Normal 23 27 6" xfId="32003" xr:uid="{00000000-0005-0000-0000-0000E33A0000}"/>
    <cellStyle name="Normal 23 28" xfId="2326" xr:uid="{00000000-0005-0000-0000-0000E43A0000}"/>
    <cellStyle name="Normal 23 28 2" xfId="10131" xr:uid="{00000000-0005-0000-0000-0000E53A0000}"/>
    <cellStyle name="Normal 23 28 2 2" xfId="39716" xr:uid="{00000000-0005-0000-0000-0000E63A0000}"/>
    <cellStyle name="Normal 23 28 3" xfId="16953" xr:uid="{00000000-0005-0000-0000-0000E73A0000}"/>
    <cellStyle name="Normal 23 28 3 2" xfId="45490" xr:uid="{00000000-0005-0000-0000-0000E83A0000}"/>
    <cellStyle name="Normal 23 28 4" xfId="22116" xr:uid="{00000000-0005-0000-0000-0000E93A0000}"/>
    <cellStyle name="Normal 23 28 5" xfId="27038" xr:uid="{00000000-0005-0000-0000-0000EA3A0000}"/>
    <cellStyle name="Normal 23 28 6" xfId="31960" xr:uid="{00000000-0005-0000-0000-0000EB3A0000}"/>
    <cellStyle name="Normal 23 29" xfId="2371" xr:uid="{00000000-0005-0000-0000-0000EC3A0000}"/>
    <cellStyle name="Normal 23 29 2" xfId="10132" xr:uid="{00000000-0005-0000-0000-0000ED3A0000}"/>
    <cellStyle name="Normal 23 29 2 2" xfId="39717" xr:uid="{00000000-0005-0000-0000-0000EE3A0000}"/>
    <cellStyle name="Normal 23 29 3" xfId="16990" xr:uid="{00000000-0005-0000-0000-0000EF3A0000}"/>
    <cellStyle name="Normal 23 29 3 2" xfId="45527" xr:uid="{00000000-0005-0000-0000-0000F03A0000}"/>
    <cellStyle name="Normal 23 29 4" xfId="22153" xr:uid="{00000000-0005-0000-0000-0000F13A0000}"/>
    <cellStyle name="Normal 23 29 5" xfId="27075" xr:uid="{00000000-0005-0000-0000-0000F23A0000}"/>
    <cellStyle name="Normal 23 29 6" xfId="31997" xr:uid="{00000000-0005-0000-0000-0000F33A0000}"/>
    <cellStyle name="Normal 23 3" xfId="130" xr:uid="{00000000-0005-0000-0000-0000F43A0000}"/>
    <cellStyle name="Normal 23 3 10" xfId="1163" xr:uid="{00000000-0005-0000-0000-0000F53A0000}"/>
    <cellStyle name="Normal 23 3 10 2" xfId="10134" xr:uid="{00000000-0005-0000-0000-0000F63A0000}"/>
    <cellStyle name="Normal 23 3 10 2 2" xfId="39719" xr:uid="{00000000-0005-0000-0000-0000F73A0000}"/>
    <cellStyle name="Normal 23 3 10 3" xfId="15813" xr:uid="{00000000-0005-0000-0000-0000F83A0000}"/>
    <cellStyle name="Normal 23 3 10 3 2" xfId="44352" xr:uid="{00000000-0005-0000-0000-0000F93A0000}"/>
    <cellStyle name="Normal 23 3 10 4" xfId="20978" xr:uid="{00000000-0005-0000-0000-0000FA3A0000}"/>
    <cellStyle name="Normal 23 3 10 5" xfId="25900" xr:uid="{00000000-0005-0000-0000-0000FB3A0000}"/>
    <cellStyle name="Normal 23 3 10 6" xfId="30822" xr:uid="{00000000-0005-0000-0000-0000FC3A0000}"/>
    <cellStyle name="Normal 23 3 11" xfId="1279" xr:uid="{00000000-0005-0000-0000-0000FD3A0000}"/>
    <cellStyle name="Normal 23 3 11 2" xfId="10135" xr:uid="{00000000-0005-0000-0000-0000FE3A0000}"/>
    <cellStyle name="Normal 23 3 11 2 2" xfId="39720" xr:uid="{00000000-0005-0000-0000-0000FF3A0000}"/>
    <cellStyle name="Normal 23 3 11 3" xfId="15928" xr:uid="{00000000-0005-0000-0000-0000003B0000}"/>
    <cellStyle name="Normal 23 3 11 3 2" xfId="44467" xr:uid="{00000000-0005-0000-0000-0000013B0000}"/>
    <cellStyle name="Normal 23 3 11 4" xfId="21093" xr:uid="{00000000-0005-0000-0000-0000023B0000}"/>
    <cellStyle name="Normal 23 3 11 5" xfId="26015" xr:uid="{00000000-0005-0000-0000-0000033B0000}"/>
    <cellStyle name="Normal 23 3 11 6" xfId="30937" xr:uid="{00000000-0005-0000-0000-0000043B0000}"/>
    <cellStyle name="Normal 23 3 12" xfId="1394" xr:uid="{00000000-0005-0000-0000-0000053B0000}"/>
    <cellStyle name="Normal 23 3 12 2" xfId="10136" xr:uid="{00000000-0005-0000-0000-0000063B0000}"/>
    <cellStyle name="Normal 23 3 12 2 2" xfId="39721" xr:uid="{00000000-0005-0000-0000-0000073B0000}"/>
    <cellStyle name="Normal 23 3 12 3" xfId="16043" xr:uid="{00000000-0005-0000-0000-0000083B0000}"/>
    <cellStyle name="Normal 23 3 12 3 2" xfId="44582" xr:uid="{00000000-0005-0000-0000-0000093B0000}"/>
    <cellStyle name="Normal 23 3 12 4" xfId="21208" xr:uid="{00000000-0005-0000-0000-00000A3B0000}"/>
    <cellStyle name="Normal 23 3 12 5" xfId="26130" xr:uid="{00000000-0005-0000-0000-00000B3B0000}"/>
    <cellStyle name="Normal 23 3 12 6" xfId="31052" xr:uid="{00000000-0005-0000-0000-00000C3B0000}"/>
    <cellStyle name="Normal 23 3 13" xfId="1509" xr:uid="{00000000-0005-0000-0000-00000D3B0000}"/>
    <cellStyle name="Normal 23 3 13 2" xfId="10137" xr:uid="{00000000-0005-0000-0000-00000E3B0000}"/>
    <cellStyle name="Normal 23 3 13 2 2" xfId="39722" xr:uid="{00000000-0005-0000-0000-00000F3B0000}"/>
    <cellStyle name="Normal 23 3 13 3" xfId="16158" xr:uid="{00000000-0005-0000-0000-0000103B0000}"/>
    <cellStyle name="Normal 23 3 13 3 2" xfId="44697" xr:uid="{00000000-0005-0000-0000-0000113B0000}"/>
    <cellStyle name="Normal 23 3 13 4" xfId="21323" xr:uid="{00000000-0005-0000-0000-0000123B0000}"/>
    <cellStyle name="Normal 23 3 13 5" xfId="26245" xr:uid="{00000000-0005-0000-0000-0000133B0000}"/>
    <cellStyle name="Normal 23 3 13 6" xfId="31167" xr:uid="{00000000-0005-0000-0000-0000143B0000}"/>
    <cellStyle name="Normal 23 3 14" xfId="1623" xr:uid="{00000000-0005-0000-0000-0000153B0000}"/>
    <cellStyle name="Normal 23 3 14 2" xfId="10138" xr:uid="{00000000-0005-0000-0000-0000163B0000}"/>
    <cellStyle name="Normal 23 3 14 2 2" xfId="39723" xr:uid="{00000000-0005-0000-0000-0000173B0000}"/>
    <cellStyle name="Normal 23 3 14 3" xfId="16272" xr:uid="{00000000-0005-0000-0000-0000183B0000}"/>
    <cellStyle name="Normal 23 3 14 3 2" xfId="44811" xr:uid="{00000000-0005-0000-0000-0000193B0000}"/>
    <cellStyle name="Normal 23 3 14 4" xfId="21437" xr:uid="{00000000-0005-0000-0000-00001A3B0000}"/>
    <cellStyle name="Normal 23 3 14 5" xfId="26359" xr:uid="{00000000-0005-0000-0000-00001B3B0000}"/>
    <cellStyle name="Normal 23 3 14 6" xfId="31281" xr:uid="{00000000-0005-0000-0000-00001C3B0000}"/>
    <cellStyle name="Normal 23 3 15" xfId="1737" xr:uid="{00000000-0005-0000-0000-00001D3B0000}"/>
    <cellStyle name="Normal 23 3 15 2" xfId="10139" xr:uid="{00000000-0005-0000-0000-00001E3B0000}"/>
    <cellStyle name="Normal 23 3 15 2 2" xfId="39724" xr:uid="{00000000-0005-0000-0000-00001F3B0000}"/>
    <cellStyle name="Normal 23 3 15 3" xfId="16386" xr:uid="{00000000-0005-0000-0000-0000203B0000}"/>
    <cellStyle name="Normal 23 3 15 3 2" xfId="44925" xr:uid="{00000000-0005-0000-0000-0000213B0000}"/>
    <cellStyle name="Normal 23 3 15 4" xfId="21551" xr:uid="{00000000-0005-0000-0000-0000223B0000}"/>
    <cellStyle name="Normal 23 3 15 5" xfId="26473" xr:uid="{00000000-0005-0000-0000-0000233B0000}"/>
    <cellStyle name="Normal 23 3 15 6" xfId="31395" xr:uid="{00000000-0005-0000-0000-0000243B0000}"/>
    <cellStyle name="Normal 23 3 16" xfId="1851" xr:uid="{00000000-0005-0000-0000-0000253B0000}"/>
    <cellStyle name="Normal 23 3 16 2" xfId="10140" xr:uid="{00000000-0005-0000-0000-0000263B0000}"/>
    <cellStyle name="Normal 23 3 16 2 2" xfId="39725" xr:uid="{00000000-0005-0000-0000-0000273B0000}"/>
    <cellStyle name="Normal 23 3 16 3" xfId="16500" xr:uid="{00000000-0005-0000-0000-0000283B0000}"/>
    <cellStyle name="Normal 23 3 16 3 2" xfId="45039" xr:uid="{00000000-0005-0000-0000-0000293B0000}"/>
    <cellStyle name="Normal 23 3 16 4" xfId="21665" xr:uid="{00000000-0005-0000-0000-00002A3B0000}"/>
    <cellStyle name="Normal 23 3 16 5" xfId="26587" xr:uid="{00000000-0005-0000-0000-00002B3B0000}"/>
    <cellStyle name="Normal 23 3 16 6" xfId="31509" xr:uid="{00000000-0005-0000-0000-00002C3B0000}"/>
    <cellStyle name="Normal 23 3 17" xfId="1965" xr:uid="{00000000-0005-0000-0000-00002D3B0000}"/>
    <cellStyle name="Normal 23 3 17 2" xfId="10141" xr:uid="{00000000-0005-0000-0000-00002E3B0000}"/>
    <cellStyle name="Normal 23 3 17 2 2" xfId="39726" xr:uid="{00000000-0005-0000-0000-00002F3B0000}"/>
    <cellStyle name="Normal 23 3 17 3" xfId="16614" xr:uid="{00000000-0005-0000-0000-0000303B0000}"/>
    <cellStyle name="Normal 23 3 17 3 2" xfId="45153" xr:uid="{00000000-0005-0000-0000-0000313B0000}"/>
    <cellStyle name="Normal 23 3 17 4" xfId="21779" xr:uid="{00000000-0005-0000-0000-0000323B0000}"/>
    <cellStyle name="Normal 23 3 17 5" xfId="26701" xr:uid="{00000000-0005-0000-0000-0000333B0000}"/>
    <cellStyle name="Normal 23 3 17 6" xfId="31623" xr:uid="{00000000-0005-0000-0000-0000343B0000}"/>
    <cellStyle name="Normal 23 3 18" xfId="2080" xr:uid="{00000000-0005-0000-0000-0000353B0000}"/>
    <cellStyle name="Normal 23 3 18 2" xfId="10142" xr:uid="{00000000-0005-0000-0000-0000363B0000}"/>
    <cellStyle name="Normal 23 3 18 2 2" xfId="39727" xr:uid="{00000000-0005-0000-0000-0000373B0000}"/>
    <cellStyle name="Normal 23 3 18 3" xfId="16729" xr:uid="{00000000-0005-0000-0000-0000383B0000}"/>
    <cellStyle name="Normal 23 3 18 3 2" xfId="45268" xr:uid="{00000000-0005-0000-0000-0000393B0000}"/>
    <cellStyle name="Normal 23 3 18 4" xfId="21894" xr:uid="{00000000-0005-0000-0000-00003A3B0000}"/>
    <cellStyle name="Normal 23 3 18 5" xfId="26816" xr:uid="{00000000-0005-0000-0000-00003B3B0000}"/>
    <cellStyle name="Normal 23 3 18 6" xfId="31738" xr:uid="{00000000-0005-0000-0000-00003C3B0000}"/>
    <cellStyle name="Normal 23 3 19" xfId="2426" xr:uid="{00000000-0005-0000-0000-00003D3B0000}"/>
    <cellStyle name="Normal 23 3 19 2" xfId="10143" xr:uid="{00000000-0005-0000-0000-00003E3B0000}"/>
    <cellStyle name="Normal 23 3 19 2 2" xfId="39728" xr:uid="{00000000-0005-0000-0000-00003F3B0000}"/>
    <cellStyle name="Normal 23 3 19 3" xfId="17037" xr:uid="{00000000-0005-0000-0000-0000403B0000}"/>
    <cellStyle name="Normal 23 3 19 3 2" xfId="45574" xr:uid="{00000000-0005-0000-0000-0000413B0000}"/>
    <cellStyle name="Normal 23 3 19 4" xfId="22200" xr:uid="{00000000-0005-0000-0000-0000423B0000}"/>
    <cellStyle name="Normal 23 3 19 5" xfId="27122" xr:uid="{00000000-0005-0000-0000-0000433B0000}"/>
    <cellStyle name="Normal 23 3 19 6" xfId="32044" xr:uid="{00000000-0005-0000-0000-0000443B0000}"/>
    <cellStyle name="Normal 23 3 2" xfId="190" xr:uid="{00000000-0005-0000-0000-0000453B0000}"/>
    <cellStyle name="Normal 23 3 2 10" xfId="1339" xr:uid="{00000000-0005-0000-0000-0000463B0000}"/>
    <cellStyle name="Normal 23 3 2 10 2" xfId="10145" xr:uid="{00000000-0005-0000-0000-0000473B0000}"/>
    <cellStyle name="Normal 23 3 2 10 2 2" xfId="39730" xr:uid="{00000000-0005-0000-0000-0000483B0000}"/>
    <cellStyle name="Normal 23 3 2 10 3" xfId="15988" xr:uid="{00000000-0005-0000-0000-0000493B0000}"/>
    <cellStyle name="Normal 23 3 2 10 3 2" xfId="44527" xr:uid="{00000000-0005-0000-0000-00004A3B0000}"/>
    <cellStyle name="Normal 23 3 2 10 4" xfId="21153" xr:uid="{00000000-0005-0000-0000-00004B3B0000}"/>
    <cellStyle name="Normal 23 3 2 10 5" xfId="26075" xr:uid="{00000000-0005-0000-0000-00004C3B0000}"/>
    <cellStyle name="Normal 23 3 2 10 6" xfId="30997" xr:uid="{00000000-0005-0000-0000-00004D3B0000}"/>
    <cellStyle name="Normal 23 3 2 11" xfId="1454" xr:uid="{00000000-0005-0000-0000-00004E3B0000}"/>
    <cellStyle name="Normal 23 3 2 11 2" xfId="10146" xr:uid="{00000000-0005-0000-0000-00004F3B0000}"/>
    <cellStyle name="Normal 23 3 2 11 2 2" xfId="39731" xr:uid="{00000000-0005-0000-0000-0000503B0000}"/>
    <cellStyle name="Normal 23 3 2 11 3" xfId="16103" xr:uid="{00000000-0005-0000-0000-0000513B0000}"/>
    <cellStyle name="Normal 23 3 2 11 3 2" xfId="44642" xr:uid="{00000000-0005-0000-0000-0000523B0000}"/>
    <cellStyle name="Normal 23 3 2 11 4" xfId="21268" xr:uid="{00000000-0005-0000-0000-0000533B0000}"/>
    <cellStyle name="Normal 23 3 2 11 5" xfId="26190" xr:uid="{00000000-0005-0000-0000-0000543B0000}"/>
    <cellStyle name="Normal 23 3 2 11 6" xfId="31112" xr:uid="{00000000-0005-0000-0000-0000553B0000}"/>
    <cellStyle name="Normal 23 3 2 12" xfId="1569" xr:uid="{00000000-0005-0000-0000-0000563B0000}"/>
    <cellStyle name="Normal 23 3 2 12 2" xfId="10147" xr:uid="{00000000-0005-0000-0000-0000573B0000}"/>
    <cellStyle name="Normal 23 3 2 12 2 2" xfId="39732" xr:uid="{00000000-0005-0000-0000-0000583B0000}"/>
    <cellStyle name="Normal 23 3 2 12 3" xfId="16218" xr:uid="{00000000-0005-0000-0000-0000593B0000}"/>
    <cellStyle name="Normal 23 3 2 12 3 2" xfId="44757" xr:uid="{00000000-0005-0000-0000-00005A3B0000}"/>
    <cellStyle name="Normal 23 3 2 12 4" xfId="21383" xr:uid="{00000000-0005-0000-0000-00005B3B0000}"/>
    <cellStyle name="Normal 23 3 2 12 5" xfId="26305" xr:uid="{00000000-0005-0000-0000-00005C3B0000}"/>
    <cellStyle name="Normal 23 3 2 12 6" xfId="31227" xr:uid="{00000000-0005-0000-0000-00005D3B0000}"/>
    <cellStyle name="Normal 23 3 2 13" xfId="1683" xr:uid="{00000000-0005-0000-0000-00005E3B0000}"/>
    <cellStyle name="Normal 23 3 2 13 2" xfId="10148" xr:uid="{00000000-0005-0000-0000-00005F3B0000}"/>
    <cellStyle name="Normal 23 3 2 13 2 2" xfId="39733" xr:uid="{00000000-0005-0000-0000-0000603B0000}"/>
    <cellStyle name="Normal 23 3 2 13 3" xfId="16332" xr:uid="{00000000-0005-0000-0000-0000613B0000}"/>
    <cellStyle name="Normal 23 3 2 13 3 2" xfId="44871" xr:uid="{00000000-0005-0000-0000-0000623B0000}"/>
    <cellStyle name="Normal 23 3 2 13 4" xfId="21497" xr:uid="{00000000-0005-0000-0000-0000633B0000}"/>
    <cellStyle name="Normal 23 3 2 13 5" xfId="26419" xr:uid="{00000000-0005-0000-0000-0000643B0000}"/>
    <cellStyle name="Normal 23 3 2 13 6" xfId="31341" xr:uid="{00000000-0005-0000-0000-0000653B0000}"/>
    <cellStyle name="Normal 23 3 2 14" xfId="1797" xr:uid="{00000000-0005-0000-0000-0000663B0000}"/>
    <cellStyle name="Normal 23 3 2 14 2" xfId="10149" xr:uid="{00000000-0005-0000-0000-0000673B0000}"/>
    <cellStyle name="Normal 23 3 2 14 2 2" xfId="39734" xr:uid="{00000000-0005-0000-0000-0000683B0000}"/>
    <cellStyle name="Normal 23 3 2 14 3" xfId="16446" xr:uid="{00000000-0005-0000-0000-0000693B0000}"/>
    <cellStyle name="Normal 23 3 2 14 3 2" xfId="44985" xr:uid="{00000000-0005-0000-0000-00006A3B0000}"/>
    <cellStyle name="Normal 23 3 2 14 4" xfId="21611" xr:uid="{00000000-0005-0000-0000-00006B3B0000}"/>
    <cellStyle name="Normal 23 3 2 14 5" xfId="26533" xr:uid="{00000000-0005-0000-0000-00006C3B0000}"/>
    <cellStyle name="Normal 23 3 2 14 6" xfId="31455" xr:uid="{00000000-0005-0000-0000-00006D3B0000}"/>
    <cellStyle name="Normal 23 3 2 15" xfId="1911" xr:uid="{00000000-0005-0000-0000-00006E3B0000}"/>
    <cellStyle name="Normal 23 3 2 15 2" xfId="10150" xr:uid="{00000000-0005-0000-0000-00006F3B0000}"/>
    <cellStyle name="Normal 23 3 2 15 2 2" xfId="39735" xr:uid="{00000000-0005-0000-0000-0000703B0000}"/>
    <cellStyle name="Normal 23 3 2 15 3" xfId="16560" xr:uid="{00000000-0005-0000-0000-0000713B0000}"/>
    <cellStyle name="Normal 23 3 2 15 3 2" xfId="45099" xr:uid="{00000000-0005-0000-0000-0000723B0000}"/>
    <cellStyle name="Normal 23 3 2 15 4" xfId="21725" xr:uid="{00000000-0005-0000-0000-0000733B0000}"/>
    <cellStyle name="Normal 23 3 2 15 5" xfId="26647" xr:uid="{00000000-0005-0000-0000-0000743B0000}"/>
    <cellStyle name="Normal 23 3 2 15 6" xfId="31569" xr:uid="{00000000-0005-0000-0000-0000753B0000}"/>
    <cellStyle name="Normal 23 3 2 16" xfId="2025" xr:uid="{00000000-0005-0000-0000-0000763B0000}"/>
    <cellStyle name="Normal 23 3 2 16 2" xfId="10151" xr:uid="{00000000-0005-0000-0000-0000773B0000}"/>
    <cellStyle name="Normal 23 3 2 16 2 2" xfId="39736" xr:uid="{00000000-0005-0000-0000-0000783B0000}"/>
    <cellStyle name="Normal 23 3 2 16 3" xfId="16674" xr:uid="{00000000-0005-0000-0000-0000793B0000}"/>
    <cellStyle name="Normal 23 3 2 16 3 2" xfId="45213" xr:uid="{00000000-0005-0000-0000-00007A3B0000}"/>
    <cellStyle name="Normal 23 3 2 16 4" xfId="21839" xr:uid="{00000000-0005-0000-0000-00007B3B0000}"/>
    <cellStyle name="Normal 23 3 2 16 5" xfId="26761" xr:uid="{00000000-0005-0000-0000-00007C3B0000}"/>
    <cellStyle name="Normal 23 3 2 16 6" xfId="31683" xr:uid="{00000000-0005-0000-0000-00007D3B0000}"/>
    <cellStyle name="Normal 23 3 2 17" xfId="2140" xr:uid="{00000000-0005-0000-0000-00007E3B0000}"/>
    <cellStyle name="Normal 23 3 2 17 2" xfId="10152" xr:uid="{00000000-0005-0000-0000-00007F3B0000}"/>
    <cellStyle name="Normal 23 3 2 17 2 2" xfId="39737" xr:uid="{00000000-0005-0000-0000-0000803B0000}"/>
    <cellStyle name="Normal 23 3 2 17 3" xfId="16789" xr:uid="{00000000-0005-0000-0000-0000813B0000}"/>
    <cellStyle name="Normal 23 3 2 17 3 2" xfId="45328" xr:uid="{00000000-0005-0000-0000-0000823B0000}"/>
    <cellStyle name="Normal 23 3 2 17 4" xfId="21954" xr:uid="{00000000-0005-0000-0000-0000833B0000}"/>
    <cellStyle name="Normal 23 3 2 17 5" xfId="26876" xr:uid="{00000000-0005-0000-0000-0000843B0000}"/>
    <cellStyle name="Normal 23 3 2 17 6" xfId="31798" xr:uid="{00000000-0005-0000-0000-0000853B0000}"/>
    <cellStyle name="Normal 23 3 2 18" xfId="2486" xr:uid="{00000000-0005-0000-0000-0000863B0000}"/>
    <cellStyle name="Normal 23 3 2 18 2" xfId="10153" xr:uid="{00000000-0005-0000-0000-0000873B0000}"/>
    <cellStyle name="Normal 23 3 2 18 2 2" xfId="39738" xr:uid="{00000000-0005-0000-0000-0000883B0000}"/>
    <cellStyle name="Normal 23 3 2 18 3" xfId="17097" xr:uid="{00000000-0005-0000-0000-0000893B0000}"/>
    <cellStyle name="Normal 23 3 2 18 3 2" xfId="45634" xr:uid="{00000000-0005-0000-0000-00008A3B0000}"/>
    <cellStyle name="Normal 23 3 2 18 4" xfId="22260" xr:uid="{00000000-0005-0000-0000-00008B3B0000}"/>
    <cellStyle name="Normal 23 3 2 18 5" xfId="27182" xr:uid="{00000000-0005-0000-0000-00008C3B0000}"/>
    <cellStyle name="Normal 23 3 2 18 6" xfId="32104" xr:uid="{00000000-0005-0000-0000-00008D3B0000}"/>
    <cellStyle name="Normal 23 3 2 19" xfId="2605" xr:uid="{00000000-0005-0000-0000-00008E3B0000}"/>
    <cellStyle name="Normal 23 3 2 19 2" xfId="10154" xr:uid="{00000000-0005-0000-0000-00008F3B0000}"/>
    <cellStyle name="Normal 23 3 2 19 2 2" xfId="39739" xr:uid="{00000000-0005-0000-0000-0000903B0000}"/>
    <cellStyle name="Normal 23 3 2 19 3" xfId="17216" xr:uid="{00000000-0005-0000-0000-0000913B0000}"/>
    <cellStyle name="Normal 23 3 2 19 3 2" xfId="45753" xr:uid="{00000000-0005-0000-0000-0000923B0000}"/>
    <cellStyle name="Normal 23 3 2 19 4" xfId="22379" xr:uid="{00000000-0005-0000-0000-0000933B0000}"/>
    <cellStyle name="Normal 23 3 2 19 5" xfId="27301" xr:uid="{00000000-0005-0000-0000-0000943B0000}"/>
    <cellStyle name="Normal 23 3 2 19 6" xfId="32223" xr:uid="{00000000-0005-0000-0000-0000953B0000}"/>
    <cellStyle name="Normal 23 3 2 2" xfId="322" xr:uid="{00000000-0005-0000-0000-0000963B0000}"/>
    <cellStyle name="Normal 23 3 2 2 10" xfId="20152" xr:uid="{00000000-0005-0000-0000-0000973B0000}"/>
    <cellStyle name="Normal 23 3 2 2 11" xfId="25075" xr:uid="{00000000-0005-0000-0000-0000983B0000}"/>
    <cellStyle name="Normal 23 3 2 2 12" xfId="29996" xr:uid="{00000000-0005-0000-0000-0000993B0000}"/>
    <cellStyle name="Normal 23 3 2 2 2" xfId="2263" xr:uid="{00000000-0005-0000-0000-00009A3B0000}"/>
    <cellStyle name="Normal 23 3 2 2 2 10" xfId="31918" xr:uid="{00000000-0005-0000-0000-00009B3B0000}"/>
    <cellStyle name="Normal 23 3 2 2 2 2" xfId="5494" xr:uid="{00000000-0005-0000-0000-00009C3B0000}"/>
    <cellStyle name="Normal 23 3 2 2 2 2 2" xfId="7737" xr:uid="{00000000-0005-0000-0000-00009D3B0000}"/>
    <cellStyle name="Normal 23 3 2 2 2 2 2 2" xfId="37322" xr:uid="{00000000-0005-0000-0000-00009E3B0000}"/>
    <cellStyle name="Normal 23 3 2 2 2 2 3" xfId="14029" xr:uid="{00000000-0005-0000-0000-00009F3B0000}"/>
    <cellStyle name="Normal 23 3 2 2 2 2 3 2" xfId="42569" xr:uid="{00000000-0005-0000-0000-0000A03B0000}"/>
    <cellStyle name="Normal 23 3 2 2 2 2 4" xfId="35094" xr:uid="{00000000-0005-0000-0000-0000A13B0000}"/>
    <cellStyle name="Normal 23 3 2 2 2 3" xfId="7260" xr:uid="{00000000-0005-0000-0000-0000A23B0000}"/>
    <cellStyle name="Normal 23 3 2 2 2 3 2" xfId="16909" xr:uid="{00000000-0005-0000-0000-0000A33B0000}"/>
    <cellStyle name="Normal 23 3 2 2 2 3 2 2" xfId="45448" xr:uid="{00000000-0005-0000-0000-0000A43B0000}"/>
    <cellStyle name="Normal 23 3 2 2 2 3 3" xfId="36847" xr:uid="{00000000-0005-0000-0000-0000A53B0000}"/>
    <cellStyle name="Normal 23 3 2 2 2 4" xfId="6785" xr:uid="{00000000-0005-0000-0000-0000A63B0000}"/>
    <cellStyle name="Normal 23 3 2 2 2 4 2" xfId="36372" xr:uid="{00000000-0005-0000-0000-0000A73B0000}"/>
    <cellStyle name="Normal 23 3 2 2 2 5" xfId="5493" xr:uid="{00000000-0005-0000-0000-0000A83B0000}"/>
    <cellStyle name="Normal 23 3 2 2 2 5 2" xfId="35093" xr:uid="{00000000-0005-0000-0000-0000A93B0000}"/>
    <cellStyle name="Normal 23 3 2 2 2 6" xfId="10156" xr:uid="{00000000-0005-0000-0000-0000AA3B0000}"/>
    <cellStyle name="Normal 23 3 2 2 2 6 2" xfId="39741" xr:uid="{00000000-0005-0000-0000-0000AB3B0000}"/>
    <cellStyle name="Normal 23 3 2 2 2 7" xfId="14028" xr:uid="{00000000-0005-0000-0000-0000AC3B0000}"/>
    <cellStyle name="Normal 23 3 2 2 2 7 2" xfId="42568" xr:uid="{00000000-0005-0000-0000-0000AD3B0000}"/>
    <cellStyle name="Normal 23 3 2 2 2 8" xfId="22074" xr:uid="{00000000-0005-0000-0000-0000AE3B0000}"/>
    <cellStyle name="Normal 23 3 2 2 2 9" xfId="26996" xr:uid="{00000000-0005-0000-0000-0000AF3B0000}"/>
    <cellStyle name="Normal 23 3 2 2 3" xfId="5495" xr:uid="{00000000-0005-0000-0000-0000B03B0000}"/>
    <cellStyle name="Normal 23 3 2 2 3 2" xfId="7736" xr:uid="{00000000-0005-0000-0000-0000B13B0000}"/>
    <cellStyle name="Normal 23 3 2 2 3 2 2" xfId="37321" xr:uid="{00000000-0005-0000-0000-0000B23B0000}"/>
    <cellStyle name="Normal 23 3 2 2 3 3" xfId="10155" xr:uid="{00000000-0005-0000-0000-0000B33B0000}"/>
    <cellStyle name="Normal 23 3 2 2 3 3 2" xfId="39740" xr:uid="{00000000-0005-0000-0000-0000B43B0000}"/>
    <cellStyle name="Normal 23 3 2 2 3 4" xfId="14030" xr:uid="{00000000-0005-0000-0000-0000B53B0000}"/>
    <cellStyle name="Normal 23 3 2 2 3 4 2" xfId="42570" xr:uid="{00000000-0005-0000-0000-0000B63B0000}"/>
    <cellStyle name="Normal 23 3 2 2 3 5" xfId="35095" xr:uid="{00000000-0005-0000-0000-0000B73B0000}"/>
    <cellStyle name="Normal 23 3 2 2 4" xfId="7146" xr:uid="{00000000-0005-0000-0000-0000B83B0000}"/>
    <cellStyle name="Normal 23 3 2 2 4 2" xfId="14987" xr:uid="{00000000-0005-0000-0000-0000B93B0000}"/>
    <cellStyle name="Normal 23 3 2 2 4 2 2" xfId="43526" xr:uid="{00000000-0005-0000-0000-0000BA3B0000}"/>
    <cellStyle name="Normal 23 3 2 2 4 3" xfId="36733" xr:uid="{00000000-0005-0000-0000-0000BB3B0000}"/>
    <cellStyle name="Normal 23 3 2 2 5" xfId="6543" xr:uid="{00000000-0005-0000-0000-0000BC3B0000}"/>
    <cellStyle name="Normal 23 3 2 2 5 2" xfId="19786" xr:uid="{00000000-0005-0000-0000-0000BD3B0000}"/>
    <cellStyle name="Normal 23 3 2 2 5 2 2" xfId="48323" xr:uid="{00000000-0005-0000-0000-0000BE3B0000}"/>
    <cellStyle name="Normal 23 3 2 2 5 3" xfId="36130" xr:uid="{00000000-0005-0000-0000-0000BF3B0000}"/>
    <cellStyle name="Normal 23 3 2 2 6" xfId="5492" xr:uid="{00000000-0005-0000-0000-0000C03B0000}"/>
    <cellStyle name="Normal 23 3 2 2 6 2" xfId="35092" xr:uid="{00000000-0005-0000-0000-0000C13B0000}"/>
    <cellStyle name="Normal 23 3 2 2 7" xfId="8353" xr:uid="{00000000-0005-0000-0000-0000C23B0000}"/>
    <cellStyle name="Normal 23 3 2 2 7 2" xfId="37938" xr:uid="{00000000-0005-0000-0000-0000C33B0000}"/>
    <cellStyle name="Normal 23 3 2 2 8" xfId="8594" xr:uid="{00000000-0005-0000-0000-0000C43B0000}"/>
    <cellStyle name="Normal 23 3 2 2 8 2" xfId="38179" xr:uid="{00000000-0005-0000-0000-0000C53B0000}"/>
    <cellStyle name="Normal 23 3 2 2 9" xfId="14027" xr:uid="{00000000-0005-0000-0000-0000C63B0000}"/>
    <cellStyle name="Normal 23 3 2 2 9 2" xfId="42567" xr:uid="{00000000-0005-0000-0000-0000C73B0000}"/>
    <cellStyle name="Normal 23 3 2 20" xfId="2723" xr:uid="{00000000-0005-0000-0000-0000C83B0000}"/>
    <cellStyle name="Normal 23 3 2 20 2" xfId="10157" xr:uid="{00000000-0005-0000-0000-0000C93B0000}"/>
    <cellStyle name="Normal 23 3 2 20 2 2" xfId="39742" xr:uid="{00000000-0005-0000-0000-0000CA3B0000}"/>
    <cellStyle name="Normal 23 3 2 20 3" xfId="17334" xr:uid="{00000000-0005-0000-0000-0000CB3B0000}"/>
    <cellStyle name="Normal 23 3 2 20 3 2" xfId="45871" xr:uid="{00000000-0005-0000-0000-0000CC3B0000}"/>
    <cellStyle name="Normal 23 3 2 20 4" xfId="22497" xr:uid="{00000000-0005-0000-0000-0000CD3B0000}"/>
    <cellStyle name="Normal 23 3 2 20 5" xfId="27419" xr:uid="{00000000-0005-0000-0000-0000CE3B0000}"/>
    <cellStyle name="Normal 23 3 2 20 6" xfId="32341" xr:uid="{00000000-0005-0000-0000-0000CF3B0000}"/>
    <cellStyle name="Normal 23 3 2 21" xfId="2842" xr:uid="{00000000-0005-0000-0000-0000D03B0000}"/>
    <cellStyle name="Normal 23 3 2 21 2" xfId="10158" xr:uid="{00000000-0005-0000-0000-0000D13B0000}"/>
    <cellStyle name="Normal 23 3 2 21 2 2" xfId="39743" xr:uid="{00000000-0005-0000-0000-0000D23B0000}"/>
    <cellStyle name="Normal 23 3 2 21 3" xfId="17453" xr:uid="{00000000-0005-0000-0000-0000D33B0000}"/>
    <cellStyle name="Normal 23 3 2 21 3 2" xfId="45990" xr:uid="{00000000-0005-0000-0000-0000D43B0000}"/>
    <cellStyle name="Normal 23 3 2 21 4" xfId="22616" xr:uid="{00000000-0005-0000-0000-0000D53B0000}"/>
    <cellStyle name="Normal 23 3 2 21 5" xfId="27538" xr:uid="{00000000-0005-0000-0000-0000D63B0000}"/>
    <cellStyle name="Normal 23 3 2 21 6" xfId="32460" xr:uid="{00000000-0005-0000-0000-0000D73B0000}"/>
    <cellStyle name="Normal 23 3 2 22" xfId="2958" xr:uid="{00000000-0005-0000-0000-0000D83B0000}"/>
    <cellStyle name="Normal 23 3 2 22 2" xfId="10159" xr:uid="{00000000-0005-0000-0000-0000D93B0000}"/>
    <cellStyle name="Normal 23 3 2 22 2 2" xfId="39744" xr:uid="{00000000-0005-0000-0000-0000DA3B0000}"/>
    <cellStyle name="Normal 23 3 2 22 3" xfId="17569" xr:uid="{00000000-0005-0000-0000-0000DB3B0000}"/>
    <cellStyle name="Normal 23 3 2 22 3 2" xfId="46106" xr:uid="{00000000-0005-0000-0000-0000DC3B0000}"/>
    <cellStyle name="Normal 23 3 2 22 4" xfId="22732" xr:uid="{00000000-0005-0000-0000-0000DD3B0000}"/>
    <cellStyle name="Normal 23 3 2 22 5" xfId="27654" xr:uid="{00000000-0005-0000-0000-0000DE3B0000}"/>
    <cellStyle name="Normal 23 3 2 22 6" xfId="32576" xr:uid="{00000000-0005-0000-0000-0000DF3B0000}"/>
    <cellStyle name="Normal 23 3 2 23" xfId="3076" xr:uid="{00000000-0005-0000-0000-0000E03B0000}"/>
    <cellStyle name="Normal 23 3 2 23 2" xfId="10160" xr:uid="{00000000-0005-0000-0000-0000E13B0000}"/>
    <cellStyle name="Normal 23 3 2 23 2 2" xfId="39745" xr:uid="{00000000-0005-0000-0000-0000E23B0000}"/>
    <cellStyle name="Normal 23 3 2 23 3" xfId="17687" xr:uid="{00000000-0005-0000-0000-0000E33B0000}"/>
    <cellStyle name="Normal 23 3 2 23 3 2" xfId="46224" xr:uid="{00000000-0005-0000-0000-0000E43B0000}"/>
    <cellStyle name="Normal 23 3 2 23 4" xfId="22850" xr:uid="{00000000-0005-0000-0000-0000E53B0000}"/>
    <cellStyle name="Normal 23 3 2 23 5" xfId="27772" xr:uid="{00000000-0005-0000-0000-0000E63B0000}"/>
    <cellStyle name="Normal 23 3 2 23 6" xfId="32694" xr:uid="{00000000-0005-0000-0000-0000E73B0000}"/>
    <cellStyle name="Normal 23 3 2 24" xfId="3194" xr:uid="{00000000-0005-0000-0000-0000E83B0000}"/>
    <cellStyle name="Normal 23 3 2 24 2" xfId="10161" xr:uid="{00000000-0005-0000-0000-0000E93B0000}"/>
    <cellStyle name="Normal 23 3 2 24 2 2" xfId="39746" xr:uid="{00000000-0005-0000-0000-0000EA3B0000}"/>
    <cellStyle name="Normal 23 3 2 24 3" xfId="17804" xr:uid="{00000000-0005-0000-0000-0000EB3B0000}"/>
    <cellStyle name="Normal 23 3 2 24 3 2" xfId="46341" xr:uid="{00000000-0005-0000-0000-0000EC3B0000}"/>
    <cellStyle name="Normal 23 3 2 24 4" xfId="22967" xr:uid="{00000000-0005-0000-0000-0000ED3B0000}"/>
    <cellStyle name="Normal 23 3 2 24 5" xfId="27889" xr:uid="{00000000-0005-0000-0000-0000EE3B0000}"/>
    <cellStyle name="Normal 23 3 2 24 6" xfId="32811" xr:uid="{00000000-0005-0000-0000-0000EF3B0000}"/>
    <cellStyle name="Normal 23 3 2 25" xfId="3311" xr:uid="{00000000-0005-0000-0000-0000F03B0000}"/>
    <cellStyle name="Normal 23 3 2 25 2" xfId="10162" xr:uid="{00000000-0005-0000-0000-0000F13B0000}"/>
    <cellStyle name="Normal 23 3 2 25 2 2" xfId="39747" xr:uid="{00000000-0005-0000-0000-0000F23B0000}"/>
    <cellStyle name="Normal 23 3 2 25 3" xfId="17921" xr:uid="{00000000-0005-0000-0000-0000F33B0000}"/>
    <cellStyle name="Normal 23 3 2 25 3 2" xfId="46458" xr:uid="{00000000-0005-0000-0000-0000F43B0000}"/>
    <cellStyle name="Normal 23 3 2 25 4" xfId="23084" xr:uid="{00000000-0005-0000-0000-0000F53B0000}"/>
    <cellStyle name="Normal 23 3 2 25 5" xfId="28006" xr:uid="{00000000-0005-0000-0000-0000F63B0000}"/>
    <cellStyle name="Normal 23 3 2 25 6" xfId="32928" xr:uid="{00000000-0005-0000-0000-0000F73B0000}"/>
    <cellStyle name="Normal 23 3 2 26" xfId="3428" xr:uid="{00000000-0005-0000-0000-0000F83B0000}"/>
    <cellStyle name="Normal 23 3 2 26 2" xfId="10163" xr:uid="{00000000-0005-0000-0000-0000F93B0000}"/>
    <cellStyle name="Normal 23 3 2 26 2 2" xfId="39748" xr:uid="{00000000-0005-0000-0000-0000FA3B0000}"/>
    <cellStyle name="Normal 23 3 2 26 3" xfId="18038" xr:uid="{00000000-0005-0000-0000-0000FB3B0000}"/>
    <cellStyle name="Normal 23 3 2 26 3 2" xfId="46575" xr:uid="{00000000-0005-0000-0000-0000FC3B0000}"/>
    <cellStyle name="Normal 23 3 2 26 4" xfId="23201" xr:uid="{00000000-0005-0000-0000-0000FD3B0000}"/>
    <cellStyle name="Normal 23 3 2 26 5" xfId="28123" xr:uid="{00000000-0005-0000-0000-0000FE3B0000}"/>
    <cellStyle name="Normal 23 3 2 26 6" xfId="33045" xr:uid="{00000000-0005-0000-0000-0000FF3B0000}"/>
    <cellStyle name="Normal 23 3 2 27" xfId="3542" xr:uid="{00000000-0005-0000-0000-0000003C0000}"/>
    <cellStyle name="Normal 23 3 2 27 2" xfId="10164" xr:uid="{00000000-0005-0000-0000-0000013C0000}"/>
    <cellStyle name="Normal 23 3 2 27 2 2" xfId="39749" xr:uid="{00000000-0005-0000-0000-0000023C0000}"/>
    <cellStyle name="Normal 23 3 2 27 3" xfId="18152" xr:uid="{00000000-0005-0000-0000-0000033C0000}"/>
    <cellStyle name="Normal 23 3 2 27 3 2" xfId="46689" xr:uid="{00000000-0005-0000-0000-0000043C0000}"/>
    <cellStyle name="Normal 23 3 2 27 4" xfId="23315" xr:uid="{00000000-0005-0000-0000-0000053C0000}"/>
    <cellStyle name="Normal 23 3 2 27 5" xfId="28237" xr:uid="{00000000-0005-0000-0000-0000063C0000}"/>
    <cellStyle name="Normal 23 3 2 27 6" xfId="33159" xr:uid="{00000000-0005-0000-0000-0000073C0000}"/>
    <cellStyle name="Normal 23 3 2 28" xfId="3659" xr:uid="{00000000-0005-0000-0000-0000083C0000}"/>
    <cellStyle name="Normal 23 3 2 28 2" xfId="10165" xr:uid="{00000000-0005-0000-0000-0000093C0000}"/>
    <cellStyle name="Normal 23 3 2 28 2 2" xfId="39750" xr:uid="{00000000-0005-0000-0000-00000A3C0000}"/>
    <cellStyle name="Normal 23 3 2 28 3" xfId="18268" xr:uid="{00000000-0005-0000-0000-00000B3C0000}"/>
    <cellStyle name="Normal 23 3 2 28 3 2" xfId="46805" xr:uid="{00000000-0005-0000-0000-00000C3C0000}"/>
    <cellStyle name="Normal 23 3 2 28 4" xfId="23431" xr:uid="{00000000-0005-0000-0000-00000D3C0000}"/>
    <cellStyle name="Normal 23 3 2 28 5" xfId="28353" xr:uid="{00000000-0005-0000-0000-00000E3C0000}"/>
    <cellStyle name="Normal 23 3 2 28 6" xfId="33275" xr:uid="{00000000-0005-0000-0000-00000F3C0000}"/>
    <cellStyle name="Normal 23 3 2 29" xfId="3775" xr:uid="{00000000-0005-0000-0000-0000103C0000}"/>
    <cellStyle name="Normal 23 3 2 29 2" xfId="10166" xr:uid="{00000000-0005-0000-0000-0000113C0000}"/>
    <cellStyle name="Normal 23 3 2 29 2 2" xfId="39751" xr:uid="{00000000-0005-0000-0000-0000123C0000}"/>
    <cellStyle name="Normal 23 3 2 29 3" xfId="18383" xr:uid="{00000000-0005-0000-0000-0000133C0000}"/>
    <cellStyle name="Normal 23 3 2 29 3 2" xfId="46920" xr:uid="{00000000-0005-0000-0000-0000143C0000}"/>
    <cellStyle name="Normal 23 3 2 29 4" xfId="23546" xr:uid="{00000000-0005-0000-0000-0000153C0000}"/>
    <cellStyle name="Normal 23 3 2 29 5" xfId="28468" xr:uid="{00000000-0005-0000-0000-0000163C0000}"/>
    <cellStyle name="Normal 23 3 2 29 6" xfId="33390" xr:uid="{00000000-0005-0000-0000-0000173C0000}"/>
    <cellStyle name="Normal 23 3 2 3" xfId="442" xr:uid="{00000000-0005-0000-0000-0000183C0000}"/>
    <cellStyle name="Normal 23 3 2 3 10" xfId="30116" xr:uid="{00000000-0005-0000-0000-0000193C0000}"/>
    <cellStyle name="Normal 23 3 2 3 2" xfId="5497" xr:uid="{00000000-0005-0000-0000-00001A3C0000}"/>
    <cellStyle name="Normal 23 3 2 3 2 2" xfId="7738" xr:uid="{00000000-0005-0000-0000-00001B3C0000}"/>
    <cellStyle name="Normal 23 3 2 3 2 2 2" xfId="37323" xr:uid="{00000000-0005-0000-0000-00001C3C0000}"/>
    <cellStyle name="Normal 23 3 2 3 2 3" xfId="14032" xr:uid="{00000000-0005-0000-0000-00001D3C0000}"/>
    <cellStyle name="Normal 23 3 2 3 2 3 2" xfId="42572" xr:uid="{00000000-0005-0000-0000-00001E3C0000}"/>
    <cellStyle name="Normal 23 3 2 3 2 4" xfId="35097" xr:uid="{00000000-0005-0000-0000-00001F3C0000}"/>
    <cellStyle name="Normal 23 3 2 3 3" xfId="7261" xr:uid="{00000000-0005-0000-0000-0000203C0000}"/>
    <cellStyle name="Normal 23 3 2 3 3 2" xfId="15107" xr:uid="{00000000-0005-0000-0000-0000213C0000}"/>
    <cellStyle name="Normal 23 3 2 3 3 2 2" xfId="43646" xr:uid="{00000000-0005-0000-0000-0000223C0000}"/>
    <cellStyle name="Normal 23 3 2 3 3 3" xfId="36848" xr:uid="{00000000-0005-0000-0000-0000233C0000}"/>
    <cellStyle name="Normal 23 3 2 3 4" xfId="6665" xr:uid="{00000000-0005-0000-0000-0000243C0000}"/>
    <cellStyle name="Normal 23 3 2 3 4 2" xfId="36252" xr:uid="{00000000-0005-0000-0000-0000253C0000}"/>
    <cellStyle name="Normal 23 3 2 3 5" xfId="5496" xr:uid="{00000000-0005-0000-0000-0000263C0000}"/>
    <cellStyle name="Normal 23 3 2 3 5 2" xfId="35096" xr:uid="{00000000-0005-0000-0000-0000273C0000}"/>
    <cellStyle name="Normal 23 3 2 3 6" xfId="10167" xr:uid="{00000000-0005-0000-0000-0000283C0000}"/>
    <cellStyle name="Normal 23 3 2 3 6 2" xfId="39752" xr:uid="{00000000-0005-0000-0000-0000293C0000}"/>
    <cellStyle name="Normal 23 3 2 3 7" xfId="14031" xr:uid="{00000000-0005-0000-0000-00002A3C0000}"/>
    <cellStyle name="Normal 23 3 2 3 7 2" xfId="42571" xr:uid="{00000000-0005-0000-0000-00002B3C0000}"/>
    <cellStyle name="Normal 23 3 2 3 8" xfId="20272" xr:uid="{00000000-0005-0000-0000-00002C3C0000}"/>
    <cellStyle name="Normal 23 3 2 3 9" xfId="25194" xr:uid="{00000000-0005-0000-0000-00002D3C0000}"/>
    <cellStyle name="Normal 23 3 2 30" xfId="3892" xr:uid="{00000000-0005-0000-0000-00002E3C0000}"/>
    <cellStyle name="Normal 23 3 2 30 2" xfId="10168" xr:uid="{00000000-0005-0000-0000-00002F3C0000}"/>
    <cellStyle name="Normal 23 3 2 30 2 2" xfId="39753" xr:uid="{00000000-0005-0000-0000-0000303C0000}"/>
    <cellStyle name="Normal 23 3 2 30 3" xfId="18499" xr:uid="{00000000-0005-0000-0000-0000313C0000}"/>
    <cellStyle name="Normal 23 3 2 30 3 2" xfId="47036" xr:uid="{00000000-0005-0000-0000-0000323C0000}"/>
    <cellStyle name="Normal 23 3 2 30 4" xfId="23662" xr:uid="{00000000-0005-0000-0000-0000333C0000}"/>
    <cellStyle name="Normal 23 3 2 30 5" xfId="28584" xr:uid="{00000000-0005-0000-0000-0000343C0000}"/>
    <cellStyle name="Normal 23 3 2 30 6" xfId="33506" xr:uid="{00000000-0005-0000-0000-0000353C0000}"/>
    <cellStyle name="Normal 23 3 2 31" xfId="4010" xr:uid="{00000000-0005-0000-0000-0000363C0000}"/>
    <cellStyle name="Normal 23 3 2 31 2" xfId="10169" xr:uid="{00000000-0005-0000-0000-0000373C0000}"/>
    <cellStyle name="Normal 23 3 2 31 2 2" xfId="39754" xr:uid="{00000000-0005-0000-0000-0000383C0000}"/>
    <cellStyle name="Normal 23 3 2 31 3" xfId="18617" xr:uid="{00000000-0005-0000-0000-0000393C0000}"/>
    <cellStyle name="Normal 23 3 2 31 3 2" xfId="47154" xr:uid="{00000000-0005-0000-0000-00003A3C0000}"/>
    <cellStyle name="Normal 23 3 2 31 4" xfId="23780" xr:uid="{00000000-0005-0000-0000-00003B3C0000}"/>
    <cellStyle name="Normal 23 3 2 31 5" xfId="28702" xr:uid="{00000000-0005-0000-0000-00003C3C0000}"/>
    <cellStyle name="Normal 23 3 2 31 6" xfId="33624" xr:uid="{00000000-0005-0000-0000-00003D3C0000}"/>
    <cellStyle name="Normal 23 3 2 32" xfId="4125" xr:uid="{00000000-0005-0000-0000-00003E3C0000}"/>
    <cellStyle name="Normal 23 3 2 32 2" xfId="10170" xr:uid="{00000000-0005-0000-0000-00003F3C0000}"/>
    <cellStyle name="Normal 23 3 2 32 2 2" xfId="39755" xr:uid="{00000000-0005-0000-0000-0000403C0000}"/>
    <cellStyle name="Normal 23 3 2 32 3" xfId="18731" xr:uid="{00000000-0005-0000-0000-0000413C0000}"/>
    <cellStyle name="Normal 23 3 2 32 3 2" xfId="47268" xr:uid="{00000000-0005-0000-0000-0000423C0000}"/>
    <cellStyle name="Normal 23 3 2 32 4" xfId="23894" xr:uid="{00000000-0005-0000-0000-0000433C0000}"/>
    <cellStyle name="Normal 23 3 2 32 5" xfId="28816" xr:uid="{00000000-0005-0000-0000-0000443C0000}"/>
    <cellStyle name="Normal 23 3 2 32 6" xfId="33738" xr:uid="{00000000-0005-0000-0000-0000453C0000}"/>
    <cellStyle name="Normal 23 3 2 33" xfId="4240" xr:uid="{00000000-0005-0000-0000-0000463C0000}"/>
    <cellStyle name="Normal 23 3 2 33 2" xfId="10171" xr:uid="{00000000-0005-0000-0000-0000473C0000}"/>
    <cellStyle name="Normal 23 3 2 33 2 2" xfId="39756" xr:uid="{00000000-0005-0000-0000-0000483C0000}"/>
    <cellStyle name="Normal 23 3 2 33 3" xfId="18846" xr:uid="{00000000-0005-0000-0000-0000493C0000}"/>
    <cellStyle name="Normal 23 3 2 33 3 2" xfId="47383" xr:uid="{00000000-0005-0000-0000-00004A3C0000}"/>
    <cellStyle name="Normal 23 3 2 33 4" xfId="24009" xr:uid="{00000000-0005-0000-0000-00004B3C0000}"/>
    <cellStyle name="Normal 23 3 2 33 5" xfId="28931" xr:uid="{00000000-0005-0000-0000-00004C3C0000}"/>
    <cellStyle name="Normal 23 3 2 33 6" xfId="33853" xr:uid="{00000000-0005-0000-0000-00004D3C0000}"/>
    <cellStyle name="Normal 23 3 2 34" xfId="4367" xr:uid="{00000000-0005-0000-0000-00004E3C0000}"/>
    <cellStyle name="Normal 23 3 2 34 2" xfId="10172" xr:uid="{00000000-0005-0000-0000-00004F3C0000}"/>
    <cellStyle name="Normal 23 3 2 34 2 2" xfId="39757" xr:uid="{00000000-0005-0000-0000-0000503C0000}"/>
    <cellStyle name="Normal 23 3 2 34 3" xfId="18973" xr:uid="{00000000-0005-0000-0000-0000513C0000}"/>
    <cellStyle name="Normal 23 3 2 34 3 2" xfId="47510" xr:uid="{00000000-0005-0000-0000-0000523C0000}"/>
    <cellStyle name="Normal 23 3 2 34 4" xfId="24136" xr:uid="{00000000-0005-0000-0000-0000533C0000}"/>
    <cellStyle name="Normal 23 3 2 34 5" xfId="29058" xr:uid="{00000000-0005-0000-0000-0000543C0000}"/>
    <cellStyle name="Normal 23 3 2 34 6" xfId="33980" xr:uid="{00000000-0005-0000-0000-0000553C0000}"/>
    <cellStyle name="Normal 23 3 2 35" xfId="4482" xr:uid="{00000000-0005-0000-0000-0000563C0000}"/>
    <cellStyle name="Normal 23 3 2 35 2" xfId="10173" xr:uid="{00000000-0005-0000-0000-0000573C0000}"/>
    <cellStyle name="Normal 23 3 2 35 2 2" xfId="39758" xr:uid="{00000000-0005-0000-0000-0000583C0000}"/>
    <cellStyle name="Normal 23 3 2 35 3" xfId="19087" xr:uid="{00000000-0005-0000-0000-0000593C0000}"/>
    <cellStyle name="Normal 23 3 2 35 3 2" xfId="47624" xr:uid="{00000000-0005-0000-0000-00005A3C0000}"/>
    <cellStyle name="Normal 23 3 2 35 4" xfId="24250" xr:uid="{00000000-0005-0000-0000-00005B3C0000}"/>
    <cellStyle name="Normal 23 3 2 35 5" xfId="29172" xr:uid="{00000000-0005-0000-0000-00005C3C0000}"/>
    <cellStyle name="Normal 23 3 2 35 6" xfId="34094" xr:uid="{00000000-0005-0000-0000-00005D3C0000}"/>
    <cellStyle name="Normal 23 3 2 36" xfId="4599" xr:uid="{00000000-0005-0000-0000-00005E3C0000}"/>
    <cellStyle name="Normal 23 3 2 36 2" xfId="10174" xr:uid="{00000000-0005-0000-0000-00005F3C0000}"/>
    <cellStyle name="Normal 23 3 2 36 2 2" xfId="39759" xr:uid="{00000000-0005-0000-0000-0000603C0000}"/>
    <cellStyle name="Normal 23 3 2 36 3" xfId="19204" xr:uid="{00000000-0005-0000-0000-0000613C0000}"/>
    <cellStyle name="Normal 23 3 2 36 3 2" xfId="47741" xr:uid="{00000000-0005-0000-0000-0000623C0000}"/>
    <cellStyle name="Normal 23 3 2 36 4" xfId="24367" xr:uid="{00000000-0005-0000-0000-0000633C0000}"/>
    <cellStyle name="Normal 23 3 2 36 5" xfId="29289" xr:uid="{00000000-0005-0000-0000-0000643C0000}"/>
    <cellStyle name="Normal 23 3 2 36 6" xfId="34211" xr:uid="{00000000-0005-0000-0000-0000653C0000}"/>
    <cellStyle name="Normal 23 3 2 37" xfId="4715" xr:uid="{00000000-0005-0000-0000-0000663C0000}"/>
    <cellStyle name="Normal 23 3 2 37 2" xfId="10175" xr:uid="{00000000-0005-0000-0000-0000673C0000}"/>
    <cellStyle name="Normal 23 3 2 37 2 2" xfId="39760" xr:uid="{00000000-0005-0000-0000-0000683C0000}"/>
    <cellStyle name="Normal 23 3 2 37 3" xfId="19320" xr:uid="{00000000-0005-0000-0000-0000693C0000}"/>
    <cellStyle name="Normal 23 3 2 37 3 2" xfId="47857" xr:uid="{00000000-0005-0000-0000-00006A3C0000}"/>
    <cellStyle name="Normal 23 3 2 37 4" xfId="24483" xr:uid="{00000000-0005-0000-0000-00006B3C0000}"/>
    <cellStyle name="Normal 23 3 2 37 5" xfId="29405" xr:uid="{00000000-0005-0000-0000-00006C3C0000}"/>
    <cellStyle name="Normal 23 3 2 37 6" xfId="34327" xr:uid="{00000000-0005-0000-0000-00006D3C0000}"/>
    <cellStyle name="Normal 23 3 2 38" xfId="4830" xr:uid="{00000000-0005-0000-0000-00006E3C0000}"/>
    <cellStyle name="Normal 23 3 2 38 2" xfId="10176" xr:uid="{00000000-0005-0000-0000-00006F3C0000}"/>
    <cellStyle name="Normal 23 3 2 38 2 2" xfId="39761" xr:uid="{00000000-0005-0000-0000-0000703C0000}"/>
    <cellStyle name="Normal 23 3 2 38 3" xfId="19435" xr:uid="{00000000-0005-0000-0000-0000713C0000}"/>
    <cellStyle name="Normal 23 3 2 38 3 2" xfId="47972" xr:uid="{00000000-0005-0000-0000-0000723C0000}"/>
    <cellStyle name="Normal 23 3 2 38 4" xfId="24598" xr:uid="{00000000-0005-0000-0000-0000733C0000}"/>
    <cellStyle name="Normal 23 3 2 38 5" xfId="29520" xr:uid="{00000000-0005-0000-0000-0000743C0000}"/>
    <cellStyle name="Normal 23 3 2 38 6" xfId="34442" xr:uid="{00000000-0005-0000-0000-0000753C0000}"/>
    <cellStyle name="Normal 23 3 2 39" xfId="4951" xr:uid="{00000000-0005-0000-0000-0000763C0000}"/>
    <cellStyle name="Normal 23 3 2 39 2" xfId="10177" xr:uid="{00000000-0005-0000-0000-0000773C0000}"/>
    <cellStyle name="Normal 23 3 2 39 2 2" xfId="39762" xr:uid="{00000000-0005-0000-0000-0000783C0000}"/>
    <cellStyle name="Normal 23 3 2 39 3" xfId="19555" xr:uid="{00000000-0005-0000-0000-0000793C0000}"/>
    <cellStyle name="Normal 23 3 2 39 3 2" xfId="48092" xr:uid="{00000000-0005-0000-0000-00007A3C0000}"/>
    <cellStyle name="Normal 23 3 2 39 4" xfId="24718" xr:uid="{00000000-0005-0000-0000-00007B3C0000}"/>
    <cellStyle name="Normal 23 3 2 39 5" xfId="29640" xr:uid="{00000000-0005-0000-0000-00007C3C0000}"/>
    <cellStyle name="Normal 23 3 2 39 6" xfId="34562" xr:uid="{00000000-0005-0000-0000-00007D3C0000}"/>
    <cellStyle name="Normal 23 3 2 4" xfId="564" xr:uid="{00000000-0005-0000-0000-00007E3C0000}"/>
    <cellStyle name="Normal 23 3 2 4 10" xfId="30237" xr:uid="{00000000-0005-0000-0000-00007F3C0000}"/>
    <cellStyle name="Normal 23 3 2 4 2" xfId="5499" xr:uid="{00000000-0005-0000-0000-0000803C0000}"/>
    <cellStyle name="Normal 23 3 2 4 2 2" xfId="7739" xr:uid="{00000000-0005-0000-0000-0000813C0000}"/>
    <cellStyle name="Normal 23 3 2 4 2 2 2" xfId="37324" xr:uid="{00000000-0005-0000-0000-0000823C0000}"/>
    <cellStyle name="Normal 23 3 2 4 2 3" xfId="14034" xr:uid="{00000000-0005-0000-0000-0000833C0000}"/>
    <cellStyle name="Normal 23 3 2 4 2 3 2" xfId="42574" xr:uid="{00000000-0005-0000-0000-0000843C0000}"/>
    <cellStyle name="Normal 23 3 2 4 2 4" xfId="35099" xr:uid="{00000000-0005-0000-0000-0000853C0000}"/>
    <cellStyle name="Normal 23 3 2 4 3" xfId="7510" xr:uid="{00000000-0005-0000-0000-0000863C0000}"/>
    <cellStyle name="Normal 23 3 2 4 3 2" xfId="15228" xr:uid="{00000000-0005-0000-0000-0000873C0000}"/>
    <cellStyle name="Normal 23 3 2 4 3 2 2" xfId="43767" xr:uid="{00000000-0005-0000-0000-0000883C0000}"/>
    <cellStyle name="Normal 23 3 2 4 3 3" xfId="37096" xr:uid="{00000000-0005-0000-0000-0000893C0000}"/>
    <cellStyle name="Normal 23 3 2 4 4" xfId="6906" xr:uid="{00000000-0005-0000-0000-00008A3C0000}"/>
    <cellStyle name="Normal 23 3 2 4 4 2" xfId="36493" xr:uid="{00000000-0005-0000-0000-00008B3C0000}"/>
    <cellStyle name="Normal 23 3 2 4 5" xfId="5498" xr:uid="{00000000-0005-0000-0000-00008C3C0000}"/>
    <cellStyle name="Normal 23 3 2 4 5 2" xfId="35098" xr:uid="{00000000-0005-0000-0000-00008D3C0000}"/>
    <cellStyle name="Normal 23 3 2 4 6" xfId="10178" xr:uid="{00000000-0005-0000-0000-00008E3C0000}"/>
    <cellStyle name="Normal 23 3 2 4 6 2" xfId="39763" xr:uid="{00000000-0005-0000-0000-00008F3C0000}"/>
    <cellStyle name="Normal 23 3 2 4 7" xfId="14033" xr:uid="{00000000-0005-0000-0000-0000903C0000}"/>
    <cellStyle name="Normal 23 3 2 4 7 2" xfId="42573" xr:uid="{00000000-0005-0000-0000-0000913C0000}"/>
    <cellStyle name="Normal 23 3 2 4 8" xfId="20393" xr:uid="{00000000-0005-0000-0000-0000923C0000}"/>
    <cellStyle name="Normal 23 3 2 4 9" xfId="25315" xr:uid="{00000000-0005-0000-0000-0000933C0000}"/>
    <cellStyle name="Normal 23 3 2 40" xfId="5066" xr:uid="{00000000-0005-0000-0000-0000943C0000}"/>
    <cellStyle name="Normal 23 3 2 40 2" xfId="10179" xr:uid="{00000000-0005-0000-0000-0000953C0000}"/>
    <cellStyle name="Normal 23 3 2 40 2 2" xfId="39764" xr:uid="{00000000-0005-0000-0000-0000963C0000}"/>
    <cellStyle name="Normal 23 3 2 40 3" xfId="19670" xr:uid="{00000000-0005-0000-0000-0000973C0000}"/>
    <cellStyle name="Normal 23 3 2 40 3 2" xfId="48207" xr:uid="{00000000-0005-0000-0000-0000983C0000}"/>
    <cellStyle name="Normal 23 3 2 40 4" xfId="24833" xr:uid="{00000000-0005-0000-0000-0000993C0000}"/>
    <cellStyle name="Normal 23 3 2 40 5" xfId="29755" xr:uid="{00000000-0005-0000-0000-00009A3C0000}"/>
    <cellStyle name="Normal 23 3 2 40 6" xfId="34677" xr:uid="{00000000-0005-0000-0000-00009B3C0000}"/>
    <cellStyle name="Normal 23 3 2 41" xfId="5491" xr:uid="{00000000-0005-0000-0000-00009C3C0000}"/>
    <cellStyle name="Normal 23 3 2 41 2" xfId="10144" xr:uid="{00000000-0005-0000-0000-00009D3C0000}"/>
    <cellStyle name="Normal 23 3 2 41 2 2" xfId="39729" xr:uid="{00000000-0005-0000-0000-00009E3C0000}"/>
    <cellStyle name="Normal 23 3 2 41 3" xfId="14867" xr:uid="{00000000-0005-0000-0000-00009F3C0000}"/>
    <cellStyle name="Normal 23 3 2 41 3 2" xfId="43406" xr:uid="{00000000-0005-0000-0000-0000A03C0000}"/>
    <cellStyle name="Normal 23 3 2 41 4" xfId="35091" xr:uid="{00000000-0005-0000-0000-0000A13C0000}"/>
    <cellStyle name="Normal 23 3 2 42" xfId="8233" xr:uid="{00000000-0005-0000-0000-0000A23C0000}"/>
    <cellStyle name="Normal 23 3 2 42 2" xfId="19785" xr:uid="{00000000-0005-0000-0000-0000A33C0000}"/>
    <cellStyle name="Normal 23 3 2 42 2 2" xfId="48322" xr:uid="{00000000-0005-0000-0000-0000A43C0000}"/>
    <cellStyle name="Normal 23 3 2 42 3" xfId="37818" xr:uid="{00000000-0005-0000-0000-0000A53C0000}"/>
    <cellStyle name="Normal 23 3 2 43" xfId="8474" xr:uid="{00000000-0005-0000-0000-0000A63C0000}"/>
    <cellStyle name="Normal 23 3 2 43 2" xfId="38059" xr:uid="{00000000-0005-0000-0000-0000A73C0000}"/>
    <cellStyle name="Normal 23 3 2 44" xfId="13684" xr:uid="{00000000-0005-0000-0000-0000A83C0000}"/>
    <cellStyle name="Normal 23 3 2 44 2" xfId="42224" xr:uid="{00000000-0005-0000-0000-0000A93C0000}"/>
    <cellStyle name="Normal 23 3 2 45" xfId="20032" xr:uid="{00000000-0005-0000-0000-0000AA3C0000}"/>
    <cellStyle name="Normal 23 3 2 46" xfId="24955" xr:uid="{00000000-0005-0000-0000-0000AB3C0000}"/>
    <cellStyle name="Normal 23 3 2 47" xfId="29876" xr:uid="{00000000-0005-0000-0000-0000AC3C0000}"/>
    <cellStyle name="Normal 23 3 2 5" xfId="699" xr:uid="{00000000-0005-0000-0000-0000AD3C0000}"/>
    <cellStyle name="Normal 23 3 2 5 2" xfId="7735" xr:uid="{00000000-0005-0000-0000-0000AE3C0000}"/>
    <cellStyle name="Normal 23 3 2 5 2 2" xfId="15360" xr:uid="{00000000-0005-0000-0000-0000AF3C0000}"/>
    <cellStyle name="Normal 23 3 2 5 2 2 2" xfId="43899" xr:uid="{00000000-0005-0000-0000-0000B03C0000}"/>
    <cellStyle name="Normal 23 3 2 5 2 3" xfId="37320" xr:uid="{00000000-0005-0000-0000-0000B13C0000}"/>
    <cellStyle name="Normal 23 3 2 5 3" xfId="5500" xr:uid="{00000000-0005-0000-0000-0000B23C0000}"/>
    <cellStyle name="Normal 23 3 2 5 3 2" xfId="35100" xr:uid="{00000000-0005-0000-0000-0000B33C0000}"/>
    <cellStyle name="Normal 23 3 2 5 4" xfId="10180" xr:uid="{00000000-0005-0000-0000-0000B43C0000}"/>
    <cellStyle name="Normal 23 3 2 5 4 2" xfId="39765" xr:uid="{00000000-0005-0000-0000-0000B53C0000}"/>
    <cellStyle name="Normal 23 3 2 5 5" xfId="14035" xr:uid="{00000000-0005-0000-0000-0000B63C0000}"/>
    <cellStyle name="Normal 23 3 2 5 5 2" xfId="42575" xr:uid="{00000000-0005-0000-0000-0000B73C0000}"/>
    <cellStyle name="Normal 23 3 2 5 6" xfId="20525" xr:uid="{00000000-0005-0000-0000-0000B83C0000}"/>
    <cellStyle name="Normal 23 3 2 5 7" xfId="25447" xr:uid="{00000000-0005-0000-0000-0000B93C0000}"/>
    <cellStyle name="Normal 23 3 2 5 8" xfId="30369" xr:uid="{00000000-0005-0000-0000-0000BA3C0000}"/>
    <cellStyle name="Normal 23 3 2 6" xfId="813" xr:uid="{00000000-0005-0000-0000-0000BB3C0000}"/>
    <cellStyle name="Normal 23 3 2 6 2" xfId="7026" xr:uid="{00000000-0005-0000-0000-0000BC3C0000}"/>
    <cellStyle name="Normal 23 3 2 6 2 2" xfId="36613" xr:uid="{00000000-0005-0000-0000-0000BD3C0000}"/>
    <cellStyle name="Normal 23 3 2 6 3" xfId="10181" xr:uid="{00000000-0005-0000-0000-0000BE3C0000}"/>
    <cellStyle name="Normal 23 3 2 6 3 2" xfId="39766" xr:uid="{00000000-0005-0000-0000-0000BF3C0000}"/>
    <cellStyle name="Normal 23 3 2 6 4" xfId="15474" xr:uid="{00000000-0005-0000-0000-0000C03C0000}"/>
    <cellStyle name="Normal 23 3 2 6 4 2" xfId="44013" xr:uid="{00000000-0005-0000-0000-0000C13C0000}"/>
    <cellStyle name="Normal 23 3 2 6 5" xfId="20639" xr:uid="{00000000-0005-0000-0000-0000C23C0000}"/>
    <cellStyle name="Normal 23 3 2 6 6" xfId="25561" xr:uid="{00000000-0005-0000-0000-0000C33C0000}"/>
    <cellStyle name="Normal 23 3 2 6 7" xfId="30483" xr:uid="{00000000-0005-0000-0000-0000C43C0000}"/>
    <cellStyle name="Normal 23 3 2 7" xfId="927" xr:uid="{00000000-0005-0000-0000-0000C53C0000}"/>
    <cellStyle name="Normal 23 3 2 7 2" xfId="6423" xr:uid="{00000000-0005-0000-0000-0000C63C0000}"/>
    <cellStyle name="Normal 23 3 2 7 2 2" xfId="36010" xr:uid="{00000000-0005-0000-0000-0000C73C0000}"/>
    <cellStyle name="Normal 23 3 2 7 3" xfId="10182" xr:uid="{00000000-0005-0000-0000-0000C83C0000}"/>
    <cellStyle name="Normal 23 3 2 7 3 2" xfId="39767" xr:uid="{00000000-0005-0000-0000-0000C93C0000}"/>
    <cellStyle name="Normal 23 3 2 7 4" xfId="15588" xr:uid="{00000000-0005-0000-0000-0000CA3C0000}"/>
    <cellStyle name="Normal 23 3 2 7 4 2" xfId="44127" xr:uid="{00000000-0005-0000-0000-0000CB3C0000}"/>
    <cellStyle name="Normal 23 3 2 7 5" xfId="20753" xr:uid="{00000000-0005-0000-0000-0000CC3C0000}"/>
    <cellStyle name="Normal 23 3 2 7 6" xfId="25675" xr:uid="{00000000-0005-0000-0000-0000CD3C0000}"/>
    <cellStyle name="Normal 23 3 2 7 7" xfId="30597" xr:uid="{00000000-0005-0000-0000-0000CE3C0000}"/>
    <cellStyle name="Normal 23 3 2 8" xfId="1074" xr:uid="{00000000-0005-0000-0000-0000CF3C0000}"/>
    <cellStyle name="Normal 23 3 2 8 2" xfId="10183" xr:uid="{00000000-0005-0000-0000-0000D03C0000}"/>
    <cellStyle name="Normal 23 3 2 8 2 2" xfId="39768" xr:uid="{00000000-0005-0000-0000-0000D13C0000}"/>
    <cellStyle name="Normal 23 3 2 8 3" xfId="15729" xr:uid="{00000000-0005-0000-0000-0000D23C0000}"/>
    <cellStyle name="Normal 23 3 2 8 3 2" xfId="44268" xr:uid="{00000000-0005-0000-0000-0000D33C0000}"/>
    <cellStyle name="Normal 23 3 2 8 4" xfId="20894" xr:uid="{00000000-0005-0000-0000-0000D43C0000}"/>
    <cellStyle name="Normal 23 3 2 8 5" xfId="25816" xr:uid="{00000000-0005-0000-0000-0000D53C0000}"/>
    <cellStyle name="Normal 23 3 2 8 6" xfId="30738" xr:uid="{00000000-0005-0000-0000-0000D63C0000}"/>
    <cellStyle name="Normal 23 3 2 9" xfId="1223" xr:uid="{00000000-0005-0000-0000-0000D73C0000}"/>
    <cellStyle name="Normal 23 3 2 9 2" xfId="10184" xr:uid="{00000000-0005-0000-0000-0000D83C0000}"/>
    <cellStyle name="Normal 23 3 2 9 2 2" xfId="39769" xr:uid="{00000000-0005-0000-0000-0000D93C0000}"/>
    <cellStyle name="Normal 23 3 2 9 3" xfId="15873" xr:uid="{00000000-0005-0000-0000-0000DA3C0000}"/>
    <cellStyle name="Normal 23 3 2 9 3 2" xfId="44412" xr:uid="{00000000-0005-0000-0000-0000DB3C0000}"/>
    <cellStyle name="Normal 23 3 2 9 4" xfId="21038" xr:uid="{00000000-0005-0000-0000-0000DC3C0000}"/>
    <cellStyle name="Normal 23 3 2 9 5" xfId="25960" xr:uid="{00000000-0005-0000-0000-0000DD3C0000}"/>
    <cellStyle name="Normal 23 3 2 9 6" xfId="30882" xr:uid="{00000000-0005-0000-0000-0000DE3C0000}"/>
    <cellStyle name="Normal 23 3 20" xfId="2545" xr:uid="{00000000-0005-0000-0000-0000DF3C0000}"/>
    <cellStyle name="Normal 23 3 20 2" xfId="10185" xr:uid="{00000000-0005-0000-0000-0000E03C0000}"/>
    <cellStyle name="Normal 23 3 20 2 2" xfId="39770" xr:uid="{00000000-0005-0000-0000-0000E13C0000}"/>
    <cellStyle name="Normal 23 3 20 3" xfId="17156" xr:uid="{00000000-0005-0000-0000-0000E23C0000}"/>
    <cellStyle name="Normal 23 3 20 3 2" xfId="45693" xr:uid="{00000000-0005-0000-0000-0000E33C0000}"/>
    <cellStyle name="Normal 23 3 20 4" xfId="22319" xr:uid="{00000000-0005-0000-0000-0000E43C0000}"/>
    <cellStyle name="Normal 23 3 20 5" xfId="27241" xr:uid="{00000000-0005-0000-0000-0000E53C0000}"/>
    <cellStyle name="Normal 23 3 20 6" xfId="32163" xr:uid="{00000000-0005-0000-0000-0000E63C0000}"/>
    <cellStyle name="Normal 23 3 21" xfId="2663" xr:uid="{00000000-0005-0000-0000-0000E73C0000}"/>
    <cellStyle name="Normal 23 3 21 2" xfId="10186" xr:uid="{00000000-0005-0000-0000-0000E83C0000}"/>
    <cellStyle name="Normal 23 3 21 2 2" xfId="39771" xr:uid="{00000000-0005-0000-0000-0000E93C0000}"/>
    <cellStyle name="Normal 23 3 21 3" xfId="17274" xr:uid="{00000000-0005-0000-0000-0000EA3C0000}"/>
    <cellStyle name="Normal 23 3 21 3 2" xfId="45811" xr:uid="{00000000-0005-0000-0000-0000EB3C0000}"/>
    <cellStyle name="Normal 23 3 21 4" xfId="22437" xr:uid="{00000000-0005-0000-0000-0000EC3C0000}"/>
    <cellStyle name="Normal 23 3 21 5" xfId="27359" xr:uid="{00000000-0005-0000-0000-0000ED3C0000}"/>
    <cellStyle name="Normal 23 3 21 6" xfId="32281" xr:uid="{00000000-0005-0000-0000-0000EE3C0000}"/>
    <cellStyle name="Normal 23 3 22" xfId="2782" xr:uid="{00000000-0005-0000-0000-0000EF3C0000}"/>
    <cellStyle name="Normal 23 3 22 2" xfId="10187" xr:uid="{00000000-0005-0000-0000-0000F03C0000}"/>
    <cellStyle name="Normal 23 3 22 2 2" xfId="39772" xr:uid="{00000000-0005-0000-0000-0000F13C0000}"/>
    <cellStyle name="Normal 23 3 22 3" xfId="17393" xr:uid="{00000000-0005-0000-0000-0000F23C0000}"/>
    <cellStyle name="Normal 23 3 22 3 2" xfId="45930" xr:uid="{00000000-0005-0000-0000-0000F33C0000}"/>
    <cellStyle name="Normal 23 3 22 4" xfId="22556" xr:uid="{00000000-0005-0000-0000-0000F43C0000}"/>
    <cellStyle name="Normal 23 3 22 5" xfId="27478" xr:uid="{00000000-0005-0000-0000-0000F53C0000}"/>
    <cellStyle name="Normal 23 3 22 6" xfId="32400" xr:uid="{00000000-0005-0000-0000-0000F63C0000}"/>
    <cellStyle name="Normal 23 3 23" xfId="2898" xr:uid="{00000000-0005-0000-0000-0000F73C0000}"/>
    <cellStyle name="Normal 23 3 23 2" xfId="10188" xr:uid="{00000000-0005-0000-0000-0000F83C0000}"/>
    <cellStyle name="Normal 23 3 23 2 2" xfId="39773" xr:uid="{00000000-0005-0000-0000-0000F93C0000}"/>
    <cellStyle name="Normal 23 3 23 3" xfId="17509" xr:uid="{00000000-0005-0000-0000-0000FA3C0000}"/>
    <cellStyle name="Normal 23 3 23 3 2" xfId="46046" xr:uid="{00000000-0005-0000-0000-0000FB3C0000}"/>
    <cellStyle name="Normal 23 3 23 4" xfId="22672" xr:uid="{00000000-0005-0000-0000-0000FC3C0000}"/>
    <cellStyle name="Normal 23 3 23 5" xfId="27594" xr:uid="{00000000-0005-0000-0000-0000FD3C0000}"/>
    <cellStyle name="Normal 23 3 23 6" xfId="32516" xr:uid="{00000000-0005-0000-0000-0000FE3C0000}"/>
    <cellStyle name="Normal 23 3 24" xfId="3016" xr:uid="{00000000-0005-0000-0000-0000FF3C0000}"/>
    <cellStyle name="Normal 23 3 24 2" xfId="10189" xr:uid="{00000000-0005-0000-0000-0000003D0000}"/>
    <cellStyle name="Normal 23 3 24 2 2" xfId="39774" xr:uid="{00000000-0005-0000-0000-0000013D0000}"/>
    <cellStyle name="Normal 23 3 24 3" xfId="17627" xr:uid="{00000000-0005-0000-0000-0000023D0000}"/>
    <cellStyle name="Normal 23 3 24 3 2" xfId="46164" xr:uid="{00000000-0005-0000-0000-0000033D0000}"/>
    <cellStyle name="Normal 23 3 24 4" xfId="22790" xr:uid="{00000000-0005-0000-0000-0000043D0000}"/>
    <cellStyle name="Normal 23 3 24 5" xfId="27712" xr:uid="{00000000-0005-0000-0000-0000053D0000}"/>
    <cellStyle name="Normal 23 3 24 6" xfId="32634" xr:uid="{00000000-0005-0000-0000-0000063D0000}"/>
    <cellStyle name="Normal 23 3 25" xfId="3134" xr:uid="{00000000-0005-0000-0000-0000073D0000}"/>
    <cellStyle name="Normal 23 3 25 2" xfId="10190" xr:uid="{00000000-0005-0000-0000-0000083D0000}"/>
    <cellStyle name="Normal 23 3 25 2 2" xfId="39775" xr:uid="{00000000-0005-0000-0000-0000093D0000}"/>
    <cellStyle name="Normal 23 3 25 3" xfId="17744" xr:uid="{00000000-0005-0000-0000-00000A3D0000}"/>
    <cellStyle name="Normal 23 3 25 3 2" xfId="46281" xr:uid="{00000000-0005-0000-0000-00000B3D0000}"/>
    <cellStyle name="Normal 23 3 25 4" xfId="22907" xr:uid="{00000000-0005-0000-0000-00000C3D0000}"/>
    <cellStyle name="Normal 23 3 25 5" xfId="27829" xr:uid="{00000000-0005-0000-0000-00000D3D0000}"/>
    <cellStyle name="Normal 23 3 25 6" xfId="32751" xr:uid="{00000000-0005-0000-0000-00000E3D0000}"/>
    <cellStyle name="Normal 23 3 26" xfId="3251" xr:uid="{00000000-0005-0000-0000-00000F3D0000}"/>
    <cellStyle name="Normal 23 3 26 2" xfId="10191" xr:uid="{00000000-0005-0000-0000-0000103D0000}"/>
    <cellStyle name="Normal 23 3 26 2 2" xfId="39776" xr:uid="{00000000-0005-0000-0000-0000113D0000}"/>
    <cellStyle name="Normal 23 3 26 3" xfId="17861" xr:uid="{00000000-0005-0000-0000-0000123D0000}"/>
    <cellStyle name="Normal 23 3 26 3 2" xfId="46398" xr:uid="{00000000-0005-0000-0000-0000133D0000}"/>
    <cellStyle name="Normal 23 3 26 4" xfId="23024" xr:uid="{00000000-0005-0000-0000-0000143D0000}"/>
    <cellStyle name="Normal 23 3 26 5" xfId="27946" xr:uid="{00000000-0005-0000-0000-0000153D0000}"/>
    <cellStyle name="Normal 23 3 26 6" xfId="32868" xr:uid="{00000000-0005-0000-0000-0000163D0000}"/>
    <cellStyle name="Normal 23 3 27" xfId="3368" xr:uid="{00000000-0005-0000-0000-0000173D0000}"/>
    <cellStyle name="Normal 23 3 27 2" xfId="10192" xr:uid="{00000000-0005-0000-0000-0000183D0000}"/>
    <cellStyle name="Normal 23 3 27 2 2" xfId="39777" xr:uid="{00000000-0005-0000-0000-0000193D0000}"/>
    <cellStyle name="Normal 23 3 27 3" xfId="17978" xr:uid="{00000000-0005-0000-0000-00001A3D0000}"/>
    <cellStyle name="Normal 23 3 27 3 2" xfId="46515" xr:uid="{00000000-0005-0000-0000-00001B3D0000}"/>
    <cellStyle name="Normal 23 3 27 4" xfId="23141" xr:uid="{00000000-0005-0000-0000-00001C3D0000}"/>
    <cellStyle name="Normal 23 3 27 5" xfId="28063" xr:uid="{00000000-0005-0000-0000-00001D3D0000}"/>
    <cellStyle name="Normal 23 3 27 6" xfId="32985" xr:uid="{00000000-0005-0000-0000-00001E3D0000}"/>
    <cellStyle name="Normal 23 3 28" xfId="3482" xr:uid="{00000000-0005-0000-0000-00001F3D0000}"/>
    <cellStyle name="Normal 23 3 28 2" xfId="10193" xr:uid="{00000000-0005-0000-0000-0000203D0000}"/>
    <cellStyle name="Normal 23 3 28 2 2" xfId="39778" xr:uid="{00000000-0005-0000-0000-0000213D0000}"/>
    <cellStyle name="Normal 23 3 28 3" xfId="18092" xr:uid="{00000000-0005-0000-0000-0000223D0000}"/>
    <cellStyle name="Normal 23 3 28 3 2" xfId="46629" xr:uid="{00000000-0005-0000-0000-0000233D0000}"/>
    <cellStyle name="Normal 23 3 28 4" xfId="23255" xr:uid="{00000000-0005-0000-0000-0000243D0000}"/>
    <cellStyle name="Normal 23 3 28 5" xfId="28177" xr:uid="{00000000-0005-0000-0000-0000253D0000}"/>
    <cellStyle name="Normal 23 3 28 6" xfId="33099" xr:uid="{00000000-0005-0000-0000-0000263D0000}"/>
    <cellStyle name="Normal 23 3 29" xfId="3599" xr:uid="{00000000-0005-0000-0000-0000273D0000}"/>
    <cellStyle name="Normal 23 3 29 2" xfId="10194" xr:uid="{00000000-0005-0000-0000-0000283D0000}"/>
    <cellStyle name="Normal 23 3 29 2 2" xfId="39779" xr:uid="{00000000-0005-0000-0000-0000293D0000}"/>
    <cellStyle name="Normal 23 3 29 3" xfId="18208" xr:uid="{00000000-0005-0000-0000-00002A3D0000}"/>
    <cellStyle name="Normal 23 3 29 3 2" xfId="46745" xr:uid="{00000000-0005-0000-0000-00002B3D0000}"/>
    <cellStyle name="Normal 23 3 29 4" xfId="23371" xr:uid="{00000000-0005-0000-0000-00002C3D0000}"/>
    <cellStyle name="Normal 23 3 29 5" xfId="28293" xr:uid="{00000000-0005-0000-0000-00002D3D0000}"/>
    <cellStyle name="Normal 23 3 29 6" xfId="33215" xr:uid="{00000000-0005-0000-0000-00002E3D0000}"/>
    <cellStyle name="Normal 23 3 3" xfId="262" xr:uid="{00000000-0005-0000-0000-00002F3D0000}"/>
    <cellStyle name="Normal 23 3 3 10" xfId="20092" xr:uid="{00000000-0005-0000-0000-0000303D0000}"/>
    <cellStyle name="Normal 23 3 3 11" xfId="25007" xr:uid="{00000000-0005-0000-0000-0000313D0000}"/>
    <cellStyle name="Normal 23 3 3 12" xfId="29936" xr:uid="{00000000-0005-0000-0000-0000323D0000}"/>
    <cellStyle name="Normal 23 3 3 2" xfId="2193" xr:uid="{00000000-0005-0000-0000-0000333D0000}"/>
    <cellStyle name="Normal 23 3 3 2 10" xfId="31850" xr:uid="{00000000-0005-0000-0000-0000343D0000}"/>
    <cellStyle name="Normal 23 3 3 2 2" xfId="5503" xr:uid="{00000000-0005-0000-0000-0000353D0000}"/>
    <cellStyle name="Normal 23 3 3 2 2 2" xfId="7741" xr:uid="{00000000-0005-0000-0000-0000363D0000}"/>
    <cellStyle name="Normal 23 3 3 2 2 2 2" xfId="37326" xr:uid="{00000000-0005-0000-0000-0000373D0000}"/>
    <cellStyle name="Normal 23 3 3 2 2 3" xfId="14038" xr:uid="{00000000-0005-0000-0000-0000383D0000}"/>
    <cellStyle name="Normal 23 3 3 2 2 3 2" xfId="42578" xr:uid="{00000000-0005-0000-0000-0000393D0000}"/>
    <cellStyle name="Normal 23 3 3 2 2 4" xfId="35103" xr:uid="{00000000-0005-0000-0000-00003A3D0000}"/>
    <cellStyle name="Normal 23 3 3 2 3" xfId="7262" xr:uid="{00000000-0005-0000-0000-00003B3D0000}"/>
    <cellStyle name="Normal 23 3 3 2 3 2" xfId="16841" xr:uid="{00000000-0005-0000-0000-00003C3D0000}"/>
    <cellStyle name="Normal 23 3 3 2 3 2 2" xfId="45380" xr:uid="{00000000-0005-0000-0000-00003D3D0000}"/>
    <cellStyle name="Normal 23 3 3 2 3 3" xfId="36849" xr:uid="{00000000-0005-0000-0000-00003E3D0000}"/>
    <cellStyle name="Normal 23 3 3 2 4" xfId="6725" xr:uid="{00000000-0005-0000-0000-00003F3D0000}"/>
    <cellStyle name="Normal 23 3 3 2 4 2" xfId="36312" xr:uid="{00000000-0005-0000-0000-0000403D0000}"/>
    <cellStyle name="Normal 23 3 3 2 5" xfId="5502" xr:uid="{00000000-0005-0000-0000-0000413D0000}"/>
    <cellStyle name="Normal 23 3 3 2 5 2" xfId="35102" xr:uid="{00000000-0005-0000-0000-0000423D0000}"/>
    <cellStyle name="Normal 23 3 3 2 6" xfId="10196" xr:uid="{00000000-0005-0000-0000-0000433D0000}"/>
    <cellStyle name="Normal 23 3 3 2 6 2" xfId="39781" xr:uid="{00000000-0005-0000-0000-0000443D0000}"/>
    <cellStyle name="Normal 23 3 3 2 7" xfId="14037" xr:uid="{00000000-0005-0000-0000-0000453D0000}"/>
    <cellStyle name="Normal 23 3 3 2 7 2" xfId="42577" xr:uid="{00000000-0005-0000-0000-0000463D0000}"/>
    <cellStyle name="Normal 23 3 3 2 8" xfId="22006" xr:uid="{00000000-0005-0000-0000-0000473D0000}"/>
    <cellStyle name="Normal 23 3 3 2 9" xfId="26928" xr:uid="{00000000-0005-0000-0000-0000483D0000}"/>
    <cellStyle name="Normal 23 3 3 3" xfId="5504" xr:uid="{00000000-0005-0000-0000-0000493D0000}"/>
    <cellStyle name="Normal 23 3 3 3 2" xfId="7740" xr:uid="{00000000-0005-0000-0000-00004A3D0000}"/>
    <cellStyle name="Normal 23 3 3 3 2 2" xfId="37325" xr:uid="{00000000-0005-0000-0000-00004B3D0000}"/>
    <cellStyle name="Normal 23 3 3 3 3" xfId="10195" xr:uid="{00000000-0005-0000-0000-00004C3D0000}"/>
    <cellStyle name="Normal 23 3 3 3 3 2" xfId="39780" xr:uid="{00000000-0005-0000-0000-00004D3D0000}"/>
    <cellStyle name="Normal 23 3 3 3 4" xfId="14039" xr:uid="{00000000-0005-0000-0000-00004E3D0000}"/>
    <cellStyle name="Normal 23 3 3 3 4 2" xfId="42579" xr:uid="{00000000-0005-0000-0000-00004F3D0000}"/>
    <cellStyle name="Normal 23 3 3 3 5" xfId="35104" xr:uid="{00000000-0005-0000-0000-0000503D0000}"/>
    <cellStyle name="Normal 23 3 3 4" xfId="7078" xr:uid="{00000000-0005-0000-0000-0000513D0000}"/>
    <cellStyle name="Normal 23 3 3 4 2" xfId="14927" xr:uid="{00000000-0005-0000-0000-0000523D0000}"/>
    <cellStyle name="Normal 23 3 3 4 2 2" xfId="43466" xr:uid="{00000000-0005-0000-0000-0000533D0000}"/>
    <cellStyle name="Normal 23 3 3 4 3" xfId="36665" xr:uid="{00000000-0005-0000-0000-0000543D0000}"/>
    <cellStyle name="Normal 23 3 3 5" xfId="6483" xr:uid="{00000000-0005-0000-0000-0000553D0000}"/>
    <cellStyle name="Normal 23 3 3 5 2" xfId="19787" xr:uid="{00000000-0005-0000-0000-0000563D0000}"/>
    <cellStyle name="Normal 23 3 3 5 2 2" xfId="48324" xr:uid="{00000000-0005-0000-0000-0000573D0000}"/>
    <cellStyle name="Normal 23 3 3 5 3" xfId="36070" xr:uid="{00000000-0005-0000-0000-0000583D0000}"/>
    <cellStyle name="Normal 23 3 3 6" xfId="5501" xr:uid="{00000000-0005-0000-0000-0000593D0000}"/>
    <cellStyle name="Normal 23 3 3 6 2" xfId="35101" xr:uid="{00000000-0005-0000-0000-00005A3D0000}"/>
    <cellStyle name="Normal 23 3 3 7" xfId="8285" xr:uid="{00000000-0005-0000-0000-00005B3D0000}"/>
    <cellStyle name="Normal 23 3 3 7 2" xfId="37870" xr:uid="{00000000-0005-0000-0000-00005C3D0000}"/>
    <cellStyle name="Normal 23 3 3 8" xfId="8526" xr:uid="{00000000-0005-0000-0000-00005D3D0000}"/>
    <cellStyle name="Normal 23 3 3 8 2" xfId="38111" xr:uid="{00000000-0005-0000-0000-00005E3D0000}"/>
    <cellStyle name="Normal 23 3 3 9" xfId="14036" xr:uid="{00000000-0005-0000-0000-00005F3D0000}"/>
    <cellStyle name="Normal 23 3 3 9 2" xfId="42576" xr:uid="{00000000-0005-0000-0000-0000603D0000}"/>
    <cellStyle name="Normal 23 3 30" xfId="3715" xr:uid="{00000000-0005-0000-0000-0000613D0000}"/>
    <cellStyle name="Normal 23 3 30 2" xfId="10197" xr:uid="{00000000-0005-0000-0000-0000623D0000}"/>
    <cellStyle name="Normal 23 3 30 2 2" xfId="39782" xr:uid="{00000000-0005-0000-0000-0000633D0000}"/>
    <cellStyle name="Normal 23 3 30 3" xfId="18323" xr:uid="{00000000-0005-0000-0000-0000643D0000}"/>
    <cellStyle name="Normal 23 3 30 3 2" xfId="46860" xr:uid="{00000000-0005-0000-0000-0000653D0000}"/>
    <cellStyle name="Normal 23 3 30 4" xfId="23486" xr:uid="{00000000-0005-0000-0000-0000663D0000}"/>
    <cellStyle name="Normal 23 3 30 5" xfId="28408" xr:uid="{00000000-0005-0000-0000-0000673D0000}"/>
    <cellStyle name="Normal 23 3 30 6" xfId="33330" xr:uid="{00000000-0005-0000-0000-0000683D0000}"/>
    <cellStyle name="Normal 23 3 31" xfId="3832" xr:uid="{00000000-0005-0000-0000-0000693D0000}"/>
    <cellStyle name="Normal 23 3 31 2" xfId="10198" xr:uid="{00000000-0005-0000-0000-00006A3D0000}"/>
    <cellStyle name="Normal 23 3 31 2 2" xfId="39783" xr:uid="{00000000-0005-0000-0000-00006B3D0000}"/>
    <cellStyle name="Normal 23 3 31 3" xfId="18439" xr:uid="{00000000-0005-0000-0000-00006C3D0000}"/>
    <cellStyle name="Normal 23 3 31 3 2" xfId="46976" xr:uid="{00000000-0005-0000-0000-00006D3D0000}"/>
    <cellStyle name="Normal 23 3 31 4" xfId="23602" xr:uid="{00000000-0005-0000-0000-00006E3D0000}"/>
    <cellStyle name="Normal 23 3 31 5" xfId="28524" xr:uid="{00000000-0005-0000-0000-00006F3D0000}"/>
    <cellStyle name="Normal 23 3 31 6" xfId="33446" xr:uid="{00000000-0005-0000-0000-0000703D0000}"/>
    <cellStyle name="Normal 23 3 32" xfId="3950" xr:uid="{00000000-0005-0000-0000-0000713D0000}"/>
    <cellStyle name="Normal 23 3 32 2" xfId="10199" xr:uid="{00000000-0005-0000-0000-0000723D0000}"/>
    <cellStyle name="Normal 23 3 32 2 2" xfId="39784" xr:uid="{00000000-0005-0000-0000-0000733D0000}"/>
    <cellStyle name="Normal 23 3 32 3" xfId="18557" xr:uid="{00000000-0005-0000-0000-0000743D0000}"/>
    <cellStyle name="Normal 23 3 32 3 2" xfId="47094" xr:uid="{00000000-0005-0000-0000-0000753D0000}"/>
    <cellStyle name="Normal 23 3 32 4" xfId="23720" xr:uid="{00000000-0005-0000-0000-0000763D0000}"/>
    <cellStyle name="Normal 23 3 32 5" xfId="28642" xr:uid="{00000000-0005-0000-0000-0000773D0000}"/>
    <cellStyle name="Normal 23 3 32 6" xfId="33564" xr:uid="{00000000-0005-0000-0000-0000783D0000}"/>
    <cellStyle name="Normal 23 3 33" xfId="4065" xr:uid="{00000000-0005-0000-0000-0000793D0000}"/>
    <cellStyle name="Normal 23 3 33 2" xfId="10200" xr:uid="{00000000-0005-0000-0000-00007A3D0000}"/>
    <cellStyle name="Normal 23 3 33 2 2" xfId="39785" xr:uid="{00000000-0005-0000-0000-00007B3D0000}"/>
    <cellStyle name="Normal 23 3 33 3" xfId="18671" xr:uid="{00000000-0005-0000-0000-00007C3D0000}"/>
    <cellStyle name="Normal 23 3 33 3 2" xfId="47208" xr:uid="{00000000-0005-0000-0000-00007D3D0000}"/>
    <cellStyle name="Normal 23 3 33 4" xfId="23834" xr:uid="{00000000-0005-0000-0000-00007E3D0000}"/>
    <cellStyle name="Normal 23 3 33 5" xfId="28756" xr:uid="{00000000-0005-0000-0000-00007F3D0000}"/>
    <cellStyle name="Normal 23 3 33 6" xfId="33678" xr:uid="{00000000-0005-0000-0000-0000803D0000}"/>
    <cellStyle name="Normal 23 3 34" xfId="4180" xr:uid="{00000000-0005-0000-0000-0000813D0000}"/>
    <cellStyle name="Normal 23 3 34 2" xfId="10201" xr:uid="{00000000-0005-0000-0000-0000823D0000}"/>
    <cellStyle name="Normal 23 3 34 2 2" xfId="39786" xr:uid="{00000000-0005-0000-0000-0000833D0000}"/>
    <cellStyle name="Normal 23 3 34 3" xfId="18786" xr:uid="{00000000-0005-0000-0000-0000843D0000}"/>
    <cellStyle name="Normal 23 3 34 3 2" xfId="47323" xr:uid="{00000000-0005-0000-0000-0000853D0000}"/>
    <cellStyle name="Normal 23 3 34 4" xfId="23949" xr:uid="{00000000-0005-0000-0000-0000863D0000}"/>
    <cellStyle name="Normal 23 3 34 5" xfId="28871" xr:uid="{00000000-0005-0000-0000-0000873D0000}"/>
    <cellStyle name="Normal 23 3 34 6" xfId="33793" xr:uid="{00000000-0005-0000-0000-0000883D0000}"/>
    <cellStyle name="Normal 23 3 35" xfId="4307" xr:uid="{00000000-0005-0000-0000-0000893D0000}"/>
    <cellStyle name="Normal 23 3 35 2" xfId="10202" xr:uid="{00000000-0005-0000-0000-00008A3D0000}"/>
    <cellStyle name="Normal 23 3 35 2 2" xfId="39787" xr:uid="{00000000-0005-0000-0000-00008B3D0000}"/>
    <cellStyle name="Normal 23 3 35 3" xfId="18913" xr:uid="{00000000-0005-0000-0000-00008C3D0000}"/>
    <cellStyle name="Normal 23 3 35 3 2" xfId="47450" xr:uid="{00000000-0005-0000-0000-00008D3D0000}"/>
    <cellStyle name="Normal 23 3 35 4" xfId="24076" xr:uid="{00000000-0005-0000-0000-00008E3D0000}"/>
    <cellStyle name="Normal 23 3 35 5" xfId="28998" xr:uid="{00000000-0005-0000-0000-00008F3D0000}"/>
    <cellStyle name="Normal 23 3 35 6" xfId="33920" xr:uid="{00000000-0005-0000-0000-0000903D0000}"/>
    <cellStyle name="Normal 23 3 36" xfId="4422" xr:uid="{00000000-0005-0000-0000-0000913D0000}"/>
    <cellStyle name="Normal 23 3 36 2" xfId="10203" xr:uid="{00000000-0005-0000-0000-0000923D0000}"/>
    <cellStyle name="Normal 23 3 36 2 2" xfId="39788" xr:uid="{00000000-0005-0000-0000-0000933D0000}"/>
    <cellStyle name="Normal 23 3 36 3" xfId="19027" xr:uid="{00000000-0005-0000-0000-0000943D0000}"/>
    <cellStyle name="Normal 23 3 36 3 2" xfId="47564" xr:uid="{00000000-0005-0000-0000-0000953D0000}"/>
    <cellStyle name="Normal 23 3 36 4" xfId="24190" xr:uid="{00000000-0005-0000-0000-0000963D0000}"/>
    <cellStyle name="Normal 23 3 36 5" xfId="29112" xr:uid="{00000000-0005-0000-0000-0000973D0000}"/>
    <cellStyle name="Normal 23 3 36 6" xfId="34034" xr:uid="{00000000-0005-0000-0000-0000983D0000}"/>
    <cellStyle name="Normal 23 3 37" xfId="4539" xr:uid="{00000000-0005-0000-0000-0000993D0000}"/>
    <cellStyle name="Normal 23 3 37 2" xfId="10204" xr:uid="{00000000-0005-0000-0000-00009A3D0000}"/>
    <cellStyle name="Normal 23 3 37 2 2" xfId="39789" xr:uid="{00000000-0005-0000-0000-00009B3D0000}"/>
    <cellStyle name="Normal 23 3 37 3" xfId="19144" xr:uid="{00000000-0005-0000-0000-00009C3D0000}"/>
    <cellStyle name="Normal 23 3 37 3 2" xfId="47681" xr:uid="{00000000-0005-0000-0000-00009D3D0000}"/>
    <cellStyle name="Normal 23 3 37 4" xfId="24307" xr:uid="{00000000-0005-0000-0000-00009E3D0000}"/>
    <cellStyle name="Normal 23 3 37 5" xfId="29229" xr:uid="{00000000-0005-0000-0000-00009F3D0000}"/>
    <cellStyle name="Normal 23 3 37 6" xfId="34151" xr:uid="{00000000-0005-0000-0000-0000A03D0000}"/>
    <cellStyle name="Normal 23 3 38" xfId="4655" xr:uid="{00000000-0005-0000-0000-0000A13D0000}"/>
    <cellStyle name="Normal 23 3 38 2" xfId="10205" xr:uid="{00000000-0005-0000-0000-0000A23D0000}"/>
    <cellStyle name="Normal 23 3 38 2 2" xfId="39790" xr:uid="{00000000-0005-0000-0000-0000A33D0000}"/>
    <cellStyle name="Normal 23 3 38 3" xfId="19260" xr:uid="{00000000-0005-0000-0000-0000A43D0000}"/>
    <cellStyle name="Normal 23 3 38 3 2" xfId="47797" xr:uid="{00000000-0005-0000-0000-0000A53D0000}"/>
    <cellStyle name="Normal 23 3 38 4" xfId="24423" xr:uid="{00000000-0005-0000-0000-0000A63D0000}"/>
    <cellStyle name="Normal 23 3 38 5" xfId="29345" xr:uid="{00000000-0005-0000-0000-0000A73D0000}"/>
    <cellStyle name="Normal 23 3 38 6" xfId="34267" xr:uid="{00000000-0005-0000-0000-0000A83D0000}"/>
    <cellStyle name="Normal 23 3 39" xfId="4770" xr:uid="{00000000-0005-0000-0000-0000A93D0000}"/>
    <cellStyle name="Normal 23 3 39 2" xfId="10206" xr:uid="{00000000-0005-0000-0000-0000AA3D0000}"/>
    <cellStyle name="Normal 23 3 39 2 2" xfId="39791" xr:uid="{00000000-0005-0000-0000-0000AB3D0000}"/>
    <cellStyle name="Normal 23 3 39 3" xfId="19375" xr:uid="{00000000-0005-0000-0000-0000AC3D0000}"/>
    <cellStyle name="Normal 23 3 39 3 2" xfId="47912" xr:uid="{00000000-0005-0000-0000-0000AD3D0000}"/>
    <cellStyle name="Normal 23 3 39 4" xfId="24538" xr:uid="{00000000-0005-0000-0000-0000AE3D0000}"/>
    <cellStyle name="Normal 23 3 39 5" xfId="29460" xr:uid="{00000000-0005-0000-0000-0000AF3D0000}"/>
    <cellStyle name="Normal 23 3 39 6" xfId="34382" xr:uid="{00000000-0005-0000-0000-0000B03D0000}"/>
    <cellStyle name="Normal 23 3 4" xfId="382" xr:uid="{00000000-0005-0000-0000-0000B13D0000}"/>
    <cellStyle name="Normal 23 3 4 10" xfId="30056" xr:uid="{00000000-0005-0000-0000-0000B23D0000}"/>
    <cellStyle name="Normal 23 3 4 2" xfId="5506" xr:uid="{00000000-0005-0000-0000-0000B33D0000}"/>
    <cellStyle name="Normal 23 3 4 2 2" xfId="7742" xr:uid="{00000000-0005-0000-0000-0000B43D0000}"/>
    <cellStyle name="Normal 23 3 4 2 2 2" xfId="37327" xr:uid="{00000000-0005-0000-0000-0000B53D0000}"/>
    <cellStyle name="Normal 23 3 4 2 3" xfId="14041" xr:uid="{00000000-0005-0000-0000-0000B63D0000}"/>
    <cellStyle name="Normal 23 3 4 2 3 2" xfId="42581" xr:uid="{00000000-0005-0000-0000-0000B73D0000}"/>
    <cellStyle name="Normal 23 3 4 2 4" xfId="35106" xr:uid="{00000000-0005-0000-0000-0000B83D0000}"/>
    <cellStyle name="Normal 23 3 4 3" xfId="7263" xr:uid="{00000000-0005-0000-0000-0000B93D0000}"/>
    <cellStyle name="Normal 23 3 4 3 2" xfId="15047" xr:uid="{00000000-0005-0000-0000-0000BA3D0000}"/>
    <cellStyle name="Normal 23 3 4 3 2 2" xfId="43586" xr:uid="{00000000-0005-0000-0000-0000BB3D0000}"/>
    <cellStyle name="Normal 23 3 4 3 3" xfId="36850" xr:uid="{00000000-0005-0000-0000-0000BC3D0000}"/>
    <cellStyle name="Normal 23 3 4 4" xfId="6605" xr:uid="{00000000-0005-0000-0000-0000BD3D0000}"/>
    <cellStyle name="Normal 23 3 4 4 2" xfId="36192" xr:uid="{00000000-0005-0000-0000-0000BE3D0000}"/>
    <cellStyle name="Normal 23 3 4 5" xfId="5505" xr:uid="{00000000-0005-0000-0000-0000BF3D0000}"/>
    <cellStyle name="Normal 23 3 4 5 2" xfId="35105" xr:uid="{00000000-0005-0000-0000-0000C03D0000}"/>
    <cellStyle name="Normal 23 3 4 6" xfId="10207" xr:uid="{00000000-0005-0000-0000-0000C13D0000}"/>
    <cellStyle name="Normal 23 3 4 6 2" xfId="39792" xr:uid="{00000000-0005-0000-0000-0000C23D0000}"/>
    <cellStyle name="Normal 23 3 4 7" xfId="14040" xr:uid="{00000000-0005-0000-0000-0000C33D0000}"/>
    <cellStyle name="Normal 23 3 4 7 2" xfId="42580" xr:uid="{00000000-0005-0000-0000-0000C43D0000}"/>
    <cellStyle name="Normal 23 3 4 8" xfId="20212" xr:uid="{00000000-0005-0000-0000-0000C53D0000}"/>
    <cellStyle name="Normal 23 3 4 9" xfId="25134" xr:uid="{00000000-0005-0000-0000-0000C63D0000}"/>
    <cellStyle name="Normal 23 3 40" xfId="4891" xr:uid="{00000000-0005-0000-0000-0000C73D0000}"/>
    <cellStyle name="Normal 23 3 40 2" xfId="10208" xr:uid="{00000000-0005-0000-0000-0000C83D0000}"/>
    <cellStyle name="Normal 23 3 40 2 2" xfId="39793" xr:uid="{00000000-0005-0000-0000-0000C93D0000}"/>
    <cellStyle name="Normal 23 3 40 3" xfId="19495" xr:uid="{00000000-0005-0000-0000-0000CA3D0000}"/>
    <cellStyle name="Normal 23 3 40 3 2" xfId="48032" xr:uid="{00000000-0005-0000-0000-0000CB3D0000}"/>
    <cellStyle name="Normal 23 3 40 4" xfId="24658" xr:uid="{00000000-0005-0000-0000-0000CC3D0000}"/>
    <cellStyle name="Normal 23 3 40 5" xfId="29580" xr:uid="{00000000-0005-0000-0000-0000CD3D0000}"/>
    <cellStyle name="Normal 23 3 40 6" xfId="34502" xr:uid="{00000000-0005-0000-0000-0000CE3D0000}"/>
    <cellStyle name="Normal 23 3 41" xfId="5006" xr:uid="{00000000-0005-0000-0000-0000CF3D0000}"/>
    <cellStyle name="Normal 23 3 41 2" xfId="10209" xr:uid="{00000000-0005-0000-0000-0000D03D0000}"/>
    <cellStyle name="Normal 23 3 41 2 2" xfId="39794" xr:uid="{00000000-0005-0000-0000-0000D13D0000}"/>
    <cellStyle name="Normal 23 3 41 3" xfId="19610" xr:uid="{00000000-0005-0000-0000-0000D23D0000}"/>
    <cellStyle name="Normal 23 3 41 3 2" xfId="48147" xr:uid="{00000000-0005-0000-0000-0000D33D0000}"/>
    <cellStyle name="Normal 23 3 41 4" xfId="24773" xr:uid="{00000000-0005-0000-0000-0000D43D0000}"/>
    <cellStyle name="Normal 23 3 41 5" xfId="29695" xr:uid="{00000000-0005-0000-0000-0000D53D0000}"/>
    <cellStyle name="Normal 23 3 41 6" xfId="34617" xr:uid="{00000000-0005-0000-0000-0000D63D0000}"/>
    <cellStyle name="Normal 23 3 42" xfId="5490" xr:uid="{00000000-0005-0000-0000-0000D73D0000}"/>
    <cellStyle name="Normal 23 3 42 2" xfId="10133" xr:uid="{00000000-0005-0000-0000-0000D83D0000}"/>
    <cellStyle name="Normal 23 3 42 2 2" xfId="39718" xr:uid="{00000000-0005-0000-0000-0000D93D0000}"/>
    <cellStyle name="Normal 23 3 42 3" xfId="14807" xr:uid="{00000000-0005-0000-0000-0000DA3D0000}"/>
    <cellStyle name="Normal 23 3 42 3 2" xfId="43346" xr:uid="{00000000-0005-0000-0000-0000DB3D0000}"/>
    <cellStyle name="Normal 23 3 42 4" xfId="35090" xr:uid="{00000000-0005-0000-0000-0000DC3D0000}"/>
    <cellStyle name="Normal 23 3 43" xfId="8173" xr:uid="{00000000-0005-0000-0000-0000DD3D0000}"/>
    <cellStyle name="Normal 23 3 43 2" xfId="19784" xr:uid="{00000000-0005-0000-0000-0000DE3D0000}"/>
    <cellStyle name="Normal 23 3 43 2 2" xfId="48321" xr:uid="{00000000-0005-0000-0000-0000DF3D0000}"/>
    <cellStyle name="Normal 23 3 43 3" xfId="37758" xr:uid="{00000000-0005-0000-0000-0000E03D0000}"/>
    <cellStyle name="Normal 23 3 44" xfId="8414" xr:uid="{00000000-0005-0000-0000-0000E13D0000}"/>
    <cellStyle name="Normal 23 3 44 2" xfId="37999" xr:uid="{00000000-0005-0000-0000-0000E23D0000}"/>
    <cellStyle name="Normal 23 3 45" xfId="13624" xr:uid="{00000000-0005-0000-0000-0000E33D0000}"/>
    <cellStyle name="Normal 23 3 45 2" xfId="42164" xr:uid="{00000000-0005-0000-0000-0000E43D0000}"/>
    <cellStyle name="Normal 23 3 46" xfId="19972" xr:uid="{00000000-0005-0000-0000-0000E53D0000}"/>
    <cellStyle name="Normal 23 3 47" xfId="24895" xr:uid="{00000000-0005-0000-0000-0000E63D0000}"/>
    <cellStyle name="Normal 23 3 48" xfId="29816" xr:uid="{00000000-0005-0000-0000-0000E73D0000}"/>
    <cellStyle name="Normal 23 3 5" xfId="504" xr:uid="{00000000-0005-0000-0000-0000E83D0000}"/>
    <cellStyle name="Normal 23 3 5 10" xfId="30177" xr:uid="{00000000-0005-0000-0000-0000E93D0000}"/>
    <cellStyle name="Normal 23 3 5 2" xfId="5508" xr:uid="{00000000-0005-0000-0000-0000EA3D0000}"/>
    <cellStyle name="Normal 23 3 5 2 2" xfId="7743" xr:uid="{00000000-0005-0000-0000-0000EB3D0000}"/>
    <cellStyle name="Normal 23 3 5 2 2 2" xfId="37328" xr:uid="{00000000-0005-0000-0000-0000EC3D0000}"/>
    <cellStyle name="Normal 23 3 5 2 3" xfId="14043" xr:uid="{00000000-0005-0000-0000-0000ED3D0000}"/>
    <cellStyle name="Normal 23 3 5 2 3 2" xfId="42583" xr:uid="{00000000-0005-0000-0000-0000EE3D0000}"/>
    <cellStyle name="Normal 23 3 5 2 4" xfId="35108" xr:uid="{00000000-0005-0000-0000-0000EF3D0000}"/>
    <cellStyle name="Normal 23 3 5 3" xfId="7450" xr:uid="{00000000-0005-0000-0000-0000F03D0000}"/>
    <cellStyle name="Normal 23 3 5 3 2" xfId="15168" xr:uid="{00000000-0005-0000-0000-0000F13D0000}"/>
    <cellStyle name="Normal 23 3 5 3 2 2" xfId="43707" xr:uid="{00000000-0005-0000-0000-0000F23D0000}"/>
    <cellStyle name="Normal 23 3 5 3 3" xfId="37036" xr:uid="{00000000-0005-0000-0000-0000F33D0000}"/>
    <cellStyle name="Normal 23 3 5 4" xfId="6846" xr:uid="{00000000-0005-0000-0000-0000F43D0000}"/>
    <cellStyle name="Normal 23 3 5 4 2" xfId="36433" xr:uid="{00000000-0005-0000-0000-0000F53D0000}"/>
    <cellStyle name="Normal 23 3 5 5" xfId="5507" xr:uid="{00000000-0005-0000-0000-0000F63D0000}"/>
    <cellStyle name="Normal 23 3 5 5 2" xfId="35107" xr:uid="{00000000-0005-0000-0000-0000F73D0000}"/>
    <cellStyle name="Normal 23 3 5 6" xfId="10210" xr:uid="{00000000-0005-0000-0000-0000F83D0000}"/>
    <cellStyle name="Normal 23 3 5 6 2" xfId="39795" xr:uid="{00000000-0005-0000-0000-0000F93D0000}"/>
    <cellStyle name="Normal 23 3 5 7" xfId="14042" xr:uid="{00000000-0005-0000-0000-0000FA3D0000}"/>
    <cellStyle name="Normal 23 3 5 7 2" xfId="42582" xr:uid="{00000000-0005-0000-0000-0000FB3D0000}"/>
    <cellStyle name="Normal 23 3 5 8" xfId="20333" xr:uid="{00000000-0005-0000-0000-0000FC3D0000}"/>
    <cellStyle name="Normal 23 3 5 9" xfId="25255" xr:uid="{00000000-0005-0000-0000-0000FD3D0000}"/>
    <cellStyle name="Normal 23 3 6" xfId="639" xr:uid="{00000000-0005-0000-0000-0000FE3D0000}"/>
    <cellStyle name="Normal 23 3 6 2" xfId="7734" xr:uid="{00000000-0005-0000-0000-0000FF3D0000}"/>
    <cellStyle name="Normal 23 3 6 2 2" xfId="15300" xr:uid="{00000000-0005-0000-0000-0000003E0000}"/>
    <cellStyle name="Normal 23 3 6 2 2 2" xfId="43839" xr:uid="{00000000-0005-0000-0000-0000013E0000}"/>
    <cellStyle name="Normal 23 3 6 2 3" xfId="37319" xr:uid="{00000000-0005-0000-0000-0000023E0000}"/>
    <cellStyle name="Normal 23 3 6 3" xfId="5509" xr:uid="{00000000-0005-0000-0000-0000033E0000}"/>
    <cellStyle name="Normal 23 3 6 3 2" xfId="35109" xr:uid="{00000000-0005-0000-0000-0000043E0000}"/>
    <cellStyle name="Normal 23 3 6 4" xfId="10211" xr:uid="{00000000-0005-0000-0000-0000053E0000}"/>
    <cellStyle name="Normal 23 3 6 4 2" xfId="39796" xr:uid="{00000000-0005-0000-0000-0000063E0000}"/>
    <cellStyle name="Normal 23 3 6 5" xfId="14044" xr:uid="{00000000-0005-0000-0000-0000073E0000}"/>
    <cellStyle name="Normal 23 3 6 5 2" xfId="42584" xr:uid="{00000000-0005-0000-0000-0000083E0000}"/>
    <cellStyle name="Normal 23 3 6 6" xfId="20465" xr:uid="{00000000-0005-0000-0000-0000093E0000}"/>
    <cellStyle name="Normal 23 3 6 7" xfId="25387" xr:uid="{00000000-0005-0000-0000-00000A3E0000}"/>
    <cellStyle name="Normal 23 3 6 8" xfId="30309" xr:uid="{00000000-0005-0000-0000-00000B3E0000}"/>
    <cellStyle name="Normal 23 3 7" xfId="753" xr:uid="{00000000-0005-0000-0000-00000C3E0000}"/>
    <cellStyle name="Normal 23 3 7 2" xfId="6966" xr:uid="{00000000-0005-0000-0000-00000D3E0000}"/>
    <cellStyle name="Normal 23 3 7 2 2" xfId="36553" xr:uid="{00000000-0005-0000-0000-00000E3E0000}"/>
    <cellStyle name="Normal 23 3 7 3" xfId="10212" xr:uid="{00000000-0005-0000-0000-00000F3E0000}"/>
    <cellStyle name="Normal 23 3 7 3 2" xfId="39797" xr:uid="{00000000-0005-0000-0000-0000103E0000}"/>
    <cellStyle name="Normal 23 3 7 4" xfId="15414" xr:uid="{00000000-0005-0000-0000-0000113E0000}"/>
    <cellStyle name="Normal 23 3 7 4 2" xfId="43953" xr:uid="{00000000-0005-0000-0000-0000123E0000}"/>
    <cellStyle name="Normal 23 3 7 5" xfId="20579" xr:uid="{00000000-0005-0000-0000-0000133E0000}"/>
    <cellStyle name="Normal 23 3 7 6" xfId="25501" xr:uid="{00000000-0005-0000-0000-0000143E0000}"/>
    <cellStyle name="Normal 23 3 7 7" xfId="30423" xr:uid="{00000000-0005-0000-0000-0000153E0000}"/>
    <cellStyle name="Normal 23 3 8" xfId="867" xr:uid="{00000000-0005-0000-0000-0000163E0000}"/>
    <cellStyle name="Normal 23 3 8 2" xfId="6363" xr:uid="{00000000-0005-0000-0000-0000173E0000}"/>
    <cellStyle name="Normal 23 3 8 2 2" xfId="35950" xr:uid="{00000000-0005-0000-0000-0000183E0000}"/>
    <cellStyle name="Normal 23 3 8 3" xfId="10213" xr:uid="{00000000-0005-0000-0000-0000193E0000}"/>
    <cellStyle name="Normal 23 3 8 3 2" xfId="39798" xr:uid="{00000000-0005-0000-0000-00001A3E0000}"/>
    <cellStyle name="Normal 23 3 8 4" xfId="15528" xr:uid="{00000000-0005-0000-0000-00001B3E0000}"/>
    <cellStyle name="Normal 23 3 8 4 2" xfId="44067" xr:uid="{00000000-0005-0000-0000-00001C3E0000}"/>
    <cellStyle name="Normal 23 3 8 5" xfId="20693" xr:uid="{00000000-0005-0000-0000-00001D3E0000}"/>
    <cellStyle name="Normal 23 3 8 6" xfId="25615" xr:uid="{00000000-0005-0000-0000-00001E3E0000}"/>
    <cellStyle name="Normal 23 3 8 7" xfId="30537" xr:uid="{00000000-0005-0000-0000-00001F3E0000}"/>
    <cellStyle name="Normal 23 3 9" xfId="1014" xr:uid="{00000000-0005-0000-0000-0000203E0000}"/>
    <cellStyle name="Normal 23 3 9 2" xfId="10214" xr:uid="{00000000-0005-0000-0000-0000213E0000}"/>
    <cellStyle name="Normal 23 3 9 2 2" xfId="39799" xr:uid="{00000000-0005-0000-0000-0000223E0000}"/>
    <cellStyle name="Normal 23 3 9 3" xfId="15669" xr:uid="{00000000-0005-0000-0000-0000233E0000}"/>
    <cellStyle name="Normal 23 3 9 3 2" xfId="44208" xr:uid="{00000000-0005-0000-0000-0000243E0000}"/>
    <cellStyle name="Normal 23 3 9 4" xfId="20834" xr:uid="{00000000-0005-0000-0000-0000253E0000}"/>
    <cellStyle name="Normal 23 3 9 5" xfId="25756" xr:uid="{00000000-0005-0000-0000-0000263E0000}"/>
    <cellStyle name="Normal 23 3 9 6" xfId="30678" xr:uid="{00000000-0005-0000-0000-0000273E0000}"/>
    <cellStyle name="Normal 23 30" xfId="2335" xr:uid="{00000000-0005-0000-0000-0000283E0000}"/>
    <cellStyle name="Normal 23 30 2" xfId="10215" xr:uid="{00000000-0005-0000-0000-0000293E0000}"/>
    <cellStyle name="Normal 23 30 2 2" xfId="39800" xr:uid="{00000000-0005-0000-0000-00002A3E0000}"/>
    <cellStyle name="Normal 23 30 3" xfId="16961" xr:uid="{00000000-0005-0000-0000-00002B3E0000}"/>
    <cellStyle name="Normal 23 30 3 2" xfId="45498" xr:uid="{00000000-0005-0000-0000-00002C3E0000}"/>
    <cellStyle name="Normal 23 30 4" xfId="22124" xr:uid="{00000000-0005-0000-0000-00002D3E0000}"/>
    <cellStyle name="Normal 23 30 5" xfId="27046" xr:uid="{00000000-0005-0000-0000-00002E3E0000}"/>
    <cellStyle name="Normal 23 30 6" xfId="31968" xr:uid="{00000000-0005-0000-0000-00002F3E0000}"/>
    <cellStyle name="Normal 23 31" xfId="2328" xr:uid="{00000000-0005-0000-0000-0000303E0000}"/>
    <cellStyle name="Normal 23 31 2" xfId="10216" xr:uid="{00000000-0005-0000-0000-0000313E0000}"/>
    <cellStyle name="Normal 23 31 2 2" xfId="39801" xr:uid="{00000000-0005-0000-0000-0000323E0000}"/>
    <cellStyle name="Normal 23 31 3" xfId="16954" xr:uid="{00000000-0005-0000-0000-0000333E0000}"/>
    <cellStyle name="Normal 23 31 3 2" xfId="45491" xr:uid="{00000000-0005-0000-0000-0000343E0000}"/>
    <cellStyle name="Normal 23 31 4" xfId="22117" xr:uid="{00000000-0005-0000-0000-0000353E0000}"/>
    <cellStyle name="Normal 23 31 5" xfId="27039" xr:uid="{00000000-0005-0000-0000-0000363E0000}"/>
    <cellStyle name="Normal 23 31 6" xfId="31961" xr:uid="{00000000-0005-0000-0000-0000373E0000}"/>
    <cellStyle name="Normal 23 32" xfId="2368" xr:uid="{00000000-0005-0000-0000-0000383E0000}"/>
    <cellStyle name="Normal 23 32 2" xfId="10217" xr:uid="{00000000-0005-0000-0000-0000393E0000}"/>
    <cellStyle name="Normal 23 32 2 2" xfId="39802" xr:uid="{00000000-0005-0000-0000-00003A3E0000}"/>
    <cellStyle name="Normal 23 32 3" xfId="16988" xr:uid="{00000000-0005-0000-0000-00003B3E0000}"/>
    <cellStyle name="Normal 23 32 3 2" xfId="45525" xr:uid="{00000000-0005-0000-0000-00003C3E0000}"/>
    <cellStyle name="Normal 23 32 4" xfId="22151" xr:uid="{00000000-0005-0000-0000-00003D3E0000}"/>
    <cellStyle name="Normal 23 32 5" xfId="27073" xr:uid="{00000000-0005-0000-0000-00003E3E0000}"/>
    <cellStyle name="Normal 23 32 6" xfId="31995" xr:uid="{00000000-0005-0000-0000-00003F3E0000}"/>
    <cellStyle name="Normal 23 33" xfId="2337" xr:uid="{00000000-0005-0000-0000-0000403E0000}"/>
    <cellStyle name="Normal 23 33 2" xfId="10218" xr:uid="{00000000-0005-0000-0000-0000413E0000}"/>
    <cellStyle name="Normal 23 33 2 2" xfId="39803" xr:uid="{00000000-0005-0000-0000-0000423E0000}"/>
    <cellStyle name="Normal 23 33 3" xfId="16962" xr:uid="{00000000-0005-0000-0000-0000433E0000}"/>
    <cellStyle name="Normal 23 33 3 2" xfId="45499" xr:uid="{00000000-0005-0000-0000-0000443E0000}"/>
    <cellStyle name="Normal 23 33 4" xfId="22125" xr:uid="{00000000-0005-0000-0000-0000453E0000}"/>
    <cellStyle name="Normal 23 33 5" xfId="27047" xr:uid="{00000000-0005-0000-0000-0000463E0000}"/>
    <cellStyle name="Normal 23 33 6" xfId="31969" xr:uid="{00000000-0005-0000-0000-0000473E0000}"/>
    <cellStyle name="Normal 23 34" xfId="2389" xr:uid="{00000000-0005-0000-0000-0000483E0000}"/>
    <cellStyle name="Normal 23 34 2" xfId="10219" xr:uid="{00000000-0005-0000-0000-0000493E0000}"/>
    <cellStyle name="Normal 23 34 2 2" xfId="39804" xr:uid="{00000000-0005-0000-0000-00004A3E0000}"/>
    <cellStyle name="Normal 23 34 3" xfId="17006" xr:uid="{00000000-0005-0000-0000-00004B3E0000}"/>
    <cellStyle name="Normal 23 34 3 2" xfId="45543" xr:uid="{00000000-0005-0000-0000-00004C3E0000}"/>
    <cellStyle name="Normal 23 34 4" xfId="22169" xr:uid="{00000000-0005-0000-0000-00004D3E0000}"/>
    <cellStyle name="Normal 23 34 5" xfId="27091" xr:uid="{00000000-0005-0000-0000-00004E3E0000}"/>
    <cellStyle name="Normal 23 34 6" xfId="32013" xr:uid="{00000000-0005-0000-0000-00004F3E0000}"/>
    <cellStyle name="Normal 23 35" xfId="2358" xr:uid="{00000000-0005-0000-0000-0000503E0000}"/>
    <cellStyle name="Normal 23 35 2" xfId="10220" xr:uid="{00000000-0005-0000-0000-0000513E0000}"/>
    <cellStyle name="Normal 23 35 2 2" xfId="39805" xr:uid="{00000000-0005-0000-0000-0000523E0000}"/>
    <cellStyle name="Normal 23 35 3" xfId="16979" xr:uid="{00000000-0005-0000-0000-0000533E0000}"/>
    <cellStyle name="Normal 23 35 3 2" xfId="45516" xr:uid="{00000000-0005-0000-0000-0000543E0000}"/>
    <cellStyle name="Normal 23 35 4" xfId="22142" xr:uid="{00000000-0005-0000-0000-0000553E0000}"/>
    <cellStyle name="Normal 23 35 5" xfId="27064" xr:uid="{00000000-0005-0000-0000-0000563E0000}"/>
    <cellStyle name="Normal 23 35 6" xfId="31986" xr:uid="{00000000-0005-0000-0000-0000573E0000}"/>
    <cellStyle name="Normal 23 36" xfId="2394" xr:uid="{00000000-0005-0000-0000-0000583E0000}"/>
    <cellStyle name="Normal 23 36 2" xfId="10221" xr:uid="{00000000-0005-0000-0000-0000593E0000}"/>
    <cellStyle name="Normal 23 36 2 2" xfId="39806" xr:uid="{00000000-0005-0000-0000-00005A3E0000}"/>
    <cellStyle name="Normal 23 36 3" xfId="17007" xr:uid="{00000000-0005-0000-0000-00005B3E0000}"/>
    <cellStyle name="Normal 23 36 3 2" xfId="45544" xr:uid="{00000000-0005-0000-0000-00005C3E0000}"/>
    <cellStyle name="Normal 23 36 4" xfId="22170" xr:uid="{00000000-0005-0000-0000-00005D3E0000}"/>
    <cellStyle name="Normal 23 36 5" xfId="27092" xr:uid="{00000000-0005-0000-0000-00005E3E0000}"/>
    <cellStyle name="Normal 23 36 6" xfId="32014" xr:uid="{00000000-0005-0000-0000-00005F3E0000}"/>
    <cellStyle name="Normal 23 37" xfId="2355" xr:uid="{00000000-0005-0000-0000-0000603E0000}"/>
    <cellStyle name="Normal 23 37 2" xfId="10222" xr:uid="{00000000-0005-0000-0000-0000613E0000}"/>
    <cellStyle name="Normal 23 37 2 2" xfId="39807" xr:uid="{00000000-0005-0000-0000-0000623E0000}"/>
    <cellStyle name="Normal 23 37 3" xfId="16978" xr:uid="{00000000-0005-0000-0000-0000633E0000}"/>
    <cellStyle name="Normal 23 37 3 2" xfId="45515" xr:uid="{00000000-0005-0000-0000-0000643E0000}"/>
    <cellStyle name="Normal 23 37 4" xfId="22141" xr:uid="{00000000-0005-0000-0000-0000653E0000}"/>
    <cellStyle name="Normal 23 37 5" xfId="27063" xr:uid="{00000000-0005-0000-0000-0000663E0000}"/>
    <cellStyle name="Normal 23 37 6" xfId="31985" xr:uid="{00000000-0005-0000-0000-0000673E0000}"/>
    <cellStyle name="Normal 23 38" xfId="2388" xr:uid="{00000000-0005-0000-0000-0000683E0000}"/>
    <cellStyle name="Normal 23 38 2" xfId="10223" xr:uid="{00000000-0005-0000-0000-0000693E0000}"/>
    <cellStyle name="Normal 23 38 2 2" xfId="39808" xr:uid="{00000000-0005-0000-0000-00006A3E0000}"/>
    <cellStyle name="Normal 23 38 3" xfId="17005" xr:uid="{00000000-0005-0000-0000-00006B3E0000}"/>
    <cellStyle name="Normal 23 38 3 2" xfId="45542" xr:uid="{00000000-0005-0000-0000-00006C3E0000}"/>
    <cellStyle name="Normal 23 38 4" xfId="22168" xr:uid="{00000000-0005-0000-0000-00006D3E0000}"/>
    <cellStyle name="Normal 23 38 5" xfId="27090" xr:uid="{00000000-0005-0000-0000-00006E3E0000}"/>
    <cellStyle name="Normal 23 38 6" xfId="32012" xr:uid="{00000000-0005-0000-0000-00006F3E0000}"/>
    <cellStyle name="Normal 23 39" xfId="3235" xr:uid="{00000000-0005-0000-0000-0000703E0000}"/>
    <cellStyle name="Normal 23 39 2" xfId="10224" xr:uid="{00000000-0005-0000-0000-0000713E0000}"/>
    <cellStyle name="Normal 23 39 2 2" xfId="39809" xr:uid="{00000000-0005-0000-0000-0000723E0000}"/>
    <cellStyle name="Normal 23 39 3" xfId="17845" xr:uid="{00000000-0005-0000-0000-0000733E0000}"/>
    <cellStyle name="Normal 23 39 3 2" xfId="46382" xr:uid="{00000000-0005-0000-0000-0000743E0000}"/>
    <cellStyle name="Normal 23 39 4" xfId="23008" xr:uid="{00000000-0005-0000-0000-0000753E0000}"/>
    <cellStyle name="Normal 23 39 5" xfId="27930" xr:uid="{00000000-0005-0000-0000-0000763E0000}"/>
    <cellStyle name="Normal 23 39 6" xfId="32852" xr:uid="{00000000-0005-0000-0000-0000773E0000}"/>
    <cellStyle name="Normal 23 4" xfId="122" xr:uid="{00000000-0005-0000-0000-0000783E0000}"/>
    <cellStyle name="Normal 23 4 10" xfId="1155" xr:uid="{00000000-0005-0000-0000-0000793E0000}"/>
    <cellStyle name="Normal 23 4 10 2" xfId="10226" xr:uid="{00000000-0005-0000-0000-00007A3E0000}"/>
    <cellStyle name="Normal 23 4 10 2 2" xfId="39811" xr:uid="{00000000-0005-0000-0000-00007B3E0000}"/>
    <cellStyle name="Normal 23 4 10 3" xfId="15805" xr:uid="{00000000-0005-0000-0000-00007C3E0000}"/>
    <cellStyle name="Normal 23 4 10 3 2" xfId="44344" xr:uid="{00000000-0005-0000-0000-00007D3E0000}"/>
    <cellStyle name="Normal 23 4 10 4" xfId="20970" xr:uid="{00000000-0005-0000-0000-00007E3E0000}"/>
    <cellStyle name="Normal 23 4 10 5" xfId="25892" xr:uid="{00000000-0005-0000-0000-00007F3E0000}"/>
    <cellStyle name="Normal 23 4 10 6" xfId="30814" xr:uid="{00000000-0005-0000-0000-0000803E0000}"/>
    <cellStyle name="Normal 23 4 11" xfId="1271" xr:uid="{00000000-0005-0000-0000-0000813E0000}"/>
    <cellStyle name="Normal 23 4 11 2" xfId="10227" xr:uid="{00000000-0005-0000-0000-0000823E0000}"/>
    <cellStyle name="Normal 23 4 11 2 2" xfId="39812" xr:uid="{00000000-0005-0000-0000-0000833E0000}"/>
    <cellStyle name="Normal 23 4 11 3" xfId="15920" xr:uid="{00000000-0005-0000-0000-0000843E0000}"/>
    <cellStyle name="Normal 23 4 11 3 2" xfId="44459" xr:uid="{00000000-0005-0000-0000-0000853E0000}"/>
    <cellStyle name="Normal 23 4 11 4" xfId="21085" xr:uid="{00000000-0005-0000-0000-0000863E0000}"/>
    <cellStyle name="Normal 23 4 11 5" xfId="26007" xr:uid="{00000000-0005-0000-0000-0000873E0000}"/>
    <cellStyle name="Normal 23 4 11 6" xfId="30929" xr:uid="{00000000-0005-0000-0000-0000883E0000}"/>
    <cellStyle name="Normal 23 4 12" xfId="1386" xr:uid="{00000000-0005-0000-0000-0000893E0000}"/>
    <cellStyle name="Normal 23 4 12 2" xfId="10228" xr:uid="{00000000-0005-0000-0000-00008A3E0000}"/>
    <cellStyle name="Normal 23 4 12 2 2" xfId="39813" xr:uid="{00000000-0005-0000-0000-00008B3E0000}"/>
    <cellStyle name="Normal 23 4 12 3" xfId="16035" xr:uid="{00000000-0005-0000-0000-00008C3E0000}"/>
    <cellStyle name="Normal 23 4 12 3 2" xfId="44574" xr:uid="{00000000-0005-0000-0000-00008D3E0000}"/>
    <cellStyle name="Normal 23 4 12 4" xfId="21200" xr:uid="{00000000-0005-0000-0000-00008E3E0000}"/>
    <cellStyle name="Normal 23 4 12 5" xfId="26122" xr:uid="{00000000-0005-0000-0000-00008F3E0000}"/>
    <cellStyle name="Normal 23 4 12 6" xfId="31044" xr:uid="{00000000-0005-0000-0000-0000903E0000}"/>
    <cellStyle name="Normal 23 4 13" xfId="1501" xr:uid="{00000000-0005-0000-0000-0000913E0000}"/>
    <cellStyle name="Normal 23 4 13 2" xfId="10229" xr:uid="{00000000-0005-0000-0000-0000923E0000}"/>
    <cellStyle name="Normal 23 4 13 2 2" xfId="39814" xr:uid="{00000000-0005-0000-0000-0000933E0000}"/>
    <cellStyle name="Normal 23 4 13 3" xfId="16150" xr:uid="{00000000-0005-0000-0000-0000943E0000}"/>
    <cellStyle name="Normal 23 4 13 3 2" xfId="44689" xr:uid="{00000000-0005-0000-0000-0000953E0000}"/>
    <cellStyle name="Normal 23 4 13 4" xfId="21315" xr:uid="{00000000-0005-0000-0000-0000963E0000}"/>
    <cellStyle name="Normal 23 4 13 5" xfId="26237" xr:uid="{00000000-0005-0000-0000-0000973E0000}"/>
    <cellStyle name="Normal 23 4 13 6" xfId="31159" xr:uid="{00000000-0005-0000-0000-0000983E0000}"/>
    <cellStyle name="Normal 23 4 14" xfId="1615" xr:uid="{00000000-0005-0000-0000-0000993E0000}"/>
    <cellStyle name="Normal 23 4 14 2" xfId="10230" xr:uid="{00000000-0005-0000-0000-00009A3E0000}"/>
    <cellStyle name="Normal 23 4 14 2 2" xfId="39815" xr:uid="{00000000-0005-0000-0000-00009B3E0000}"/>
    <cellStyle name="Normal 23 4 14 3" xfId="16264" xr:uid="{00000000-0005-0000-0000-00009C3E0000}"/>
    <cellStyle name="Normal 23 4 14 3 2" xfId="44803" xr:uid="{00000000-0005-0000-0000-00009D3E0000}"/>
    <cellStyle name="Normal 23 4 14 4" xfId="21429" xr:uid="{00000000-0005-0000-0000-00009E3E0000}"/>
    <cellStyle name="Normal 23 4 14 5" xfId="26351" xr:uid="{00000000-0005-0000-0000-00009F3E0000}"/>
    <cellStyle name="Normal 23 4 14 6" xfId="31273" xr:uid="{00000000-0005-0000-0000-0000A03E0000}"/>
    <cellStyle name="Normal 23 4 15" xfId="1729" xr:uid="{00000000-0005-0000-0000-0000A13E0000}"/>
    <cellStyle name="Normal 23 4 15 2" xfId="10231" xr:uid="{00000000-0005-0000-0000-0000A23E0000}"/>
    <cellStyle name="Normal 23 4 15 2 2" xfId="39816" xr:uid="{00000000-0005-0000-0000-0000A33E0000}"/>
    <cellStyle name="Normal 23 4 15 3" xfId="16378" xr:uid="{00000000-0005-0000-0000-0000A43E0000}"/>
    <cellStyle name="Normal 23 4 15 3 2" xfId="44917" xr:uid="{00000000-0005-0000-0000-0000A53E0000}"/>
    <cellStyle name="Normal 23 4 15 4" xfId="21543" xr:uid="{00000000-0005-0000-0000-0000A63E0000}"/>
    <cellStyle name="Normal 23 4 15 5" xfId="26465" xr:uid="{00000000-0005-0000-0000-0000A73E0000}"/>
    <cellStyle name="Normal 23 4 15 6" xfId="31387" xr:uid="{00000000-0005-0000-0000-0000A83E0000}"/>
    <cellStyle name="Normal 23 4 16" xfId="1843" xr:uid="{00000000-0005-0000-0000-0000A93E0000}"/>
    <cellStyle name="Normal 23 4 16 2" xfId="10232" xr:uid="{00000000-0005-0000-0000-0000AA3E0000}"/>
    <cellStyle name="Normal 23 4 16 2 2" xfId="39817" xr:uid="{00000000-0005-0000-0000-0000AB3E0000}"/>
    <cellStyle name="Normal 23 4 16 3" xfId="16492" xr:uid="{00000000-0005-0000-0000-0000AC3E0000}"/>
    <cellStyle name="Normal 23 4 16 3 2" xfId="45031" xr:uid="{00000000-0005-0000-0000-0000AD3E0000}"/>
    <cellStyle name="Normal 23 4 16 4" xfId="21657" xr:uid="{00000000-0005-0000-0000-0000AE3E0000}"/>
    <cellStyle name="Normal 23 4 16 5" xfId="26579" xr:uid="{00000000-0005-0000-0000-0000AF3E0000}"/>
    <cellStyle name="Normal 23 4 16 6" xfId="31501" xr:uid="{00000000-0005-0000-0000-0000B03E0000}"/>
    <cellStyle name="Normal 23 4 17" xfId="1957" xr:uid="{00000000-0005-0000-0000-0000B13E0000}"/>
    <cellStyle name="Normal 23 4 17 2" xfId="10233" xr:uid="{00000000-0005-0000-0000-0000B23E0000}"/>
    <cellStyle name="Normal 23 4 17 2 2" xfId="39818" xr:uid="{00000000-0005-0000-0000-0000B33E0000}"/>
    <cellStyle name="Normal 23 4 17 3" xfId="16606" xr:uid="{00000000-0005-0000-0000-0000B43E0000}"/>
    <cellStyle name="Normal 23 4 17 3 2" xfId="45145" xr:uid="{00000000-0005-0000-0000-0000B53E0000}"/>
    <cellStyle name="Normal 23 4 17 4" xfId="21771" xr:uid="{00000000-0005-0000-0000-0000B63E0000}"/>
    <cellStyle name="Normal 23 4 17 5" xfId="26693" xr:uid="{00000000-0005-0000-0000-0000B73E0000}"/>
    <cellStyle name="Normal 23 4 17 6" xfId="31615" xr:uid="{00000000-0005-0000-0000-0000B83E0000}"/>
    <cellStyle name="Normal 23 4 18" xfId="2072" xr:uid="{00000000-0005-0000-0000-0000B93E0000}"/>
    <cellStyle name="Normal 23 4 18 2" xfId="10234" xr:uid="{00000000-0005-0000-0000-0000BA3E0000}"/>
    <cellStyle name="Normal 23 4 18 2 2" xfId="39819" xr:uid="{00000000-0005-0000-0000-0000BB3E0000}"/>
    <cellStyle name="Normal 23 4 18 3" xfId="16721" xr:uid="{00000000-0005-0000-0000-0000BC3E0000}"/>
    <cellStyle name="Normal 23 4 18 3 2" xfId="45260" xr:uid="{00000000-0005-0000-0000-0000BD3E0000}"/>
    <cellStyle name="Normal 23 4 18 4" xfId="21886" xr:uid="{00000000-0005-0000-0000-0000BE3E0000}"/>
    <cellStyle name="Normal 23 4 18 5" xfId="26808" xr:uid="{00000000-0005-0000-0000-0000BF3E0000}"/>
    <cellStyle name="Normal 23 4 18 6" xfId="31730" xr:uid="{00000000-0005-0000-0000-0000C03E0000}"/>
    <cellStyle name="Normal 23 4 19" xfId="2418" xr:uid="{00000000-0005-0000-0000-0000C13E0000}"/>
    <cellStyle name="Normal 23 4 19 2" xfId="10235" xr:uid="{00000000-0005-0000-0000-0000C23E0000}"/>
    <cellStyle name="Normal 23 4 19 2 2" xfId="39820" xr:uid="{00000000-0005-0000-0000-0000C33E0000}"/>
    <cellStyle name="Normal 23 4 19 3" xfId="17029" xr:uid="{00000000-0005-0000-0000-0000C43E0000}"/>
    <cellStyle name="Normal 23 4 19 3 2" xfId="45566" xr:uid="{00000000-0005-0000-0000-0000C53E0000}"/>
    <cellStyle name="Normal 23 4 19 4" xfId="22192" xr:uid="{00000000-0005-0000-0000-0000C63E0000}"/>
    <cellStyle name="Normal 23 4 19 5" xfId="27114" xr:uid="{00000000-0005-0000-0000-0000C73E0000}"/>
    <cellStyle name="Normal 23 4 19 6" xfId="32036" xr:uid="{00000000-0005-0000-0000-0000C83E0000}"/>
    <cellStyle name="Normal 23 4 2" xfId="191" xr:uid="{00000000-0005-0000-0000-0000C93E0000}"/>
    <cellStyle name="Normal 23 4 2 10" xfId="1340" xr:uid="{00000000-0005-0000-0000-0000CA3E0000}"/>
    <cellStyle name="Normal 23 4 2 10 2" xfId="10237" xr:uid="{00000000-0005-0000-0000-0000CB3E0000}"/>
    <cellStyle name="Normal 23 4 2 10 2 2" xfId="39822" xr:uid="{00000000-0005-0000-0000-0000CC3E0000}"/>
    <cellStyle name="Normal 23 4 2 10 3" xfId="15989" xr:uid="{00000000-0005-0000-0000-0000CD3E0000}"/>
    <cellStyle name="Normal 23 4 2 10 3 2" xfId="44528" xr:uid="{00000000-0005-0000-0000-0000CE3E0000}"/>
    <cellStyle name="Normal 23 4 2 10 4" xfId="21154" xr:uid="{00000000-0005-0000-0000-0000CF3E0000}"/>
    <cellStyle name="Normal 23 4 2 10 5" xfId="26076" xr:uid="{00000000-0005-0000-0000-0000D03E0000}"/>
    <cellStyle name="Normal 23 4 2 10 6" xfId="30998" xr:uid="{00000000-0005-0000-0000-0000D13E0000}"/>
    <cellStyle name="Normal 23 4 2 11" xfId="1455" xr:uid="{00000000-0005-0000-0000-0000D23E0000}"/>
    <cellStyle name="Normal 23 4 2 11 2" xfId="10238" xr:uid="{00000000-0005-0000-0000-0000D33E0000}"/>
    <cellStyle name="Normal 23 4 2 11 2 2" xfId="39823" xr:uid="{00000000-0005-0000-0000-0000D43E0000}"/>
    <cellStyle name="Normal 23 4 2 11 3" xfId="16104" xr:uid="{00000000-0005-0000-0000-0000D53E0000}"/>
    <cellStyle name="Normal 23 4 2 11 3 2" xfId="44643" xr:uid="{00000000-0005-0000-0000-0000D63E0000}"/>
    <cellStyle name="Normal 23 4 2 11 4" xfId="21269" xr:uid="{00000000-0005-0000-0000-0000D73E0000}"/>
    <cellStyle name="Normal 23 4 2 11 5" xfId="26191" xr:uid="{00000000-0005-0000-0000-0000D83E0000}"/>
    <cellStyle name="Normal 23 4 2 11 6" xfId="31113" xr:uid="{00000000-0005-0000-0000-0000D93E0000}"/>
    <cellStyle name="Normal 23 4 2 12" xfId="1570" xr:uid="{00000000-0005-0000-0000-0000DA3E0000}"/>
    <cellStyle name="Normal 23 4 2 12 2" xfId="10239" xr:uid="{00000000-0005-0000-0000-0000DB3E0000}"/>
    <cellStyle name="Normal 23 4 2 12 2 2" xfId="39824" xr:uid="{00000000-0005-0000-0000-0000DC3E0000}"/>
    <cellStyle name="Normal 23 4 2 12 3" xfId="16219" xr:uid="{00000000-0005-0000-0000-0000DD3E0000}"/>
    <cellStyle name="Normal 23 4 2 12 3 2" xfId="44758" xr:uid="{00000000-0005-0000-0000-0000DE3E0000}"/>
    <cellStyle name="Normal 23 4 2 12 4" xfId="21384" xr:uid="{00000000-0005-0000-0000-0000DF3E0000}"/>
    <cellStyle name="Normal 23 4 2 12 5" xfId="26306" xr:uid="{00000000-0005-0000-0000-0000E03E0000}"/>
    <cellStyle name="Normal 23 4 2 12 6" xfId="31228" xr:uid="{00000000-0005-0000-0000-0000E13E0000}"/>
    <cellStyle name="Normal 23 4 2 13" xfId="1684" xr:uid="{00000000-0005-0000-0000-0000E23E0000}"/>
    <cellStyle name="Normal 23 4 2 13 2" xfId="10240" xr:uid="{00000000-0005-0000-0000-0000E33E0000}"/>
    <cellStyle name="Normal 23 4 2 13 2 2" xfId="39825" xr:uid="{00000000-0005-0000-0000-0000E43E0000}"/>
    <cellStyle name="Normal 23 4 2 13 3" xfId="16333" xr:uid="{00000000-0005-0000-0000-0000E53E0000}"/>
    <cellStyle name="Normal 23 4 2 13 3 2" xfId="44872" xr:uid="{00000000-0005-0000-0000-0000E63E0000}"/>
    <cellStyle name="Normal 23 4 2 13 4" xfId="21498" xr:uid="{00000000-0005-0000-0000-0000E73E0000}"/>
    <cellStyle name="Normal 23 4 2 13 5" xfId="26420" xr:uid="{00000000-0005-0000-0000-0000E83E0000}"/>
    <cellStyle name="Normal 23 4 2 13 6" xfId="31342" xr:uid="{00000000-0005-0000-0000-0000E93E0000}"/>
    <cellStyle name="Normal 23 4 2 14" xfId="1798" xr:uid="{00000000-0005-0000-0000-0000EA3E0000}"/>
    <cellStyle name="Normal 23 4 2 14 2" xfId="10241" xr:uid="{00000000-0005-0000-0000-0000EB3E0000}"/>
    <cellStyle name="Normal 23 4 2 14 2 2" xfId="39826" xr:uid="{00000000-0005-0000-0000-0000EC3E0000}"/>
    <cellStyle name="Normal 23 4 2 14 3" xfId="16447" xr:uid="{00000000-0005-0000-0000-0000ED3E0000}"/>
    <cellStyle name="Normal 23 4 2 14 3 2" xfId="44986" xr:uid="{00000000-0005-0000-0000-0000EE3E0000}"/>
    <cellStyle name="Normal 23 4 2 14 4" xfId="21612" xr:uid="{00000000-0005-0000-0000-0000EF3E0000}"/>
    <cellStyle name="Normal 23 4 2 14 5" xfId="26534" xr:uid="{00000000-0005-0000-0000-0000F03E0000}"/>
    <cellStyle name="Normal 23 4 2 14 6" xfId="31456" xr:uid="{00000000-0005-0000-0000-0000F13E0000}"/>
    <cellStyle name="Normal 23 4 2 15" xfId="1912" xr:uid="{00000000-0005-0000-0000-0000F23E0000}"/>
    <cellStyle name="Normal 23 4 2 15 2" xfId="10242" xr:uid="{00000000-0005-0000-0000-0000F33E0000}"/>
    <cellStyle name="Normal 23 4 2 15 2 2" xfId="39827" xr:uid="{00000000-0005-0000-0000-0000F43E0000}"/>
    <cellStyle name="Normal 23 4 2 15 3" xfId="16561" xr:uid="{00000000-0005-0000-0000-0000F53E0000}"/>
    <cellStyle name="Normal 23 4 2 15 3 2" xfId="45100" xr:uid="{00000000-0005-0000-0000-0000F63E0000}"/>
    <cellStyle name="Normal 23 4 2 15 4" xfId="21726" xr:uid="{00000000-0005-0000-0000-0000F73E0000}"/>
    <cellStyle name="Normal 23 4 2 15 5" xfId="26648" xr:uid="{00000000-0005-0000-0000-0000F83E0000}"/>
    <cellStyle name="Normal 23 4 2 15 6" xfId="31570" xr:uid="{00000000-0005-0000-0000-0000F93E0000}"/>
    <cellStyle name="Normal 23 4 2 16" xfId="2026" xr:uid="{00000000-0005-0000-0000-0000FA3E0000}"/>
    <cellStyle name="Normal 23 4 2 16 2" xfId="10243" xr:uid="{00000000-0005-0000-0000-0000FB3E0000}"/>
    <cellStyle name="Normal 23 4 2 16 2 2" xfId="39828" xr:uid="{00000000-0005-0000-0000-0000FC3E0000}"/>
    <cellStyle name="Normal 23 4 2 16 3" xfId="16675" xr:uid="{00000000-0005-0000-0000-0000FD3E0000}"/>
    <cellStyle name="Normal 23 4 2 16 3 2" xfId="45214" xr:uid="{00000000-0005-0000-0000-0000FE3E0000}"/>
    <cellStyle name="Normal 23 4 2 16 4" xfId="21840" xr:uid="{00000000-0005-0000-0000-0000FF3E0000}"/>
    <cellStyle name="Normal 23 4 2 16 5" xfId="26762" xr:uid="{00000000-0005-0000-0000-0000003F0000}"/>
    <cellStyle name="Normal 23 4 2 16 6" xfId="31684" xr:uid="{00000000-0005-0000-0000-0000013F0000}"/>
    <cellStyle name="Normal 23 4 2 17" xfId="2141" xr:uid="{00000000-0005-0000-0000-0000023F0000}"/>
    <cellStyle name="Normal 23 4 2 17 2" xfId="10244" xr:uid="{00000000-0005-0000-0000-0000033F0000}"/>
    <cellStyle name="Normal 23 4 2 17 2 2" xfId="39829" xr:uid="{00000000-0005-0000-0000-0000043F0000}"/>
    <cellStyle name="Normal 23 4 2 17 3" xfId="16790" xr:uid="{00000000-0005-0000-0000-0000053F0000}"/>
    <cellStyle name="Normal 23 4 2 17 3 2" xfId="45329" xr:uid="{00000000-0005-0000-0000-0000063F0000}"/>
    <cellStyle name="Normal 23 4 2 17 4" xfId="21955" xr:uid="{00000000-0005-0000-0000-0000073F0000}"/>
    <cellStyle name="Normal 23 4 2 17 5" xfId="26877" xr:uid="{00000000-0005-0000-0000-0000083F0000}"/>
    <cellStyle name="Normal 23 4 2 17 6" xfId="31799" xr:uid="{00000000-0005-0000-0000-0000093F0000}"/>
    <cellStyle name="Normal 23 4 2 18" xfId="2487" xr:uid="{00000000-0005-0000-0000-00000A3F0000}"/>
    <cellStyle name="Normal 23 4 2 18 2" xfId="10245" xr:uid="{00000000-0005-0000-0000-00000B3F0000}"/>
    <cellStyle name="Normal 23 4 2 18 2 2" xfId="39830" xr:uid="{00000000-0005-0000-0000-00000C3F0000}"/>
    <cellStyle name="Normal 23 4 2 18 3" xfId="17098" xr:uid="{00000000-0005-0000-0000-00000D3F0000}"/>
    <cellStyle name="Normal 23 4 2 18 3 2" xfId="45635" xr:uid="{00000000-0005-0000-0000-00000E3F0000}"/>
    <cellStyle name="Normal 23 4 2 18 4" xfId="22261" xr:uid="{00000000-0005-0000-0000-00000F3F0000}"/>
    <cellStyle name="Normal 23 4 2 18 5" xfId="27183" xr:uid="{00000000-0005-0000-0000-0000103F0000}"/>
    <cellStyle name="Normal 23 4 2 18 6" xfId="32105" xr:uid="{00000000-0005-0000-0000-0000113F0000}"/>
    <cellStyle name="Normal 23 4 2 19" xfId="2606" xr:uid="{00000000-0005-0000-0000-0000123F0000}"/>
    <cellStyle name="Normal 23 4 2 19 2" xfId="10246" xr:uid="{00000000-0005-0000-0000-0000133F0000}"/>
    <cellStyle name="Normal 23 4 2 19 2 2" xfId="39831" xr:uid="{00000000-0005-0000-0000-0000143F0000}"/>
    <cellStyle name="Normal 23 4 2 19 3" xfId="17217" xr:uid="{00000000-0005-0000-0000-0000153F0000}"/>
    <cellStyle name="Normal 23 4 2 19 3 2" xfId="45754" xr:uid="{00000000-0005-0000-0000-0000163F0000}"/>
    <cellStyle name="Normal 23 4 2 19 4" xfId="22380" xr:uid="{00000000-0005-0000-0000-0000173F0000}"/>
    <cellStyle name="Normal 23 4 2 19 5" xfId="27302" xr:uid="{00000000-0005-0000-0000-0000183F0000}"/>
    <cellStyle name="Normal 23 4 2 19 6" xfId="32224" xr:uid="{00000000-0005-0000-0000-0000193F0000}"/>
    <cellStyle name="Normal 23 4 2 2" xfId="323" xr:uid="{00000000-0005-0000-0000-00001A3F0000}"/>
    <cellStyle name="Normal 23 4 2 2 10" xfId="20153" xr:uid="{00000000-0005-0000-0000-00001B3F0000}"/>
    <cellStyle name="Normal 23 4 2 2 11" xfId="25067" xr:uid="{00000000-0005-0000-0000-00001C3F0000}"/>
    <cellStyle name="Normal 23 4 2 2 12" xfId="29997" xr:uid="{00000000-0005-0000-0000-00001D3F0000}"/>
    <cellStyle name="Normal 23 4 2 2 2" xfId="2255" xr:uid="{00000000-0005-0000-0000-00001E3F0000}"/>
    <cellStyle name="Normal 23 4 2 2 2 10" xfId="31910" xr:uid="{00000000-0005-0000-0000-00001F3F0000}"/>
    <cellStyle name="Normal 23 4 2 2 2 2" xfId="5514" xr:uid="{00000000-0005-0000-0000-0000203F0000}"/>
    <cellStyle name="Normal 23 4 2 2 2 2 2" xfId="7747" xr:uid="{00000000-0005-0000-0000-0000213F0000}"/>
    <cellStyle name="Normal 23 4 2 2 2 2 2 2" xfId="37332" xr:uid="{00000000-0005-0000-0000-0000223F0000}"/>
    <cellStyle name="Normal 23 4 2 2 2 2 3" xfId="14047" xr:uid="{00000000-0005-0000-0000-0000233F0000}"/>
    <cellStyle name="Normal 23 4 2 2 2 2 3 2" xfId="42587" xr:uid="{00000000-0005-0000-0000-0000243F0000}"/>
    <cellStyle name="Normal 23 4 2 2 2 2 4" xfId="35114" xr:uid="{00000000-0005-0000-0000-0000253F0000}"/>
    <cellStyle name="Normal 23 4 2 2 2 3" xfId="7264" xr:uid="{00000000-0005-0000-0000-0000263F0000}"/>
    <cellStyle name="Normal 23 4 2 2 2 3 2" xfId="16901" xr:uid="{00000000-0005-0000-0000-0000273F0000}"/>
    <cellStyle name="Normal 23 4 2 2 2 3 2 2" xfId="45440" xr:uid="{00000000-0005-0000-0000-0000283F0000}"/>
    <cellStyle name="Normal 23 4 2 2 2 3 3" xfId="36851" xr:uid="{00000000-0005-0000-0000-0000293F0000}"/>
    <cellStyle name="Normal 23 4 2 2 2 4" xfId="6786" xr:uid="{00000000-0005-0000-0000-00002A3F0000}"/>
    <cellStyle name="Normal 23 4 2 2 2 4 2" xfId="36373" xr:uid="{00000000-0005-0000-0000-00002B3F0000}"/>
    <cellStyle name="Normal 23 4 2 2 2 5" xfId="5513" xr:uid="{00000000-0005-0000-0000-00002C3F0000}"/>
    <cellStyle name="Normal 23 4 2 2 2 5 2" xfId="35113" xr:uid="{00000000-0005-0000-0000-00002D3F0000}"/>
    <cellStyle name="Normal 23 4 2 2 2 6" xfId="10248" xr:uid="{00000000-0005-0000-0000-00002E3F0000}"/>
    <cellStyle name="Normal 23 4 2 2 2 6 2" xfId="39833" xr:uid="{00000000-0005-0000-0000-00002F3F0000}"/>
    <cellStyle name="Normal 23 4 2 2 2 7" xfId="14046" xr:uid="{00000000-0005-0000-0000-0000303F0000}"/>
    <cellStyle name="Normal 23 4 2 2 2 7 2" xfId="42586" xr:uid="{00000000-0005-0000-0000-0000313F0000}"/>
    <cellStyle name="Normal 23 4 2 2 2 8" xfId="22066" xr:uid="{00000000-0005-0000-0000-0000323F0000}"/>
    <cellStyle name="Normal 23 4 2 2 2 9" xfId="26988" xr:uid="{00000000-0005-0000-0000-0000333F0000}"/>
    <cellStyle name="Normal 23 4 2 2 3" xfId="5515" xr:uid="{00000000-0005-0000-0000-0000343F0000}"/>
    <cellStyle name="Normal 23 4 2 2 3 2" xfId="7746" xr:uid="{00000000-0005-0000-0000-0000353F0000}"/>
    <cellStyle name="Normal 23 4 2 2 3 2 2" xfId="37331" xr:uid="{00000000-0005-0000-0000-0000363F0000}"/>
    <cellStyle name="Normal 23 4 2 2 3 3" xfId="10247" xr:uid="{00000000-0005-0000-0000-0000373F0000}"/>
    <cellStyle name="Normal 23 4 2 2 3 3 2" xfId="39832" xr:uid="{00000000-0005-0000-0000-0000383F0000}"/>
    <cellStyle name="Normal 23 4 2 2 3 4" xfId="14048" xr:uid="{00000000-0005-0000-0000-0000393F0000}"/>
    <cellStyle name="Normal 23 4 2 2 3 4 2" xfId="42588" xr:uid="{00000000-0005-0000-0000-00003A3F0000}"/>
    <cellStyle name="Normal 23 4 2 2 3 5" xfId="35115" xr:uid="{00000000-0005-0000-0000-00003B3F0000}"/>
    <cellStyle name="Normal 23 4 2 2 4" xfId="7138" xr:uid="{00000000-0005-0000-0000-00003C3F0000}"/>
    <cellStyle name="Normal 23 4 2 2 4 2" xfId="14988" xr:uid="{00000000-0005-0000-0000-00003D3F0000}"/>
    <cellStyle name="Normal 23 4 2 2 4 2 2" xfId="43527" xr:uid="{00000000-0005-0000-0000-00003E3F0000}"/>
    <cellStyle name="Normal 23 4 2 2 4 3" xfId="36725" xr:uid="{00000000-0005-0000-0000-00003F3F0000}"/>
    <cellStyle name="Normal 23 4 2 2 5" xfId="6544" xr:uid="{00000000-0005-0000-0000-0000403F0000}"/>
    <cellStyle name="Normal 23 4 2 2 5 2" xfId="19790" xr:uid="{00000000-0005-0000-0000-0000413F0000}"/>
    <cellStyle name="Normal 23 4 2 2 5 2 2" xfId="48327" xr:uid="{00000000-0005-0000-0000-0000423F0000}"/>
    <cellStyle name="Normal 23 4 2 2 5 3" xfId="36131" xr:uid="{00000000-0005-0000-0000-0000433F0000}"/>
    <cellStyle name="Normal 23 4 2 2 6" xfId="5512" xr:uid="{00000000-0005-0000-0000-0000443F0000}"/>
    <cellStyle name="Normal 23 4 2 2 6 2" xfId="35112" xr:uid="{00000000-0005-0000-0000-0000453F0000}"/>
    <cellStyle name="Normal 23 4 2 2 7" xfId="8345" xr:uid="{00000000-0005-0000-0000-0000463F0000}"/>
    <cellStyle name="Normal 23 4 2 2 7 2" xfId="37930" xr:uid="{00000000-0005-0000-0000-0000473F0000}"/>
    <cellStyle name="Normal 23 4 2 2 8" xfId="8586" xr:uid="{00000000-0005-0000-0000-0000483F0000}"/>
    <cellStyle name="Normal 23 4 2 2 8 2" xfId="38171" xr:uid="{00000000-0005-0000-0000-0000493F0000}"/>
    <cellStyle name="Normal 23 4 2 2 9" xfId="14045" xr:uid="{00000000-0005-0000-0000-00004A3F0000}"/>
    <cellStyle name="Normal 23 4 2 2 9 2" xfId="42585" xr:uid="{00000000-0005-0000-0000-00004B3F0000}"/>
    <cellStyle name="Normal 23 4 2 20" xfId="2724" xr:uid="{00000000-0005-0000-0000-00004C3F0000}"/>
    <cellStyle name="Normal 23 4 2 20 2" xfId="10249" xr:uid="{00000000-0005-0000-0000-00004D3F0000}"/>
    <cellStyle name="Normal 23 4 2 20 2 2" xfId="39834" xr:uid="{00000000-0005-0000-0000-00004E3F0000}"/>
    <cellStyle name="Normal 23 4 2 20 3" xfId="17335" xr:uid="{00000000-0005-0000-0000-00004F3F0000}"/>
    <cellStyle name="Normal 23 4 2 20 3 2" xfId="45872" xr:uid="{00000000-0005-0000-0000-0000503F0000}"/>
    <cellStyle name="Normal 23 4 2 20 4" xfId="22498" xr:uid="{00000000-0005-0000-0000-0000513F0000}"/>
    <cellStyle name="Normal 23 4 2 20 5" xfId="27420" xr:uid="{00000000-0005-0000-0000-0000523F0000}"/>
    <cellStyle name="Normal 23 4 2 20 6" xfId="32342" xr:uid="{00000000-0005-0000-0000-0000533F0000}"/>
    <cellStyle name="Normal 23 4 2 21" xfId="2843" xr:uid="{00000000-0005-0000-0000-0000543F0000}"/>
    <cellStyle name="Normal 23 4 2 21 2" xfId="10250" xr:uid="{00000000-0005-0000-0000-0000553F0000}"/>
    <cellStyle name="Normal 23 4 2 21 2 2" xfId="39835" xr:uid="{00000000-0005-0000-0000-0000563F0000}"/>
    <cellStyle name="Normal 23 4 2 21 3" xfId="17454" xr:uid="{00000000-0005-0000-0000-0000573F0000}"/>
    <cellStyle name="Normal 23 4 2 21 3 2" xfId="45991" xr:uid="{00000000-0005-0000-0000-0000583F0000}"/>
    <cellStyle name="Normal 23 4 2 21 4" xfId="22617" xr:uid="{00000000-0005-0000-0000-0000593F0000}"/>
    <cellStyle name="Normal 23 4 2 21 5" xfId="27539" xr:uid="{00000000-0005-0000-0000-00005A3F0000}"/>
    <cellStyle name="Normal 23 4 2 21 6" xfId="32461" xr:uid="{00000000-0005-0000-0000-00005B3F0000}"/>
    <cellStyle name="Normal 23 4 2 22" xfId="2959" xr:uid="{00000000-0005-0000-0000-00005C3F0000}"/>
    <cellStyle name="Normal 23 4 2 22 2" xfId="10251" xr:uid="{00000000-0005-0000-0000-00005D3F0000}"/>
    <cellStyle name="Normal 23 4 2 22 2 2" xfId="39836" xr:uid="{00000000-0005-0000-0000-00005E3F0000}"/>
    <cellStyle name="Normal 23 4 2 22 3" xfId="17570" xr:uid="{00000000-0005-0000-0000-00005F3F0000}"/>
    <cellStyle name="Normal 23 4 2 22 3 2" xfId="46107" xr:uid="{00000000-0005-0000-0000-0000603F0000}"/>
    <cellStyle name="Normal 23 4 2 22 4" xfId="22733" xr:uid="{00000000-0005-0000-0000-0000613F0000}"/>
    <cellStyle name="Normal 23 4 2 22 5" xfId="27655" xr:uid="{00000000-0005-0000-0000-0000623F0000}"/>
    <cellStyle name="Normal 23 4 2 22 6" xfId="32577" xr:uid="{00000000-0005-0000-0000-0000633F0000}"/>
    <cellStyle name="Normal 23 4 2 23" xfId="3077" xr:uid="{00000000-0005-0000-0000-0000643F0000}"/>
    <cellStyle name="Normal 23 4 2 23 2" xfId="10252" xr:uid="{00000000-0005-0000-0000-0000653F0000}"/>
    <cellStyle name="Normal 23 4 2 23 2 2" xfId="39837" xr:uid="{00000000-0005-0000-0000-0000663F0000}"/>
    <cellStyle name="Normal 23 4 2 23 3" xfId="17688" xr:uid="{00000000-0005-0000-0000-0000673F0000}"/>
    <cellStyle name="Normal 23 4 2 23 3 2" xfId="46225" xr:uid="{00000000-0005-0000-0000-0000683F0000}"/>
    <cellStyle name="Normal 23 4 2 23 4" xfId="22851" xr:uid="{00000000-0005-0000-0000-0000693F0000}"/>
    <cellStyle name="Normal 23 4 2 23 5" xfId="27773" xr:uid="{00000000-0005-0000-0000-00006A3F0000}"/>
    <cellStyle name="Normal 23 4 2 23 6" xfId="32695" xr:uid="{00000000-0005-0000-0000-00006B3F0000}"/>
    <cellStyle name="Normal 23 4 2 24" xfId="3195" xr:uid="{00000000-0005-0000-0000-00006C3F0000}"/>
    <cellStyle name="Normal 23 4 2 24 2" xfId="10253" xr:uid="{00000000-0005-0000-0000-00006D3F0000}"/>
    <cellStyle name="Normal 23 4 2 24 2 2" xfId="39838" xr:uid="{00000000-0005-0000-0000-00006E3F0000}"/>
    <cellStyle name="Normal 23 4 2 24 3" xfId="17805" xr:uid="{00000000-0005-0000-0000-00006F3F0000}"/>
    <cellStyle name="Normal 23 4 2 24 3 2" xfId="46342" xr:uid="{00000000-0005-0000-0000-0000703F0000}"/>
    <cellStyle name="Normal 23 4 2 24 4" xfId="22968" xr:uid="{00000000-0005-0000-0000-0000713F0000}"/>
    <cellStyle name="Normal 23 4 2 24 5" xfId="27890" xr:uid="{00000000-0005-0000-0000-0000723F0000}"/>
    <cellStyle name="Normal 23 4 2 24 6" xfId="32812" xr:uid="{00000000-0005-0000-0000-0000733F0000}"/>
    <cellStyle name="Normal 23 4 2 25" xfId="3312" xr:uid="{00000000-0005-0000-0000-0000743F0000}"/>
    <cellStyle name="Normal 23 4 2 25 2" xfId="10254" xr:uid="{00000000-0005-0000-0000-0000753F0000}"/>
    <cellStyle name="Normal 23 4 2 25 2 2" xfId="39839" xr:uid="{00000000-0005-0000-0000-0000763F0000}"/>
    <cellStyle name="Normal 23 4 2 25 3" xfId="17922" xr:uid="{00000000-0005-0000-0000-0000773F0000}"/>
    <cellStyle name="Normal 23 4 2 25 3 2" xfId="46459" xr:uid="{00000000-0005-0000-0000-0000783F0000}"/>
    <cellStyle name="Normal 23 4 2 25 4" xfId="23085" xr:uid="{00000000-0005-0000-0000-0000793F0000}"/>
    <cellStyle name="Normal 23 4 2 25 5" xfId="28007" xr:uid="{00000000-0005-0000-0000-00007A3F0000}"/>
    <cellStyle name="Normal 23 4 2 25 6" xfId="32929" xr:uid="{00000000-0005-0000-0000-00007B3F0000}"/>
    <cellStyle name="Normal 23 4 2 26" xfId="3429" xr:uid="{00000000-0005-0000-0000-00007C3F0000}"/>
    <cellStyle name="Normal 23 4 2 26 2" xfId="10255" xr:uid="{00000000-0005-0000-0000-00007D3F0000}"/>
    <cellStyle name="Normal 23 4 2 26 2 2" xfId="39840" xr:uid="{00000000-0005-0000-0000-00007E3F0000}"/>
    <cellStyle name="Normal 23 4 2 26 3" xfId="18039" xr:uid="{00000000-0005-0000-0000-00007F3F0000}"/>
    <cellStyle name="Normal 23 4 2 26 3 2" xfId="46576" xr:uid="{00000000-0005-0000-0000-0000803F0000}"/>
    <cellStyle name="Normal 23 4 2 26 4" xfId="23202" xr:uid="{00000000-0005-0000-0000-0000813F0000}"/>
    <cellStyle name="Normal 23 4 2 26 5" xfId="28124" xr:uid="{00000000-0005-0000-0000-0000823F0000}"/>
    <cellStyle name="Normal 23 4 2 26 6" xfId="33046" xr:uid="{00000000-0005-0000-0000-0000833F0000}"/>
    <cellStyle name="Normal 23 4 2 27" xfId="3543" xr:uid="{00000000-0005-0000-0000-0000843F0000}"/>
    <cellStyle name="Normal 23 4 2 27 2" xfId="10256" xr:uid="{00000000-0005-0000-0000-0000853F0000}"/>
    <cellStyle name="Normal 23 4 2 27 2 2" xfId="39841" xr:uid="{00000000-0005-0000-0000-0000863F0000}"/>
    <cellStyle name="Normal 23 4 2 27 3" xfId="18153" xr:uid="{00000000-0005-0000-0000-0000873F0000}"/>
    <cellStyle name="Normal 23 4 2 27 3 2" xfId="46690" xr:uid="{00000000-0005-0000-0000-0000883F0000}"/>
    <cellStyle name="Normal 23 4 2 27 4" xfId="23316" xr:uid="{00000000-0005-0000-0000-0000893F0000}"/>
    <cellStyle name="Normal 23 4 2 27 5" xfId="28238" xr:uid="{00000000-0005-0000-0000-00008A3F0000}"/>
    <cellStyle name="Normal 23 4 2 27 6" xfId="33160" xr:uid="{00000000-0005-0000-0000-00008B3F0000}"/>
    <cellStyle name="Normal 23 4 2 28" xfId="3660" xr:uid="{00000000-0005-0000-0000-00008C3F0000}"/>
    <cellStyle name="Normal 23 4 2 28 2" xfId="10257" xr:uid="{00000000-0005-0000-0000-00008D3F0000}"/>
    <cellStyle name="Normal 23 4 2 28 2 2" xfId="39842" xr:uid="{00000000-0005-0000-0000-00008E3F0000}"/>
    <cellStyle name="Normal 23 4 2 28 3" xfId="18269" xr:uid="{00000000-0005-0000-0000-00008F3F0000}"/>
    <cellStyle name="Normal 23 4 2 28 3 2" xfId="46806" xr:uid="{00000000-0005-0000-0000-0000903F0000}"/>
    <cellStyle name="Normal 23 4 2 28 4" xfId="23432" xr:uid="{00000000-0005-0000-0000-0000913F0000}"/>
    <cellStyle name="Normal 23 4 2 28 5" xfId="28354" xr:uid="{00000000-0005-0000-0000-0000923F0000}"/>
    <cellStyle name="Normal 23 4 2 28 6" xfId="33276" xr:uid="{00000000-0005-0000-0000-0000933F0000}"/>
    <cellStyle name="Normal 23 4 2 29" xfId="3776" xr:uid="{00000000-0005-0000-0000-0000943F0000}"/>
    <cellStyle name="Normal 23 4 2 29 2" xfId="10258" xr:uid="{00000000-0005-0000-0000-0000953F0000}"/>
    <cellStyle name="Normal 23 4 2 29 2 2" xfId="39843" xr:uid="{00000000-0005-0000-0000-0000963F0000}"/>
    <cellStyle name="Normal 23 4 2 29 3" xfId="18384" xr:uid="{00000000-0005-0000-0000-0000973F0000}"/>
    <cellStyle name="Normal 23 4 2 29 3 2" xfId="46921" xr:uid="{00000000-0005-0000-0000-0000983F0000}"/>
    <cellStyle name="Normal 23 4 2 29 4" xfId="23547" xr:uid="{00000000-0005-0000-0000-0000993F0000}"/>
    <cellStyle name="Normal 23 4 2 29 5" xfId="28469" xr:uid="{00000000-0005-0000-0000-00009A3F0000}"/>
    <cellStyle name="Normal 23 4 2 29 6" xfId="33391" xr:uid="{00000000-0005-0000-0000-00009B3F0000}"/>
    <cellStyle name="Normal 23 4 2 3" xfId="443" xr:uid="{00000000-0005-0000-0000-00009C3F0000}"/>
    <cellStyle name="Normal 23 4 2 3 10" xfId="30117" xr:uid="{00000000-0005-0000-0000-00009D3F0000}"/>
    <cellStyle name="Normal 23 4 2 3 2" xfId="5517" xr:uid="{00000000-0005-0000-0000-00009E3F0000}"/>
    <cellStyle name="Normal 23 4 2 3 2 2" xfId="7748" xr:uid="{00000000-0005-0000-0000-00009F3F0000}"/>
    <cellStyle name="Normal 23 4 2 3 2 2 2" xfId="37333" xr:uid="{00000000-0005-0000-0000-0000A03F0000}"/>
    <cellStyle name="Normal 23 4 2 3 2 3" xfId="14050" xr:uid="{00000000-0005-0000-0000-0000A13F0000}"/>
    <cellStyle name="Normal 23 4 2 3 2 3 2" xfId="42590" xr:uid="{00000000-0005-0000-0000-0000A23F0000}"/>
    <cellStyle name="Normal 23 4 2 3 2 4" xfId="35117" xr:uid="{00000000-0005-0000-0000-0000A33F0000}"/>
    <cellStyle name="Normal 23 4 2 3 3" xfId="7265" xr:uid="{00000000-0005-0000-0000-0000A43F0000}"/>
    <cellStyle name="Normal 23 4 2 3 3 2" xfId="15108" xr:uid="{00000000-0005-0000-0000-0000A53F0000}"/>
    <cellStyle name="Normal 23 4 2 3 3 2 2" xfId="43647" xr:uid="{00000000-0005-0000-0000-0000A63F0000}"/>
    <cellStyle name="Normal 23 4 2 3 3 3" xfId="36852" xr:uid="{00000000-0005-0000-0000-0000A73F0000}"/>
    <cellStyle name="Normal 23 4 2 3 4" xfId="6666" xr:uid="{00000000-0005-0000-0000-0000A83F0000}"/>
    <cellStyle name="Normal 23 4 2 3 4 2" xfId="36253" xr:uid="{00000000-0005-0000-0000-0000A93F0000}"/>
    <cellStyle name="Normal 23 4 2 3 5" xfId="5516" xr:uid="{00000000-0005-0000-0000-0000AA3F0000}"/>
    <cellStyle name="Normal 23 4 2 3 5 2" xfId="35116" xr:uid="{00000000-0005-0000-0000-0000AB3F0000}"/>
    <cellStyle name="Normal 23 4 2 3 6" xfId="10259" xr:uid="{00000000-0005-0000-0000-0000AC3F0000}"/>
    <cellStyle name="Normal 23 4 2 3 6 2" xfId="39844" xr:uid="{00000000-0005-0000-0000-0000AD3F0000}"/>
    <cellStyle name="Normal 23 4 2 3 7" xfId="14049" xr:uid="{00000000-0005-0000-0000-0000AE3F0000}"/>
    <cellStyle name="Normal 23 4 2 3 7 2" xfId="42589" xr:uid="{00000000-0005-0000-0000-0000AF3F0000}"/>
    <cellStyle name="Normal 23 4 2 3 8" xfId="20273" xr:uid="{00000000-0005-0000-0000-0000B03F0000}"/>
    <cellStyle name="Normal 23 4 2 3 9" xfId="25195" xr:uid="{00000000-0005-0000-0000-0000B13F0000}"/>
    <cellStyle name="Normal 23 4 2 30" xfId="3893" xr:uid="{00000000-0005-0000-0000-0000B23F0000}"/>
    <cellStyle name="Normal 23 4 2 30 2" xfId="10260" xr:uid="{00000000-0005-0000-0000-0000B33F0000}"/>
    <cellStyle name="Normal 23 4 2 30 2 2" xfId="39845" xr:uid="{00000000-0005-0000-0000-0000B43F0000}"/>
    <cellStyle name="Normal 23 4 2 30 3" xfId="18500" xr:uid="{00000000-0005-0000-0000-0000B53F0000}"/>
    <cellStyle name="Normal 23 4 2 30 3 2" xfId="47037" xr:uid="{00000000-0005-0000-0000-0000B63F0000}"/>
    <cellStyle name="Normal 23 4 2 30 4" xfId="23663" xr:uid="{00000000-0005-0000-0000-0000B73F0000}"/>
    <cellStyle name="Normal 23 4 2 30 5" xfId="28585" xr:uid="{00000000-0005-0000-0000-0000B83F0000}"/>
    <cellStyle name="Normal 23 4 2 30 6" xfId="33507" xr:uid="{00000000-0005-0000-0000-0000B93F0000}"/>
    <cellStyle name="Normal 23 4 2 31" xfId="4011" xr:uid="{00000000-0005-0000-0000-0000BA3F0000}"/>
    <cellStyle name="Normal 23 4 2 31 2" xfId="10261" xr:uid="{00000000-0005-0000-0000-0000BB3F0000}"/>
    <cellStyle name="Normal 23 4 2 31 2 2" xfId="39846" xr:uid="{00000000-0005-0000-0000-0000BC3F0000}"/>
    <cellStyle name="Normal 23 4 2 31 3" xfId="18618" xr:uid="{00000000-0005-0000-0000-0000BD3F0000}"/>
    <cellStyle name="Normal 23 4 2 31 3 2" xfId="47155" xr:uid="{00000000-0005-0000-0000-0000BE3F0000}"/>
    <cellStyle name="Normal 23 4 2 31 4" xfId="23781" xr:uid="{00000000-0005-0000-0000-0000BF3F0000}"/>
    <cellStyle name="Normal 23 4 2 31 5" xfId="28703" xr:uid="{00000000-0005-0000-0000-0000C03F0000}"/>
    <cellStyle name="Normal 23 4 2 31 6" xfId="33625" xr:uid="{00000000-0005-0000-0000-0000C13F0000}"/>
    <cellStyle name="Normal 23 4 2 32" xfId="4126" xr:uid="{00000000-0005-0000-0000-0000C23F0000}"/>
    <cellStyle name="Normal 23 4 2 32 2" xfId="10262" xr:uid="{00000000-0005-0000-0000-0000C33F0000}"/>
    <cellStyle name="Normal 23 4 2 32 2 2" xfId="39847" xr:uid="{00000000-0005-0000-0000-0000C43F0000}"/>
    <cellStyle name="Normal 23 4 2 32 3" xfId="18732" xr:uid="{00000000-0005-0000-0000-0000C53F0000}"/>
    <cellStyle name="Normal 23 4 2 32 3 2" xfId="47269" xr:uid="{00000000-0005-0000-0000-0000C63F0000}"/>
    <cellStyle name="Normal 23 4 2 32 4" xfId="23895" xr:uid="{00000000-0005-0000-0000-0000C73F0000}"/>
    <cellStyle name="Normal 23 4 2 32 5" xfId="28817" xr:uid="{00000000-0005-0000-0000-0000C83F0000}"/>
    <cellStyle name="Normal 23 4 2 32 6" xfId="33739" xr:uid="{00000000-0005-0000-0000-0000C93F0000}"/>
    <cellStyle name="Normal 23 4 2 33" xfId="4241" xr:uid="{00000000-0005-0000-0000-0000CA3F0000}"/>
    <cellStyle name="Normal 23 4 2 33 2" xfId="10263" xr:uid="{00000000-0005-0000-0000-0000CB3F0000}"/>
    <cellStyle name="Normal 23 4 2 33 2 2" xfId="39848" xr:uid="{00000000-0005-0000-0000-0000CC3F0000}"/>
    <cellStyle name="Normal 23 4 2 33 3" xfId="18847" xr:uid="{00000000-0005-0000-0000-0000CD3F0000}"/>
    <cellStyle name="Normal 23 4 2 33 3 2" xfId="47384" xr:uid="{00000000-0005-0000-0000-0000CE3F0000}"/>
    <cellStyle name="Normal 23 4 2 33 4" xfId="24010" xr:uid="{00000000-0005-0000-0000-0000CF3F0000}"/>
    <cellStyle name="Normal 23 4 2 33 5" xfId="28932" xr:uid="{00000000-0005-0000-0000-0000D03F0000}"/>
    <cellStyle name="Normal 23 4 2 33 6" xfId="33854" xr:uid="{00000000-0005-0000-0000-0000D13F0000}"/>
    <cellStyle name="Normal 23 4 2 34" xfId="4368" xr:uid="{00000000-0005-0000-0000-0000D23F0000}"/>
    <cellStyle name="Normal 23 4 2 34 2" xfId="10264" xr:uid="{00000000-0005-0000-0000-0000D33F0000}"/>
    <cellStyle name="Normal 23 4 2 34 2 2" xfId="39849" xr:uid="{00000000-0005-0000-0000-0000D43F0000}"/>
    <cellStyle name="Normal 23 4 2 34 3" xfId="18974" xr:uid="{00000000-0005-0000-0000-0000D53F0000}"/>
    <cellStyle name="Normal 23 4 2 34 3 2" xfId="47511" xr:uid="{00000000-0005-0000-0000-0000D63F0000}"/>
    <cellStyle name="Normal 23 4 2 34 4" xfId="24137" xr:uid="{00000000-0005-0000-0000-0000D73F0000}"/>
    <cellStyle name="Normal 23 4 2 34 5" xfId="29059" xr:uid="{00000000-0005-0000-0000-0000D83F0000}"/>
    <cellStyle name="Normal 23 4 2 34 6" xfId="33981" xr:uid="{00000000-0005-0000-0000-0000D93F0000}"/>
    <cellStyle name="Normal 23 4 2 35" xfId="4483" xr:uid="{00000000-0005-0000-0000-0000DA3F0000}"/>
    <cellStyle name="Normal 23 4 2 35 2" xfId="10265" xr:uid="{00000000-0005-0000-0000-0000DB3F0000}"/>
    <cellStyle name="Normal 23 4 2 35 2 2" xfId="39850" xr:uid="{00000000-0005-0000-0000-0000DC3F0000}"/>
    <cellStyle name="Normal 23 4 2 35 3" xfId="19088" xr:uid="{00000000-0005-0000-0000-0000DD3F0000}"/>
    <cellStyle name="Normal 23 4 2 35 3 2" xfId="47625" xr:uid="{00000000-0005-0000-0000-0000DE3F0000}"/>
    <cellStyle name="Normal 23 4 2 35 4" xfId="24251" xr:uid="{00000000-0005-0000-0000-0000DF3F0000}"/>
    <cellStyle name="Normal 23 4 2 35 5" xfId="29173" xr:uid="{00000000-0005-0000-0000-0000E03F0000}"/>
    <cellStyle name="Normal 23 4 2 35 6" xfId="34095" xr:uid="{00000000-0005-0000-0000-0000E13F0000}"/>
    <cellStyle name="Normal 23 4 2 36" xfId="4600" xr:uid="{00000000-0005-0000-0000-0000E23F0000}"/>
    <cellStyle name="Normal 23 4 2 36 2" xfId="10266" xr:uid="{00000000-0005-0000-0000-0000E33F0000}"/>
    <cellStyle name="Normal 23 4 2 36 2 2" xfId="39851" xr:uid="{00000000-0005-0000-0000-0000E43F0000}"/>
    <cellStyle name="Normal 23 4 2 36 3" xfId="19205" xr:uid="{00000000-0005-0000-0000-0000E53F0000}"/>
    <cellStyle name="Normal 23 4 2 36 3 2" xfId="47742" xr:uid="{00000000-0005-0000-0000-0000E63F0000}"/>
    <cellStyle name="Normal 23 4 2 36 4" xfId="24368" xr:uid="{00000000-0005-0000-0000-0000E73F0000}"/>
    <cellStyle name="Normal 23 4 2 36 5" xfId="29290" xr:uid="{00000000-0005-0000-0000-0000E83F0000}"/>
    <cellStyle name="Normal 23 4 2 36 6" xfId="34212" xr:uid="{00000000-0005-0000-0000-0000E93F0000}"/>
    <cellStyle name="Normal 23 4 2 37" xfId="4716" xr:uid="{00000000-0005-0000-0000-0000EA3F0000}"/>
    <cellStyle name="Normal 23 4 2 37 2" xfId="10267" xr:uid="{00000000-0005-0000-0000-0000EB3F0000}"/>
    <cellStyle name="Normal 23 4 2 37 2 2" xfId="39852" xr:uid="{00000000-0005-0000-0000-0000EC3F0000}"/>
    <cellStyle name="Normal 23 4 2 37 3" xfId="19321" xr:uid="{00000000-0005-0000-0000-0000ED3F0000}"/>
    <cellStyle name="Normal 23 4 2 37 3 2" xfId="47858" xr:uid="{00000000-0005-0000-0000-0000EE3F0000}"/>
    <cellStyle name="Normal 23 4 2 37 4" xfId="24484" xr:uid="{00000000-0005-0000-0000-0000EF3F0000}"/>
    <cellStyle name="Normal 23 4 2 37 5" xfId="29406" xr:uid="{00000000-0005-0000-0000-0000F03F0000}"/>
    <cellStyle name="Normal 23 4 2 37 6" xfId="34328" xr:uid="{00000000-0005-0000-0000-0000F13F0000}"/>
    <cellStyle name="Normal 23 4 2 38" xfId="4831" xr:uid="{00000000-0005-0000-0000-0000F23F0000}"/>
    <cellStyle name="Normal 23 4 2 38 2" xfId="10268" xr:uid="{00000000-0005-0000-0000-0000F33F0000}"/>
    <cellStyle name="Normal 23 4 2 38 2 2" xfId="39853" xr:uid="{00000000-0005-0000-0000-0000F43F0000}"/>
    <cellStyle name="Normal 23 4 2 38 3" xfId="19436" xr:uid="{00000000-0005-0000-0000-0000F53F0000}"/>
    <cellStyle name="Normal 23 4 2 38 3 2" xfId="47973" xr:uid="{00000000-0005-0000-0000-0000F63F0000}"/>
    <cellStyle name="Normal 23 4 2 38 4" xfId="24599" xr:uid="{00000000-0005-0000-0000-0000F73F0000}"/>
    <cellStyle name="Normal 23 4 2 38 5" xfId="29521" xr:uid="{00000000-0005-0000-0000-0000F83F0000}"/>
    <cellStyle name="Normal 23 4 2 38 6" xfId="34443" xr:uid="{00000000-0005-0000-0000-0000F93F0000}"/>
    <cellStyle name="Normal 23 4 2 39" xfId="4952" xr:uid="{00000000-0005-0000-0000-0000FA3F0000}"/>
    <cellStyle name="Normal 23 4 2 39 2" xfId="10269" xr:uid="{00000000-0005-0000-0000-0000FB3F0000}"/>
    <cellStyle name="Normal 23 4 2 39 2 2" xfId="39854" xr:uid="{00000000-0005-0000-0000-0000FC3F0000}"/>
    <cellStyle name="Normal 23 4 2 39 3" xfId="19556" xr:uid="{00000000-0005-0000-0000-0000FD3F0000}"/>
    <cellStyle name="Normal 23 4 2 39 3 2" xfId="48093" xr:uid="{00000000-0005-0000-0000-0000FE3F0000}"/>
    <cellStyle name="Normal 23 4 2 39 4" xfId="24719" xr:uid="{00000000-0005-0000-0000-0000FF3F0000}"/>
    <cellStyle name="Normal 23 4 2 39 5" xfId="29641" xr:uid="{00000000-0005-0000-0000-000000400000}"/>
    <cellStyle name="Normal 23 4 2 39 6" xfId="34563" xr:uid="{00000000-0005-0000-0000-000001400000}"/>
    <cellStyle name="Normal 23 4 2 4" xfId="565" xr:uid="{00000000-0005-0000-0000-000002400000}"/>
    <cellStyle name="Normal 23 4 2 4 10" xfId="30238" xr:uid="{00000000-0005-0000-0000-000003400000}"/>
    <cellStyle name="Normal 23 4 2 4 2" xfId="5519" xr:uid="{00000000-0005-0000-0000-000004400000}"/>
    <cellStyle name="Normal 23 4 2 4 2 2" xfId="7749" xr:uid="{00000000-0005-0000-0000-000005400000}"/>
    <cellStyle name="Normal 23 4 2 4 2 2 2" xfId="37334" xr:uid="{00000000-0005-0000-0000-000006400000}"/>
    <cellStyle name="Normal 23 4 2 4 2 3" xfId="14052" xr:uid="{00000000-0005-0000-0000-000007400000}"/>
    <cellStyle name="Normal 23 4 2 4 2 3 2" xfId="42592" xr:uid="{00000000-0005-0000-0000-000008400000}"/>
    <cellStyle name="Normal 23 4 2 4 2 4" xfId="35119" xr:uid="{00000000-0005-0000-0000-000009400000}"/>
    <cellStyle name="Normal 23 4 2 4 3" xfId="7511" xr:uid="{00000000-0005-0000-0000-00000A400000}"/>
    <cellStyle name="Normal 23 4 2 4 3 2" xfId="15229" xr:uid="{00000000-0005-0000-0000-00000B400000}"/>
    <cellStyle name="Normal 23 4 2 4 3 2 2" xfId="43768" xr:uid="{00000000-0005-0000-0000-00000C400000}"/>
    <cellStyle name="Normal 23 4 2 4 3 3" xfId="37097" xr:uid="{00000000-0005-0000-0000-00000D400000}"/>
    <cellStyle name="Normal 23 4 2 4 4" xfId="6907" xr:uid="{00000000-0005-0000-0000-00000E400000}"/>
    <cellStyle name="Normal 23 4 2 4 4 2" xfId="36494" xr:uid="{00000000-0005-0000-0000-00000F400000}"/>
    <cellStyle name="Normal 23 4 2 4 5" xfId="5518" xr:uid="{00000000-0005-0000-0000-000010400000}"/>
    <cellStyle name="Normal 23 4 2 4 5 2" xfId="35118" xr:uid="{00000000-0005-0000-0000-000011400000}"/>
    <cellStyle name="Normal 23 4 2 4 6" xfId="10270" xr:uid="{00000000-0005-0000-0000-000012400000}"/>
    <cellStyle name="Normal 23 4 2 4 6 2" xfId="39855" xr:uid="{00000000-0005-0000-0000-000013400000}"/>
    <cellStyle name="Normal 23 4 2 4 7" xfId="14051" xr:uid="{00000000-0005-0000-0000-000014400000}"/>
    <cellStyle name="Normal 23 4 2 4 7 2" xfId="42591" xr:uid="{00000000-0005-0000-0000-000015400000}"/>
    <cellStyle name="Normal 23 4 2 4 8" xfId="20394" xr:uid="{00000000-0005-0000-0000-000016400000}"/>
    <cellStyle name="Normal 23 4 2 4 9" xfId="25316" xr:uid="{00000000-0005-0000-0000-000017400000}"/>
    <cellStyle name="Normal 23 4 2 40" xfId="5067" xr:uid="{00000000-0005-0000-0000-000018400000}"/>
    <cellStyle name="Normal 23 4 2 40 2" xfId="10271" xr:uid="{00000000-0005-0000-0000-000019400000}"/>
    <cellStyle name="Normal 23 4 2 40 2 2" xfId="39856" xr:uid="{00000000-0005-0000-0000-00001A400000}"/>
    <cellStyle name="Normal 23 4 2 40 3" xfId="19671" xr:uid="{00000000-0005-0000-0000-00001B400000}"/>
    <cellStyle name="Normal 23 4 2 40 3 2" xfId="48208" xr:uid="{00000000-0005-0000-0000-00001C400000}"/>
    <cellStyle name="Normal 23 4 2 40 4" xfId="24834" xr:uid="{00000000-0005-0000-0000-00001D400000}"/>
    <cellStyle name="Normal 23 4 2 40 5" xfId="29756" xr:uid="{00000000-0005-0000-0000-00001E400000}"/>
    <cellStyle name="Normal 23 4 2 40 6" xfId="34678" xr:uid="{00000000-0005-0000-0000-00001F400000}"/>
    <cellStyle name="Normal 23 4 2 41" xfId="5511" xr:uid="{00000000-0005-0000-0000-000020400000}"/>
    <cellStyle name="Normal 23 4 2 41 2" xfId="10236" xr:uid="{00000000-0005-0000-0000-000021400000}"/>
    <cellStyle name="Normal 23 4 2 41 2 2" xfId="39821" xr:uid="{00000000-0005-0000-0000-000022400000}"/>
    <cellStyle name="Normal 23 4 2 41 3" xfId="14868" xr:uid="{00000000-0005-0000-0000-000023400000}"/>
    <cellStyle name="Normal 23 4 2 41 3 2" xfId="43407" xr:uid="{00000000-0005-0000-0000-000024400000}"/>
    <cellStyle name="Normal 23 4 2 41 4" xfId="35111" xr:uid="{00000000-0005-0000-0000-000025400000}"/>
    <cellStyle name="Normal 23 4 2 42" xfId="8234" xr:uid="{00000000-0005-0000-0000-000026400000}"/>
    <cellStyle name="Normal 23 4 2 42 2" xfId="19789" xr:uid="{00000000-0005-0000-0000-000027400000}"/>
    <cellStyle name="Normal 23 4 2 42 2 2" xfId="48326" xr:uid="{00000000-0005-0000-0000-000028400000}"/>
    <cellStyle name="Normal 23 4 2 42 3" xfId="37819" xr:uid="{00000000-0005-0000-0000-000029400000}"/>
    <cellStyle name="Normal 23 4 2 43" xfId="8475" xr:uid="{00000000-0005-0000-0000-00002A400000}"/>
    <cellStyle name="Normal 23 4 2 43 2" xfId="38060" xr:uid="{00000000-0005-0000-0000-00002B400000}"/>
    <cellStyle name="Normal 23 4 2 44" xfId="13685" xr:uid="{00000000-0005-0000-0000-00002C400000}"/>
    <cellStyle name="Normal 23 4 2 44 2" xfId="42225" xr:uid="{00000000-0005-0000-0000-00002D400000}"/>
    <cellStyle name="Normal 23 4 2 45" xfId="20033" xr:uid="{00000000-0005-0000-0000-00002E400000}"/>
    <cellStyle name="Normal 23 4 2 46" xfId="24956" xr:uid="{00000000-0005-0000-0000-00002F400000}"/>
    <cellStyle name="Normal 23 4 2 47" xfId="29877" xr:uid="{00000000-0005-0000-0000-000030400000}"/>
    <cellStyle name="Normal 23 4 2 5" xfId="700" xr:uid="{00000000-0005-0000-0000-000031400000}"/>
    <cellStyle name="Normal 23 4 2 5 2" xfId="7745" xr:uid="{00000000-0005-0000-0000-000032400000}"/>
    <cellStyle name="Normal 23 4 2 5 2 2" xfId="15361" xr:uid="{00000000-0005-0000-0000-000033400000}"/>
    <cellStyle name="Normal 23 4 2 5 2 2 2" xfId="43900" xr:uid="{00000000-0005-0000-0000-000034400000}"/>
    <cellStyle name="Normal 23 4 2 5 2 3" xfId="37330" xr:uid="{00000000-0005-0000-0000-000035400000}"/>
    <cellStyle name="Normal 23 4 2 5 3" xfId="5520" xr:uid="{00000000-0005-0000-0000-000036400000}"/>
    <cellStyle name="Normal 23 4 2 5 3 2" xfId="35120" xr:uid="{00000000-0005-0000-0000-000037400000}"/>
    <cellStyle name="Normal 23 4 2 5 4" xfId="10272" xr:uid="{00000000-0005-0000-0000-000038400000}"/>
    <cellStyle name="Normal 23 4 2 5 4 2" xfId="39857" xr:uid="{00000000-0005-0000-0000-000039400000}"/>
    <cellStyle name="Normal 23 4 2 5 5" xfId="14053" xr:uid="{00000000-0005-0000-0000-00003A400000}"/>
    <cellStyle name="Normal 23 4 2 5 5 2" xfId="42593" xr:uid="{00000000-0005-0000-0000-00003B400000}"/>
    <cellStyle name="Normal 23 4 2 5 6" xfId="20526" xr:uid="{00000000-0005-0000-0000-00003C400000}"/>
    <cellStyle name="Normal 23 4 2 5 7" xfId="25448" xr:uid="{00000000-0005-0000-0000-00003D400000}"/>
    <cellStyle name="Normal 23 4 2 5 8" xfId="30370" xr:uid="{00000000-0005-0000-0000-00003E400000}"/>
    <cellStyle name="Normal 23 4 2 6" xfId="814" xr:uid="{00000000-0005-0000-0000-00003F400000}"/>
    <cellStyle name="Normal 23 4 2 6 2" xfId="7027" xr:uid="{00000000-0005-0000-0000-000040400000}"/>
    <cellStyle name="Normal 23 4 2 6 2 2" xfId="36614" xr:uid="{00000000-0005-0000-0000-000041400000}"/>
    <cellStyle name="Normal 23 4 2 6 3" xfId="10273" xr:uid="{00000000-0005-0000-0000-000042400000}"/>
    <cellStyle name="Normal 23 4 2 6 3 2" xfId="39858" xr:uid="{00000000-0005-0000-0000-000043400000}"/>
    <cellStyle name="Normal 23 4 2 6 4" xfId="15475" xr:uid="{00000000-0005-0000-0000-000044400000}"/>
    <cellStyle name="Normal 23 4 2 6 4 2" xfId="44014" xr:uid="{00000000-0005-0000-0000-000045400000}"/>
    <cellStyle name="Normal 23 4 2 6 5" xfId="20640" xr:uid="{00000000-0005-0000-0000-000046400000}"/>
    <cellStyle name="Normal 23 4 2 6 6" xfId="25562" xr:uid="{00000000-0005-0000-0000-000047400000}"/>
    <cellStyle name="Normal 23 4 2 6 7" xfId="30484" xr:uid="{00000000-0005-0000-0000-000048400000}"/>
    <cellStyle name="Normal 23 4 2 7" xfId="928" xr:uid="{00000000-0005-0000-0000-000049400000}"/>
    <cellStyle name="Normal 23 4 2 7 2" xfId="6424" xr:uid="{00000000-0005-0000-0000-00004A400000}"/>
    <cellStyle name="Normal 23 4 2 7 2 2" xfId="36011" xr:uid="{00000000-0005-0000-0000-00004B400000}"/>
    <cellStyle name="Normal 23 4 2 7 3" xfId="10274" xr:uid="{00000000-0005-0000-0000-00004C400000}"/>
    <cellStyle name="Normal 23 4 2 7 3 2" xfId="39859" xr:uid="{00000000-0005-0000-0000-00004D400000}"/>
    <cellStyle name="Normal 23 4 2 7 4" xfId="15589" xr:uid="{00000000-0005-0000-0000-00004E400000}"/>
    <cellStyle name="Normal 23 4 2 7 4 2" xfId="44128" xr:uid="{00000000-0005-0000-0000-00004F400000}"/>
    <cellStyle name="Normal 23 4 2 7 5" xfId="20754" xr:uid="{00000000-0005-0000-0000-000050400000}"/>
    <cellStyle name="Normal 23 4 2 7 6" xfId="25676" xr:uid="{00000000-0005-0000-0000-000051400000}"/>
    <cellStyle name="Normal 23 4 2 7 7" xfId="30598" xr:uid="{00000000-0005-0000-0000-000052400000}"/>
    <cellStyle name="Normal 23 4 2 8" xfId="1075" xr:uid="{00000000-0005-0000-0000-000053400000}"/>
    <cellStyle name="Normal 23 4 2 8 2" xfId="10275" xr:uid="{00000000-0005-0000-0000-000054400000}"/>
    <cellStyle name="Normal 23 4 2 8 2 2" xfId="39860" xr:uid="{00000000-0005-0000-0000-000055400000}"/>
    <cellStyle name="Normal 23 4 2 8 3" xfId="15730" xr:uid="{00000000-0005-0000-0000-000056400000}"/>
    <cellStyle name="Normal 23 4 2 8 3 2" xfId="44269" xr:uid="{00000000-0005-0000-0000-000057400000}"/>
    <cellStyle name="Normal 23 4 2 8 4" xfId="20895" xr:uid="{00000000-0005-0000-0000-000058400000}"/>
    <cellStyle name="Normal 23 4 2 8 5" xfId="25817" xr:uid="{00000000-0005-0000-0000-000059400000}"/>
    <cellStyle name="Normal 23 4 2 8 6" xfId="30739" xr:uid="{00000000-0005-0000-0000-00005A400000}"/>
    <cellStyle name="Normal 23 4 2 9" xfId="1224" xr:uid="{00000000-0005-0000-0000-00005B400000}"/>
    <cellStyle name="Normal 23 4 2 9 2" xfId="10276" xr:uid="{00000000-0005-0000-0000-00005C400000}"/>
    <cellStyle name="Normal 23 4 2 9 2 2" xfId="39861" xr:uid="{00000000-0005-0000-0000-00005D400000}"/>
    <cellStyle name="Normal 23 4 2 9 3" xfId="15874" xr:uid="{00000000-0005-0000-0000-00005E400000}"/>
    <cellStyle name="Normal 23 4 2 9 3 2" xfId="44413" xr:uid="{00000000-0005-0000-0000-00005F400000}"/>
    <cellStyle name="Normal 23 4 2 9 4" xfId="21039" xr:uid="{00000000-0005-0000-0000-000060400000}"/>
    <cellStyle name="Normal 23 4 2 9 5" xfId="25961" xr:uid="{00000000-0005-0000-0000-000061400000}"/>
    <cellStyle name="Normal 23 4 2 9 6" xfId="30883" xr:uid="{00000000-0005-0000-0000-000062400000}"/>
    <cellStyle name="Normal 23 4 20" xfId="2537" xr:uid="{00000000-0005-0000-0000-000063400000}"/>
    <cellStyle name="Normal 23 4 20 2" xfId="10277" xr:uid="{00000000-0005-0000-0000-000064400000}"/>
    <cellStyle name="Normal 23 4 20 2 2" xfId="39862" xr:uid="{00000000-0005-0000-0000-000065400000}"/>
    <cellStyle name="Normal 23 4 20 3" xfId="17148" xr:uid="{00000000-0005-0000-0000-000066400000}"/>
    <cellStyle name="Normal 23 4 20 3 2" xfId="45685" xr:uid="{00000000-0005-0000-0000-000067400000}"/>
    <cellStyle name="Normal 23 4 20 4" xfId="22311" xr:uid="{00000000-0005-0000-0000-000068400000}"/>
    <cellStyle name="Normal 23 4 20 5" xfId="27233" xr:uid="{00000000-0005-0000-0000-000069400000}"/>
    <cellStyle name="Normal 23 4 20 6" xfId="32155" xr:uid="{00000000-0005-0000-0000-00006A400000}"/>
    <cellStyle name="Normal 23 4 21" xfId="2655" xr:uid="{00000000-0005-0000-0000-00006B400000}"/>
    <cellStyle name="Normal 23 4 21 2" xfId="10278" xr:uid="{00000000-0005-0000-0000-00006C400000}"/>
    <cellStyle name="Normal 23 4 21 2 2" xfId="39863" xr:uid="{00000000-0005-0000-0000-00006D400000}"/>
    <cellStyle name="Normal 23 4 21 3" xfId="17266" xr:uid="{00000000-0005-0000-0000-00006E400000}"/>
    <cellStyle name="Normal 23 4 21 3 2" xfId="45803" xr:uid="{00000000-0005-0000-0000-00006F400000}"/>
    <cellStyle name="Normal 23 4 21 4" xfId="22429" xr:uid="{00000000-0005-0000-0000-000070400000}"/>
    <cellStyle name="Normal 23 4 21 5" xfId="27351" xr:uid="{00000000-0005-0000-0000-000071400000}"/>
    <cellStyle name="Normal 23 4 21 6" xfId="32273" xr:uid="{00000000-0005-0000-0000-000072400000}"/>
    <cellStyle name="Normal 23 4 22" xfId="2774" xr:uid="{00000000-0005-0000-0000-000073400000}"/>
    <cellStyle name="Normal 23 4 22 2" xfId="10279" xr:uid="{00000000-0005-0000-0000-000074400000}"/>
    <cellStyle name="Normal 23 4 22 2 2" xfId="39864" xr:uid="{00000000-0005-0000-0000-000075400000}"/>
    <cellStyle name="Normal 23 4 22 3" xfId="17385" xr:uid="{00000000-0005-0000-0000-000076400000}"/>
    <cellStyle name="Normal 23 4 22 3 2" xfId="45922" xr:uid="{00000000-0005-0000-0000-000077400000}"/>
    <cellStyle name="Normal 23 4 22 4" xfId="22548" xr:uid="{00000000-0005-0000-0000-000078400000}"/>
    <cellStyle name="Normal 23 4 22 5" xfId="27470" xr:uid="{00000000-0005-0000-0000-000079400000}"/>
    <cellStyle name="Normal 23 4 22 6" xfId="32392" xr:uid="{00000000-0005-0000-0000-00007A400000}"/>
    <cellStyle name="Normal 23 4 23" xfId="2890" xr:uid="{00000000-0005-0000-0000-00007B400000}"/>
    <cellStyle name="Normal 23 4 23 2" xfId="10280" xr:uid="{00000000-0005-0000-0000-00007C400000}"/>
    <cellStyle name="Normal 23 4 23 2 2" xfId="39865" xr:uid="{00000000-0005-0000-0000-00007D400000}"/>
    <cellStyle name="Normal 23 4 23 3" xfId="17501" xr:uid="{00000000-0005-0000-0000-00007E400000}"/>
    <cellStyle name="Normal 23 4 23 3 2" xfId="46038" xr:uid="{00000000-0005-0000-0000-00007F400000}"/>
    <cellStyle name="Normal 23 4 23 4" xfId="22664" xr:uid="{00000000-0005-0000-0000-000080400000}"/>
    <cellStyle name="Normal 23 4 23 5" xfId="27586" xr:uid="{00000000-0005-0000-0000-000081400000}"/>
    <cellStyle name="Normal 23 4 23 6" xfId="32508" xr:uid="{00000000-0005-0000-0000-000082400000}"/>
    <cellStyle name="Normal 23 4 24" xfId="3008" xr:uid="{00000000-0005-0000-0000-000083400000}"/>
    <cellStyle name="Normal 23 4 24 2" xfId="10281" xr:uid="{00000000-0005-0000-0000-000084400000}"/>
    <cellStyle name="Normal 23 4 24 2 2" xfId="39866" xr:uid="{00000000-0005-0000-0000-000085400000}"/>
    <cellStyle name="Normal 23 4 24 3" xfId="17619" xr:uid="{00000000-0005-0000-0000-000086400000}"/>
    <cellStyle name="Normal 23 4 24 3 2" xfId="46156" xr:uid="{00000000-0005-0000-0000-000087400000}"/>
    <cellStyle name="Normal 23 4 24 4" xfId="22782" xr:uid="{00000000-0005-0000-0000-000088400000}"/>
    <cellStyle name="Normal 23 4 24 5" xfId="27704" xr:uid="{00000000-0005-0000-0000-000089400000}"/>
    <cellStyle name="Normal 23 4 24 6" xfId="32626" xr:uid="{00000000-0005-0000-0000-00008A400000}"/>
    <cellStyle name="Normal 23 4 25" xfId="3126" xr:uid="{00000000-0005-0000-0000-00008B400000}"/>
    <cellStyle name="Normal 23 4 25 2" xfId="10282" xr:uid="{00000000-0005-0000-0000-00008C400000}"/>
    <cellStyle name="Normal 23 4 25 2 2" xfId="39867" xr:uid="{00000000-0005-0000-0000-00008D400000}"/>
    <cellStyle name="Normal 23 4 25 3" xfId="17736" xr:uid="{00000000-0005-0000-0000-00008E400000}"/>
    <cellStyle name="Normal 23 4 25 3 2" xfId="46273" xr:uid="{00000000-0005-0000-0000-00008F400000}"/>
    <cellStyle name="Normal 23 4 25 4" xfId="22899" xr:uid="{00000000-0005-0000-0000-000090400000}"/>
    <cellStyle name="Normal 23 4 25 5" xfId="27821" xr:uid="{00000000-0005-0000-0000-000091400000}"/>
    <cellStyle name="Normal 23 4 25 6" xfId="32743" xr:uid="{00000000-0005-0000-0000-000092400000}"/>
    <cellStyle name="Normal 23 4 26" xfId="3243" xr:uid="{00000000-0005-0000-0000-000093400000}"/>
    <cellStyle name="Normal 23 4 26 2" xfId="10283" xr:uid="{00000000-0005-0000-0000-000094400000}"/>
    <cellStyle name="Normal 23 4 26 2 2" xfId="39868" xr:uid="{00000000-0005-0000-0000-000095400000}"/>
    <cellStyle name="Normal 23 4 26 3" xfId="17853" xr:uid="{00000000-0005-0000-0000-000096400000}"/>
    <cellStyle name="Normal 23 4 26 3 2" xfId="46390" xr:uid="{00000000-0005-0000-0000-000097400000}"/>
    <cellStyle name="Normal 23 4 26 4" xfId="23016" xr:uid="{00000000-0005-0000-0000-000098400000}"/>
    <cellStyle name="Normal 23 4 26 5" xfId="27938" xr:uid="{00000000-0005-0000-0000-000099400000}"/>
    <cellStyle name="Normal 23 4 26 6" xfId="32860" xr:uid="{00000000-0005-0000-0000-00009A400000}"/>
    <cellStyle name="Normal 23 4 27" xfId="3360" xr:uid="{00000000-0005-0000-0000-00009B400000}"/>
    <cellStyle name="Normal 23 4 27 2" xfId="10284" xr:uid="{00000000-0005-0000-0000-00009C400000}"/>
    <cellStyle name="Normal 23 4 27 2 2" xfId="39869" xr:uid="{00000000-0005-0000-0000-00009D400000}"/>
    <cellStyle name="Normal 23 4 27 3" xfId="17970" xr:uid="{00000000-0005-0000-0000-00009E400000}"/>
    <cellStyle name="Normal 23 4 27 3 2" xfId="46507" xr:uid="{00000000-0005-0000-0000-00009F400000}"/>
    <cellStyle name="Normal 23 4 27 4" xfId="23133" xr:uid="{00000000-0005-0000-0000-0000A0400000}"/>
    <cellStyle name="Normal 23 4 27 5" xfId="28055" xr:uid="{00000000-0005-0000-0000-0000A1400000}"/>
    <cellStyle name="Normal 23 4 27 6" xfId="32977" xr:uid="{00000000-0005-0000-0000-0000A2400000}"/>
    <cellStyle name="Normal 23 4 28" xfId="3474" xr:uid="{00000000-0005-0000-0000-0000A3400000}"/>
    <cellStyle name="Normal 23 4 28 2" xfId="10285" xr:uid="{00000000-0005-0000-0000-0000A4400000}"/>
    <cellStyle name="Normal 23 4 28 2 2" xfId="39870" xr:uid="{00000000-0005-0000-0000-0000A5400000}"/>
    <cellStyle name="Normal 23 4 28 3" xfId="18084" xr:uid="{00000000-0005-0000-0000-0000A6400000}"/>
    <cellStyle name="Normal 23 4 28 3 2" xfId="46621" xr:uid="{00000000-0005-0000-0000-0000A7400000}"/>
    <cellStyle name="Normal 23 4 28 4" xfId="23247" xr:uid="{00000000-0005-0000-0000-0000A8400000}"/>
    <cellStyle name="Normal 23 4 28 5" xfId="28169" xr:uid="{00000000-0005-0000-0000-0000A9400000}"/>
    <cellStyle name="Normal 23 4 28 6" xfId="33091" xr:uid="{00000000-0005-0000-0000-0000AA400000}"/>
    <cellStyle name="Normal 23 4 29" xfId="3591" xr:uid="{00000000-0005-0000-0000-0000AB400000}"/>
    <cellStyle name="Normal 23 4 29 2" xfId="10286" xr:uid="{00000000-0005-0000-0000-0000AC400000}"/>
    <cellStyle name="Normal 23 4 29 2 2" xfId="39871" xr:uid="{00000000-0005-0000-0000-0000AD400000}"/>
    <cellStyle name="Normal 23 4 29 3" xfId="18200" xr:uid="{00000000-0005-0000-0000-0000AE400000}"/>
    <cellStyle name="Normal 23 4 29 3 2" xfId="46737" xr:uid="{00000000-0005-0000-0000-0000AF400000}"/>
    <cellStyle name="Normal 23 4 29 4" xfId="23363" xr:uid="{00000000-0005-0000-0000-0000B0400000}"/>
    <cellStyle name="Normal 23 4 29 5" xfId="28285" xr:uid="{00000000-0005-0000-0000-0000B1400000}"/>
    <cellStyle name="Normal 23 4 29 6" xfId="33207" xr:uid="{00000000-0005-0000-0000-0000B2400000}"/>
    <cellStyle name="Normal 23 4 3" xfId="254" xr:uid="{00000000-0005-0000-0000-0000B3400000}"/>
    <cellStyle name="Normal 23 4 3 10" xfId="20084" xr:uid="{00000000-0005-0000-0000-0000B4400000}"/>
    <cellStyle name="Normal 23 4 3 11" xfId="25017" xr:uid="{00000000-0005-0000-0000-0000B5400000}"/>
    <cellStyle name="Normal 23 4 3 12" xfId="29928" xr:uid="{00000000-0005-0000-0000-0000B6400000}"/>
    <cellStyle name="Normal 23 4 3 2" xfId="2204" xr:uid="{00000000-0005-0000-0000-0000B7400000}"/>
    <cellStyle name="Normal 23 4 3 2 10" xfId="31860" xr:uid="{00000000-0005-0000-0000-0000B8400000}"/>
    <cellStyle name="Normal 23 4 3 2 2" xfId="5523" xr:uid="{00000000-0005-0000-0000-0000B9400000}"/>
    <cellStyle name="Normal 23 4 3 2 2 2" xfId="7751" xr:uid="{00000000-0005-0000-0000-0000BA400000}"/>
    <cellStyle name="Normal 23 4 3 2 2 2 2" xfId="37336" xr:uid="{00000000-0005-0000-0000-0000BB400000}"/>
    <cellStyle name="Normal 23 4 3 2 2 3" xfId="14056" xr:uid="{00000000-0005-0000-0000-0000BC400000}"/>
    <cellStyle name="Normal 23 4 3 2 2 3 2" xfId="42596" xr:uid="{00000000-0005-0000-0000-0000BD400000}"/>
    <cellStyle name="Normal 23 4 3 2 2 4" xfId="35123" xr:uid="{00000000-0005-0000-0000-0000BE400000}"/>
    <cellStyle name="Normal 23 4 3 2 3" xfId="7266" xr:uid="{00000000-0005-0000-0000-0000BF400000}"/>
    <cellStyle name="Normal 23 4 3 2 3 2" xfId="16851" xr:uid="{00000000-0005-0000-0000-0000C0400000}"/>
    <cellStyle name="Normal 23 4 3 2 3 2 2" xfId="45390" xr:uid="{00000000-0005-0000-0000-0000C1400000}"/>
    <cellStyle name="Normal 23 4 3 2 3 3" xfId="36853" xr:uid="{00000000-0005-0000-0000-0000C2400000}"/>
    <cellStyle name="Normal 23 4 3 2 4" xfId="6717" xr:uid="{00000000-0005-0000-0000-0000C3400000}"/>
    <cellStyle name="Normal 23 4 3 2 4 2" xfId="36304" xr:uid="{00000000-0005-0000-0000-0000C4400000}"/>
    <cellStyle name="Normal 23 4 3 2 5" xfId="5522" xr:uid="{00000000-0005-0000-0000-0000C5400000}"/>
    <cellStyle name="Normal 23 4 3 2 5 2" xfId="35122" xr:uid="{00000000-0005-0000-0000-0000C6400000}"/>
    <cellStyle name="Normal 23 4 3 2 6" xfId="10288" xr:uid="{00000000-0005-0000-0000-0000C7400000}"/>
    <cellStyle name="Normal 23 4 3 2 6 2" xfId="39873" xr:uid="{00000000-0005-0000-0000-0000C8400000}"/>
    <cellStyle name="Normal 23 4 3 2 7" xfId="14055" xr:uid="{00000000-0005-0000-0000-0000C9400000}"/>
    <cellStyle name="Normal 23 4 3 2 7 2" xfId="42595" xr:uid="{00000000-0005-0000-0000-0000CA400000}"/>
    <cellStyle name="Normal 23 4 3 2 8" xfId="22016" xr:uid="{00000000-0005-0000-0000-0000CB400000}"/>
    <cellStyle name="Normal 23 4 3 2 9" xfId="26938" xr:uid="{00000000-0005-0000-0000-0000CC400000}"/>
    <cellStyle name="Normal 23 4 3 3" xfId="5524" xr:uid="{00000000-0005-0000-0000-0000CD400000}"/>
    <cellStyle name="Normal 23 4 3 3 2" xfId="7750" xr:uid="{00000000-0005-0000-0000-0000CE400000}"/>
    <cellStyle name="Normal 23 4 3 3 2 2" xfId="37335" xr:uid="{00000000-0005-0000-0000-0000CF400000}"/>
    <cellStyle name="Normal 23 4 3 3 3" xfId="10287" xr:uid="{00000000-0005-0000-0000-0000D0400000}"/>
    <cellStyle name="Normal 23 4 3 3 3 2" xfId="39872" xr:uid="{00000000-0005-0000-0000-0000D1400000}"/>
    <cellStyle name="Normal 23 4 3 3 4" xfId="14057" xr:uid="{00000000-0005-0000-0000-0000D2400000}"/>
    <cellStyle name="Normal 23 4 3 3 4 2" xfId="42597" xr:uid="{00000000-0005-0000-0000-0000D3400000}"/>
    <cellStyle name="Normal 23 4 3 3 5" xfId="35124" xr:uid="{00000000-0005-0000-0000-0000D4400000}"/>
    <cellStyle name="Normal 23 4 3 4" xfId="7088" xr:uid="{00000000-0005-0000-0000-0000D5400000}"/>
    <cellStyle name="Normal 23 4 3 4 2" xfId="14919" xr:uid="{00000000-0005-0000-0000-0000D6400000}"/>
    <cellStyle name="Normal 23 4 3 4 2 2" xfId="43458" xr:uid="{00000000-0005-0000-0000-0000D7400000}"/>
    <cellStyle name="Normal 23 4 3 4 3" xfId="36675" xr:uid="{00000000-0005-0000-0000-0000D8400000}"/>
    <cellStyle name="Normal 23 4 3 5" xfId="6475" xr:uid="{00000000-0005-0000-0000-0000D9400000}"/>
    <cellStyle name="Normal 23 4 3 5 2" xfId="19791" xr:uid="{00000000-0005-0000-0000-0000DA400000}"/>
    <cellStyle name="Normal 23 4 3 5 2 2" xfId="48328" xr:uid="{00000000-0005-0000-0000-0000DB400000}"/>
    <cellStyle name="Normal 23 4 3 5 3" xfId="36062" xr:uid="{00000000-0005-0000-0000-0000DC400000}"/>
    <cellStyle name="Normal 23 4 3 6" xfId="5521" xr:uid="{00000000-0005-0000-0000-0000DD400000}"/>
    <cellStyle name="Normal 23 4 3 6 2" xfId="35121" xr:uid="{00000000-0005-0000-0000-0000DE400000}"/>
    <cellStyle name="Normal 23 4 3 7" xfId="8295" xr:uid="{00000000-0005-0000-0000-0000DF400000}"/>
    <cellStyle name="Normal 23 4 3 7 2" xfId="37880" xr:uid="{00000000-0005-0000-0000-0000E0400000}"/>
    <cellStyle name="Normal 23 4 3 8" xfId="8536" xr:uid="{00000000-0005-0000-0000-0000E1400000}"/>
    <cellStyle name="Normal 23 4 3 8 2" xfId="38121" xr:uid="{00000000-0005-0000-0000-0000E2400000}"/>
    <cellStyle name="Normal 23 4 3 9" xfId="14054" xr:uid="{00000000-0005-0000-0000-0000E3400000}"/>
    <cellStyle name="Normal 23 4 3 9 2" xfId="42594" xr:uid="{00000000-0005-0000-0000-0000E4400000}"/>
    <cellStyle name="Normal 23 4 30" xfId="3707" xr:uid="{00000000-0005-0000-0000-0000E5400000}"/>
    <cellStyle name="Normal 23 4 30 2" xfId="10289" xr:uid="{00000000-0005-0000-0000-0000E6400000}"/>
    <cellStyle name="Normal 23 4 30 2 2" xfId="39874" xr:uid="{00000000-0005-0000-0000-0000E7400000}"/>
    <cellStyle name="Normal 23 4 30 3" xfId="18315" xr:uid="{00000000-0005-0000-0000-0000E8400000}"/>
    <cellStyle name="Normal 23 4 30 3 2" xfId="46852" xr:uid="{00000000-0005-0000-0000-0000E9400000}"/>
    <cellStyle name="Normal 23 4 30 4" xfId="23478" xr:uid="{00000000-0005-0000-0000-0000EA400000}"/>
    <cellStyle name="Normal 23 4 30 5" xfId="28400" xr:uid="{00000000-0005-0000-0000-0000EB400000}"/>
    <cellStyle name="Normal 23 4 30 6" xfId="33322" xr:uid="{00000000-0005-0000-0000-0000EC400000}"/>
    <cellStyle name="Normal 23 4 31" xfId="3824" xr:uid="{00000000-0005-0000-0000-0000ED400000}"/>
    <cellStyle name="Normal 23 4 31 2" xfId="10290" xr:uid="{00000000-0005-0000-0000-0000EE400000}"/>
    <cellStyle name="Normal 23 4 31 2 2" xfId="39875" xr:uid="{00000000-0005-0000-0000-0000EF400000}"/>
    <cellStyle name="Normal 23 4 31 3" xfId="18431" xr:uid="{00000000-0005-0000-0000-0000F0400000}"/>
    <cellStyle name="Normal 23 4 31 3 2" xfId="46968" xr:uid="{00000000-0005-0000-0000-0000F1400000}"/>
    <cellStyle name="Normal 23 4 31 4" xfId="23594" xr:uid="{00000000-0005-0000-0000-0000F2400000}"/>
    <cellStyle name="Normal 23 4 31 5" xfId="28516" xr:uid="{00000000-0005-0000-0000-0000F3400000}"/>
    <cellStyle name="Normal 23 4 31 6" xfId="33438" xr:uid="{00000000-0005-0000-0000-0000F4400000}"/>
    <cellStyle name="Normal 23 4 32" xfId="3942" xr:uid="{00000000-0005-0000-0000-0000F5400000}"/>
    <cellStyle name="Normal 23 4 32 2" xfId="10291" xr:uid="{00000000-0005-0000-0000-0000F6400000}"/>
    <cellStyle name="Normal 23 4 32 2 2" xfId="39876" xr:uid="{00000000-0005-0000-0000-0000F7400000}"/>
    <cellStyle name="Normal 23 4 32 3" xfId="18549" xr:uid="{00000000-0005-0000-0000-0000F8400000}"/>
    <cellStyle name="Normal 23 4 32 3 2" xfId="47086" xr:uid="{00000000-0005-0000-0000-0000F9400000}"/>
    <cellStyle name="Normal 23 4 32 4" xfId="23712" xr:uid="{00000000-0005-0000-0000-0000FA400000}"/>
    <cellStyle name="Normal 23 4 32 5" xfId="28634" xr:uid="{00000000-0005-0000-0000-0000FB400000}"/>
    <cellStyle name="Normal 23 4 32 6" xfId="33556" xr:uid="{00000000-0005-0000-0000-0000FC400000}"/>
    <cellStyle name="Normal 23 4 33" xfId="4057" xr:uid="{00000000-0005-0000-0000-0000FD400000}"/>
    <cellStyle name="Normal 23 4 33 2" xfId="10292" xr:uid="{00000000-0005-0000-0000-0000FE400000}"/>
    <cellStyle name="Normal 23 4 33 2 2" xfId="39877" xr:uid="{00000000-0005-0000-0000-0000FF400000}"/>
    <cellStyle name="Normal 23 4 33 3" xfId="18663" xr:uid="{00000000-0005-0000-0000-000000410000}"/>
    <cellStyle name="Normal 23 4 33 3 2" xfId="47200" xr:uid="{00000000-0005-0000-0000-000001410000}"/>
    <cellStyle name="Normal 23 4 33 4" xfId="23826" xr:uid="{00000000-0005-0000-0000-000002410000}"/>
    <cellStyle name="Normal 23 4 33 5" xfId="28748" xr:uid="{00000000-0005-0000-0000-000003410000}"/>
    <cellStyle name="Normal 23 4 33 6" xfId="33670" xr:uid="{00000000-0005-0000-0000-000004410000}"/>
    <cellStyle name="Normal 23 4 34" xfId="4172" xr:uid="{00000000-0005-0000-0000-000005410000}"/>
    <cellStyle name="Normal 23 4 34 2" xfId="10293" xr:uid="{00000000-0005-0000-0000-000006410000}"/>
    <cellStyle name="Normal 23 4 34 2 2" xfId="39878" xr:uid="{00000000-0005-0000-0000-000007410000}"/>
    <cellStyle name="Normal 23 4 34 3" xfId="18778" xr:uid="{00000000-0005-0000-0000-000008410000}"/>
    <cellStyle name="Normal 23 4 34 3 2" xfId="47315" xr:uid="{00000000-0005-0000-0000-000009410000}"/>
    <cellStyle name="Normal 23 4 34 4" xfId="23941" xr:uid="{00000000-0005-0000-0000-00000A410000}"/>
    <cellStyle name="Normal 23 4 34 5" xfId="28863" xr:uid="{00000000-0005-0000-0000-00000B410000}"/>
    <cellStyle name="Normal 23 4 34 6" xfId="33785" xr:uid="{00000000-0005-0000-0000-00000C410000}"/>
    <cellStyle name="Normal 23 4 35" xfId="4299" xr:uid="{00000000-0005-0000-0000-00000D410000}"/>
    <cellStyle name="Normal 23 4 35 2" xfId="10294" xr:uid="{00000000-0005-0000-0000-00000E410000}"/>
    <cellStyle name="Normal 23 4 35 2 2" xfId="39879" xr:uid="{00000000-0005-0000-0000-00000F410000}"/>
    <cellStyle name="Normal 23 4 35 3" xfId="18905" xr:uid="{00000000-0005-0000-0000-000010410000}"/>
    <cellStyle name="Normal 23 4 35 3 2" xfId="47442" xr:uid="{00000000-0005-0000-0000-000011410000}"/>
    <cellStyle name="Normal 23 4 35 4" xfId="24068" xr:uid="{00000000-0005-0000-0000-000012410000}"/>
    <cellStyle name="Normal 23 4 35 5" xfId="28990" xr:uid="{00000000-0005-0000-0000-000013410000}"/>
    <cellStyle name="Normal 23 4 35 6" xfId="33912" xr:uid="{00000000-0005-0000-0000-000014410000}"/>
    <cellStyle name="Normal 23 4 36" xfId="4414" xr:uid="{00000000-0005-0000-0000-000015410000}"/>
    <cellStyle name="Normal 23 4 36 2" xfId="10295" xr:uid="{00000000-0005-0000-0000-000016410000}"/>
    <cellStyle name="Normal 23 4 36 2 2" xfId="39880" xr:uid="{00000000-0005-0000-0000-000017410000}"/>
    <cellStyle name="Normal 23 4 36 3" xfId="19019" xr:uid="{00000000-0005-0000-0000-000018410000}"/>
    <cellStyle name="Normal 23 4 36 3 2" xfId="47556" xr:uid="{00000000-0005-0000-0000-000019410000}"/>
    <cellStyle name="Normal 23 4 36 4" xfId="24182" xr:uid="{00000000-0005-0000-0000-00001A410000}"/>
    <cellStyle name="Normal 23 4 36 5" xfId="29104" xr:uid="{00000000-0005-0000-0000-00001B410000}"/>
    <cellStyle name="Normal 23 4 36 6" xfId="34026" xr:uid="{00000000-0005-0000-0000-00001C410000}"/>
    <cellStyle name="Normal 23 4 37" xfId="4531" xr:uid="{00000000-0005-0000-0000-00001D410000}"/>
    <cellStyle name="Normal 23 4 37 2" xfId="10296" xr:uid="{00000000-0005-0000-0000-00001E410000}"/>
    <cellStyle name="Normal 23 4 37 2 2" xfId="39881" xr:uid="{00000000-0005-0000-0000-00001F410000}"/>
    <cellStyle name="Normal 23 4 37 3" xfId="19136" xr:uid="{00000000-0005-0000-0000-000020410000}"/>
    <cellStyle name="Normal 23 4 37 3 2" xfId="47673" xr:uid="{00000000-0005-0000-0000-000021410000}"/>
    <cellStyle name="Normal 23 4 37 4" xfId="24299" xr:uid="{00000000-0005-0000-0000-000022410000}"/>
    <cellStyle name="Normal 23 4 37 5" xfId="29221" xr:uid="{00000000-0005-0000-0000-000023410000}"/>
    <cellStyle name="Normal 23 4 37 6" xfId="34143" xr:uid="{00000000-0005-0000-0000-000024410000}"/>
    <cellStyle name="Normal 23 4 38" xfId="4647" xr:uid="{00000000-0005-0000-0000-000025410000}"/>
    <cellStyle name="Normal 23 4 38 2" xfId="10297" xr:uid="{00000000-0005-0000-0000-000026410000}"/>
    <cellStyle name="Normal 23 4 38 2 2" xfId="39882" xr:uid="{00000000-0005-0000-0000-000027410000}"/>
    <cellStyle name="Normal 23 4 38 3" xfId="19252" xr:uid="{00000000-0005-0000-0000-000028410000}"/>
    <cellStyle name="Normal 23 4 38 3 2" xfId="47789" xr:uid="{00000000-0005-0000-0000-000029410000}"/>
    <cellStyle name="Normal 23 4 38 4" xfId="24415" xr:uid="{00000000-0005-0000-0000-00002A410000}"/>
    <cellStyle name="Normal 23 4 38 5" xfId="29337" xr:uid="{00000000-0005-0000-0000-00002B410000}"/>
    <cellStyle name="Normal 23 4 38 6" xfId="34259" xr:uid="{00000000-0005-0000-0000-00002C410000}"/>
    <cellStyle name="Normal 23 4 39" xfId="4762" xr:uid="{00000000-0005-0000-0000-00002D410000}"/>
    <cellStyle name="Normal 23 4 39 2" xfId="10298" xr:uid="{00000000-0005-0000-0000-00002E410000}"/>
    <cellStyle name="Normal 23 4 39 2 2" xfId="39883" xr:uid="{00000000-0005-0000-0000-00002F410000}"/>
    <cellStyle name="Normal 23 4 39 3" xfId="19367" xr:uid="{00000000-0005-0000-0000-000030410000}"/>
    <cellStyle name="Normal 23 4 39 3 2" xfId="47904" xr:uid="{00000000-0005-0000-0000-000031410000}"/>
    <cellStyle name="Normal 23 4 39 4" xfId="24530" xr:uid="{00000000-0005-0000-0000-000032410000}"/>
    <cellStyle name="Normal 23 4 39 5" xfId="29452" xr:uid="{00000000-0005-0000-0000-000033410000}"/>
    <cellStyle name="Normal 23 4 39 6" xfId="34374" xr:uid="{00000000-0005-0000-0000-000034410000}"/>
    <cellStyle name="Normal 23 4 4" xfId="374" xr:uid="{00000000-0005-0000-0000-000035410000}"/>
    <cellStyle name="Normal 23 4 4 10" xfId="30048" xr:uid="{00000000-0005-0000-0000-000036410000}"/>
    <cellStyle name="Normal 23 4 4 2" xfId="5526" xr:uid="{00000000-0005-0000-0000-000037410000}"/>
    <cellStyle name="Normal 23 4 4 2 2" xfId="7752" xr:uid="{00000000-0005-0000-0000-000038410000}"/>
    <cellStyle name="Normal 23 4 4 2 2 2" xfId="37337" xr:uid="{00000000-0005-0000-0000-000039410000}"/>
    <cellStyle name="Normal 23 4 4 2 3" xfId="14059" xr:uid="{00000000-0005-0000-0000-00003A410000}"/>
    <cellStyle name="Normal 23 4 4 2 3 2" xfId="42599" xr:uid="{00000000-0005-0000-0000-00003B410000}"/>
    <cellStyle name="Normal 23 4 4 2 4" xfId="35126" xr:uid="{00000000-0005-0000-0000-00003C410000}"/>
    <cellStyle name="Normal 23 4 4 3" xfId="7267" xr:uid="{00000000-0005-0000-0000-00003D410000}"/>
    <cellStyle name="Normal 23 4 4 3 2" xfId="15039" xr:uid="{00000000-0005-0000-0000-00003E410000}"/>
    <cellStyle name="Normal 23 4 4 3 2 2" xfId="43578" xr:uid="{00000000-0005-0000-0000-00003F410000}"/>
    <cellStyle name="Normal 23 4 4 3 3" xfId="36854" xr:uid="{00000000-0005-0000-0000-000040410000}"/>
    <cellStyle name="Normal 23 4 4 4" xfId="6597" xr:uid="{00000000-0005-0000-0000-000041410000}"/>
    <cellStyle name="Normal 23 4 4 4 2" xfId="36184" xr:uid="{00000000-0005-0000-0000-000042410000}"/>
    <cellStyle name="Normal 23 4 4 5" xfId="5525" xr:uid="{00000000-0005-0000-0000-000043410000}"/>
    <cellStyle name="Normal 23 4 4 5 2" xfId="35125" xr:uid="{00000000-0005-0000-0000-000044410000}"/>
    <cellStyle name="Normal 23 4 4 6" xfId="10299" xr:uid="{00000000-0005-0000-0000-000045410000}"/>
    <cellStyle name="Normal 23 4 4 6 2" xfId="39884" xr:uid="{00000000-0005-0000-0000-000046410000}"/>
    <cellStyle name="Normal 23 4 4 7" xfId="14058" xr:uid="{00000000-0005-0000-0000-000047410000}"/>
    <cellStyle name="Normal 23 4 4 7 2" xfId="42598" xr:uid="{00000000-0005-0000-0000-000048410000}"/>
    <cellStyle name="Normal 23 4 4 8" xfId="20204" xr:uid="{00000000-0005-0000-0000-000049410000}"/>
    <cellStyle name="Normal 23 4 4 9" xfId="25126" xr:uid="{00000000-0005-0000-0000-00004A410000}"/>
    <cellStyle name="Normal 23 4 40" xfId="4883" xr:uid="{00000000-0005-0000-0000-00004B410000}"/>
    <cellStyle name="Normal 23 4 40 2" xfId="10300" xr:uid="{00000000-0005-0000-0000-00004C410000}"/>
    <cellStyle name="Normal 23 4 40 2 2" xfId="39885" xr:uid="{00000000-0005-0000-0000-00004D410000}"/>
    <cellStyle name="Normal 23 4 40 3" xfId="19487" xr:uid="{00000000-0005-0000-0000-00004E410000}"/>
    <cellStyle name="Normal 23 4 40 3 2" xfId="48024" xr:uid="{00000000-0005-0000-0000-00004F410000}"/>
    <cellStyle name="Normal 23 4 40 4" xfId="24650" xr:uid="{00000000-0005-0000-0000-000050410000}"/>
    <cellStyle name="Normal 23 4 40 5" xfId="29572" xr:uid="{00000000-0005-0000-0000-000051410000}"/>
    <cellStyle name="Normal 23 4 40 6" xfId="34494" xr:uid="{00000000-0005-0000-0000-000052410000}"/>
    <cellStyle name="Normal 23 4 41" xfId="4998" xr:uid="{00000000-0005-0000-0000-000053410000}"/>
    <cellStyle name="Normal 23 4 41 2" xfId="10301" xr:uid="{00000000-0005-0000-0000-000054410000}"/>
    <cellStyle name="Normal 23 4 41 2 2" xfId="39886" xr:uid="{00000000-0005-0000-0000-000055410000}"/>
    <cellStyle name="Normal 23 4 41 3" xfId="19602" xr:uid="{00000000-0005-0000-0000-000056410000}"/>
    <cellStyle name="Normal 23 4 41 3 2" xfId="48139" xr:uid="{00000000-0005-0000-0000-000057410000}"/>
    <cellStyle name="Normal 23 4 41 4" xfId="24765" xr:uid="{00000000-0005-0000-0000-000058410000}"/>
    <cellStyle name="Normal 23 4 41 5" xfId="29687" xr:uid="{00000000-0005-0000-0000-000059410000}"/>
    <cellStyle name="Normal 23 4 41 6" xfId="34609" xr:uid="{00000000-0005-0000-0000-00005A410000}"/>
    <cellStyle name="Normal 23 4 42" xfId="5510" xr:uid="{00000000-0005-0000-0000-00005B410000}"/>
    <cellStyle name="Normal 23 4 42 2" xfId="10225" xr:uid="{00000000-0005-0000-0000-00005C410000}"/>
    <cellStyle name="Normal 23 4 42 2 2" xfId="39810" xr:uid="{00000000-0005-0000-0000-00005D410000}"/>
    <cellStyle name="Normal 23 4 42 3" xfId="14799" xr:uid="{00000000-0005-0000-0000-00005E410000}"/>
    <cellStyle name="Normal 23 4 42 3 2" xfId="43338" xr:uid="{00000000-0005-0000-0000-00005F410000}"/>
    <cellStyle name="Normal 23 4 42 4" xfId="35110" xr:uid="{00000000-0005-0000-0000-000060410000}"/>
    <cellStyle name="Normal 23 4 43" xfId="8165" xr:uid="{00000000-0005-0000-0000-000061410000}"/>
    <cellStyle name="Normal 23 4 43 2" xfId="19788" xr:uid="{00000000-0005-0000-0000-000062410000}"/>
    <cellStyle name="Normal 23 4 43 2 2" xfId="48325" xr:uid="{00000000-0005-0000-0000-000063410000}"/>
    <cellStyle name="Normal 23 4 43 3" xfId="37750" xr:uid="{00000000-0005-0000-0000-000064410000}"/>
    <cellStyle name="Normal 23 4 44" xfId="8406" xr:uid="{00000000-0005-0000-0000-000065410000}"/>
    <cellStyle name="Normal 23 4 44 2" xfId="37991" xr:uid="{00000000-0005-0000-0000-000066410000}"/>
    <cellStyle name="Normal 23 4 45" xfId="13616" xr:uid="{00000000-0005-0000-0000-000067410000}"/>
    <cellStyle name="Normal 23 4 45 2" xfId="42156" xr:uid="{00000000-0005-0000-0000-000068410000}"/>
    <cellStyle name="Normal 23 4 46" xfId="19964" xr:uid="{00000000-0005-0000-0000-000069410000}"/>
    <cellStyle name="Normal 23 4 47" xfId="24887" xr:uid="{00000000-0005-0000-0000-00006A410000}"/>
    <cellStyle name="Normal 23 4 48" xfId="29808" xr:uid="{00000000-0005-0000-0000-00006B410000}"/>
    <cellStyle name="Normal 23 4 5" xfId="496" xr:uid="{00000000-0005-0000-0000-00006C410000}"/>
    <cellStyle name="Normal 23 4 5 10" xfId="30169" xr:uid="{00000000-0005-0000-0000-00006D410000}"/>
    <cellStyle name="Normal 23 4 5 2" xfId="5528" xr:uid="{00000000-0005-0000-0000-00006E410000}"/>
    <cellStyle name="Normal 23 4 5 2 2" xfId="7753" xr:uid="{00000000-0005-0000-0000-00006F410000}"/>
    <cellStyle name="Normal 23 4 5 2 2 2" xfId="37338" xr:uid="{00000000-0005-0000-0000-000070410000}"/>
    <cellStyle name="Normal 23 4 5 2 3" xfId="14061" xr:uid="{00000000-0005-0000-0000-000071410000}"/>
    <cellStyle name="Normal 23 4 5 2 3 2" xfId="42601" xr:uid="{00000000-0005-0000-0000-000072410000}"/>
    <cellStyle name="Normal 23 4 5 2 4" xfId="35128" xr:uid="{00000000-0005-0000-0000-000073410000}"/>
    <cellStyle name="Normal 23 4 5 3" xfId="7442" xr:uid="{00000000-0005-0000-0000-000074410000}"/>
    <cellStyle name="Normal 23 4 5 3 2" xfId="15160" xr:uid="{00000000-0005-0000-0000-000075410000}"/>
    <cellStyle name="Normal 23 4 5 3 2 2" xfId="43699" xr:uid="{00000000-0005-0000-0000-000076410000}"/>
    <cellStyle name="Normal 23 4 5 3 3" xfId="37028" xr:uid="{00000000-0005-0000-0000-000077410000}"/>
    <cellStyle name="Normal 23 4 5 4" xfId="6838" xr:uid="{00000000-0005-0000-0000-000078410000}"/>
    <cellStyle name="Normal 23 4 5 4 2" xfId="36425" xr:uid="{00000000-0005-0000-0000-000079410000}"/>
    <cellStyle name="Normal 23 4 5 5" xfId="5527" xr:uid="{00000000-0005-0000-0000-00007A410000}"/>
    <cellStyle name="Normal 23 4 5 5 2" xfId="35127" xr:uid="{00000000-0005-0000-0000-00007B410000}"/>
    <cellStyle name="Normal 23 4 5 6" xfId="10302" xr:uid="{00000000-0005-0000-0000-00007C410000}"/>
    <cellStyle name="Normal 23 4 5 6 2" xfId="39887" xr:uid="{00000000-0005-0000-0000-00007D410000}"/>
    <cellStyle name="Normal 23 4 5 7" xfId="14060" xr:uid="{00000000-0005-0000-0000-00007E410000}"/>
    <cellStyle name="Normal 23 4 5 7 2" xfId="42600" xr:uid="{00000000-0005-0000-0000-00007F410000}"/>
    <cellStyle name="Normal 23 4 5 8" xfId="20325" xr:uid="{00000000-0005-0000-0000-000080410000}"/>
    <cellStyle name="Normal 23 4 5 9" xfId="25247" xr:uid="{00000000-0005-0000-0000-000081410000}"/>
    <cellStyle name="Normal 23 4 6" xfId="631" xr:uid="{00000000-0005-0000-0000-000082410000}"/>
    <cellStyle name="Normal 23 4 6 2" xfId="7744" xr:uid="{00000000-0005-0000-0000-000083410000}"/>
    <cellStyle name="Normal 23 4 6 2 2" xfId="15292" xr:uid="{00000000-0005-0000-0000-000084410000}"/>
    <cellStyle name="Normal 23 4 6 2 2 2" xfId="43831" xr:uid="{00000000-0005-0000-0000-000085410000}"/>
    <cellStyle name="Normal 23 4 6 2 3" xfId="37329" xr:uid="{00000000-0005-0000-0000-000086410000}"/>
    <cellStyle name="Normal 23 4 6 3" xfId="5529" xr:uid="{00000000-0005-0000-0000-000087410000}"/>
    <cellStyle name="Normal 23 4 6 3 2" xfId="35129" xr:uid="{00000000-0005-0000-0000-000088410000}"/>
    <cellStyle name="Normal 23 4 6 4" xfId="10303" xr:uid="{00000000-0005-0000-0000-000089410000}"/>
    <cellStyle name="Normal 23 4 6 4 2" xfId="39888" xr:uid="{00000000-0005-0000-0000-00008A410000}"/>
    <cellStyle name="Normal 23 4 6 5" xfId="14062" xr:uid="{00000000-0005-0000-0000-00008B410000}"/>
    <cellStyle name="Normal 23 4 6 5 2" xfId="42602" xr:uid="{00000000-0005-0000-0000-00008C410000}"/>
    <cellStyle name="Normal 23 4 6 6" xfId="20457" xr:uid="{00000000-0005-0000-0000-00008D410000}"/>
    <cellStyle name="Normal 23 4 6 7" xfId="25379" xr:uid="{00000000-0005-0000-0000-00008E410000}"/>
    <cellStyle name="Normal 23 4 6 8" xfId="30301" xr:uid="{00000000-0005-0000-0000-00008F410000}"/>
    <cellStyle name="Normal 23 4 7" xfId="745" xr:uid="{00000000-0005-0000-0000-000090410000}"/>
    <cellStyle name="Normal 23 4 7 2" xfId="6958" xr:uid="{00000000-0005-0000-0000-000091410000}"/>
    <cellStyle name="Normal 23 4 7 2 2" xfId="36545" xr:uid="{00000000-0005-0000-0000-000092410000}"/>
    <cellStyle name="Normal 23 4 7 3" xfId="10304" xr:uid="{00000000-0005-0000-0000-000093410000}"/>
    <cellStyle name="Normal 23 4 7 3 2" xfId="39889" xr:uid="{00000000-0005-0000-0000-000094410000}"/>
    <cellStyle name="Normal 23 4 7 4" xfId="15406" xr:uid="{00000000-0005-0000-0000-000095410000}"/>
    <cellStyle name="Normal 23 4 7 4 2" xfId="43945" xr:uid="{00000000-0005-0000-0000-000096410000}"/>
    <cellStyle name="Normal 23 4 7 5" xfId="20571" xr:uid="{00000000-0005-0000-0000-000097410000}"/>
    <cellStyle name="Normal 23 4 7 6" xfId="25493" xr:uid="{00000000-0005-0000-0000-000098410000}"/>
    <cellStyle name="Normal 23 4 7 7" xfId="30415" xr:uid="{00000000-0005-0000-0000-000099410000}"/>
    <cellStyle name="Normal 23 4 8" xfId="859" xr:uid="{00000000-0005-0000-0000-00009A410000}"/>
    <cellStyle name="Normal 23 4 8 2" xfId="6355" xr:uid="{00000000-0005-0000-0000-00009B410000}"/>
    <cellStyle name="Normal 23 4 8 2 2" xfId="35942" xr:uid="{00000000-0005-0000-0000-00009C410000}"/>
    <cellStyle name="Normal 23 4 8 3" xfId="10305" xr:uid="{00000000-0005-0000-0000-00009D410000}"/>
    <cellStyle name="Normal 23 4 8 3 2" xfId="39890" xr:uid="{00000000-0005-0000-0000-00009E410000}"/>
    <cellStyle name="Normal 23 4 8 4" xfId="15520" xr:uid="{00000000-0005-0000-0000-00009F410000}"/>
    <cellStyle name="Normal 23 4 8 4 2" xfId="44059" xr:uid="{00000000-0005-0000-0000-0000A0410000}"/>
    <cellStyle name="Normal 23 4 8 5" xfId="20685" xr:uid="{00000000-0005-0000-0000-0000A1410000}"/>
    <cellStyle name="Normal 23 4 8 6" xfId="25607" xr:uid="{00000000-0005-0000-0000-0000A2410000}"/>
    <cellStyle name="Normal 23 4 8 7" xfId="30529" xr:uid="{00000000-0005-0000-0000-0000A3410000}"/>
    <cellStyle name="Normal 23 4 9" xfId="1006" xr:uid="{00000000-0005-0000-0000-0000A4410000}"/>
    <cellStyle name="Normal 23 4 9 2" xfId="10306" xr:uid="{00000000-0005-0000-0000-0000A5410000}"/>
    <cellStyle name="Normal 23 4 9 2 2" xfId="39891" xr:uid="{00000000-0005-0000-0000-0000A6410000}"/>
    <cellStyle name="Normal 23 4 9 3" xfId="15661" xr:uid="{00000000-0005-0000-0000-0000A7410000}"/>
    <cellStyle name="Normal 23 4 9 3 2" xfId="44200" xr:uid="{00000000-0005-0000-0000-0000A8410000}"/>
    <cellStyle name="Normal 23 4 9 4" xfId="20826" xr:uid="{00000000-0005-0000-0000-0000A9410000}"/>
    <cellStyle name="Normal 23 4 9 5" xfId="25748" xr:uid="{00000000-0005-0000-0000-0000AA410000}"/>
    <cellStyle name="Normal 23 4 9 6" xfId="30670" xr:uid="{00000000-0005-0000-0000-0000AB410000}"/>
    <cellStyle name="Normal 23 40" xfId="2397" xr:uid="{00000000-0005-0000-0000-0000AC410000}"/>
    <cellStyle name="Normal 23 40 2" xfId="10307" xr:uid="{00000000-0005-0000-0000-0000AD410000}"/>
    <cellStyle name="Normal 23 40 2 2" xfId="39892" xr:uid="{00000000-0005-0000-0000-0000AE410000}"/>
    <cellStyle name="Normal 23 40 3" xfId="17008" xr:uid="{00000000-0005-0000-0000-0000AF410000}"/>
    <cellStyle name="Normal 23 40 3 2" xfId="45545" xr:uid="{00000000-0005-0000-0000-0000B0410000}"/>
    <cellStyle name="Normal 23 40 4" xfId="22171" xr:uid="{00000000-0005-0000-0000-0000B1410000}"/>
    <cellStyle name="Normal 23 40 5" xfId="27093" xr:uid="{00000000-0005-0000-0000-0000B2410000}"/>
    <cellStyle name="Normal 23 40 6" xfId="32015" xr:uid="{00000000-0005-0000-0000-0000B3410000}"/>
    <cellStyle name="Normal 23 41" xfId="4287" xr:uid="{00000000-0005-0000-0000-0000B4410000}"/>
    <cellStyle name="Normal 23 41 2" xfId="10308" xr:uid="{00000000-0005-0000-0000-0000B5410000}"/>
    <cellStyle name="Normal 23 41 2 2" xfId="39893" xr:uid="{00000000-0005-0000-0000-0000B6410000}"/>
    <cellStyle name="Normal 23 41 3" xfId="18893" xr:uid="{00000000-0005-0000-0000-0000B7410000}"/>
    <cellStyle name="Normal 23 41 3 2" xfId="47430" xr:uid="{00000000-0005-0000-0000-0000B8410000}"/>
    <cellStyle name="Normal 23 41 4" xfId="24056" xr:uid="{00000000-0005-0000-0000-0000B9410000}"/>
    <cellStyle name="Normal 23 41 5" xfId="28978" xr:uid="{00000000-0005-0000-0000-0000BA410000}"/>
    <cellStyle name="Normal 23 41 6" xfId="33900" xr:uid="{00000000-0005-0000-0000-0000BB410000}"/>
    <cellStyle name="Normal 23 42" xfId="2359" xr:uid="{00000000-0005-0000-0000-0000BC410000}"/>
    <cellStyle name="Normal 23 42 2" xfId="10309" xr:uid="{00000000-0005-0000-0000-0000BD410000}"/>
    <cellStyle name="Normal 23 42 2 2" xfId="39894" xr:uid="{00000000-0005-0000-0000-0000BE410000}"/>
    <cellStyle name="Normal 23 42 3" xfId="16980" xr:uid="{00000000-0005-0000-0000-0000BF410000}"/>
    <cellStyle name="Normal 23 42 3 2" xfId="45517" xr:uid="{00000000-0005-0000-0000-0000C0410000}"/>
    <cellStyle name="Normal 23 42 4" xfId="22143" xr:uid="{00000000-0005-0000-0000-0000C1410000}"/>
    <cellStyle name="Normal 23 42 5" xfId="27065" xr:uid="{00000000-0005-0000-0000-0000C2410000}"/>
    <cellStyle name="Normal 23 42 6" xfId="31987" xr:uid="{00000000-0005-0000-0000-0000C3410000}"/>
    <cellStyle name="Normal 23 43" xfId="3816" xr:uid="{00000000-0005-0000-0000-0000C4410000}"/>
    <cellStyle name="Normal 23 43 2" xfId="10310" xr:uid="{00000000-0005-0000-0000-0000C5410000}"/>
    <cellStyle name="Normal 23 43 2 2" xfId="39895" xr:uid="{00000000-0005-0000-0000-0000C6410000}"/>
    <cellStyle name="Normal 23 43 3" xfId="18424" xr:uid="{00000000-0005-0000-0000-0000C7410000}"/>
    <cellStyle name="Normal 23 43 3 2" xfId="46961" xr:uid="{00000000-0005-0000-0000-0000C8410000}"/>
    <cellStyle name="Normal 23 43 4" xfId="23587" xr:uid="{00000000-0005-0000-0000-0000C9410000}"/>
    <cellStyle name="Normal 23 43 5" xfId="28509" xr:uid="{00000000-0005-0000-0000-0000CA410000}"/>
    <cellStyle name="Normal 23 43 6" xfId="33431" xr:uid="{00000000-0005-0000-0000-0000CB410000}"/>
    <cellStyle name="Normal 23 44" xfId="3357" xr:uid="{00000000-0005-0000-0000-0000CC410000}"/>
    <cellStyle name="Normal 23 44 2" xfId="10311" xr:uid="{00000000-0005-0000-0000-0000CD410000}"/>
    <cellStyle name="Normal 23 44 2 2" xfId="39896" xr:uid="{00000000-0005-0000-0000-0000CE410000}"/>
    <cellStyle name="Normal 23 44 3" xfId="17967" xr:uid="{00000000-0005-0000-0000-0000CF410000}"/>
    <cellStyle name="Normal 23 44 3 2" xfId="46504" xr:uid="{00000000-0005-0000-0000-0000D0410000}"/>
    <cellStyle name="Normal 23 44 4" xfId="23130" xr:uid="{00000000-0005-0000-0000-0000D1410000}"/>
    <cellStyle name="Normal 23 44 5" xfId="28052" xr:uid="{00000000-0005-0000-0000-0000D2410000}"/>
    <cellStyle name="Normal 23 44 6" xfId="32974" xr:uid="{00000000-0005-0000-0000-0000D3410000}"/>
    <cellStyle name="Normal 23 45" xfId="4289" xr:uid="{00000000-0005-0000-0000-0000D4410000}"/>
    <cellStyle name="Normal 23 45 2" xfId="10312" xr:uid="{00000000-0005-0000-0000-0000D5410000}"/>
    <cellStyle name="Normal 23 45 2 2" xfId="39897" xr:uid="{00000000-0005-0000-0000-0000D6410000}"/>
    <cellStyle name="Normal 23 45 3" xfId="18895" xr:uid="{00000000-0005-0000-0000-0000D7410000}"/>
    <cellStyle name="Normal 23 45 3 2" xfId="47432" xr:uid="{00000000-0005-0000-0000-0000D8410000}"/>
    <cellStyle name="Normal 23 45 4" xfId="24058" xr:uid="{00000000-0005-0000-0000-0000D9410000}"/>
    <cellStyle name="Normal 23 45 5" xfId="28980" xr:uid="{00000000-0005-0000-0000-0000DA410000}"/>
    <cellStyle name="Normal 23 45 6" xfId="33902" xr:uid="{00000000-0005-0000-0000-0000DB410000}"/>
    <cellStyle name="Normal 23 46" xfId="4872" xr:uid="{00000000-0005-0000-0000-0000DC410000}"/>
    <cellStyle name="Normal 23 46 2" xfId="10313" xr:uid="{00000000-0005-0000-0000-0000DD410000}"/>
    <cellStyle name="Normal 23 46 2 2" xfId="39898" xr:uid="{00000000-0005-0000-0000-0000DE410000}"/>
    <cellStyle name="Normal 23 46 3" xfId="19477" xr:uid="{00000000-0005-0000-0000-0000DF410000}"/>
    <cellStyle name="Normal 23 46 3 2" xfId="48014" xr:uid="{00000000-0005-0000-0000-0000E0410000}"/>
    <cellStyle name="Normal 23 46 4" xfId="24640" xr:uid="{00000000-0005-0000-0000-0000E1410000}"/>
    <cellStyle name="Normal 23 46 5" xfId="29562" xr:uid="{00000000-0005-0000-0000-0000E2410000}"/>
    <cellStyle name="Normal 23 46 6" xfId="34484" xr:uid="{00000000-0005-0000-0000-0000E3410000}"/>
    <cellStyle name="Normal 23 47" xfId="4282" xr:uid="{00000000-0005-0000-0000-0000E4410000}"/>
    <cellStyle name="Normal 23 47 2" xfId="10314" xr:uid="{00000000-0005-0000-0000-0000E5410000}"/>
    <cellStyle name="Normal 23 47 2 2" xfId="39899" xr:uid="{00000000-0005-0000-0000-0000E6410000}"/>
    <cellStyle name="Normal 23 47 3" xfId="18888" xr:uid="{00000000-0005-0000-0000-0000E7410000}"/>
    <cellStyle name="Normal 23 47 3 2" xfId="47425" xr:uid="{00000000-0005-0000-0000-0000E8410000}"/>
    <cellStyle name="Normal 23 47 4" xfId="24051" xr:uid="{00000000-0005-0000-0000-0000E9410000}"/>
    <cellStyle name="Normal 23 47 5" xfId="28973" xr:uid="{00000000-0005-0000-0000-0000EA410000}"/>
    <cellStyle name="Normal 23 47 6" xfId="33895" xr:uid="{00000000-0005-0000-0000-0000EB410000}"/>
    <cellStyle name="Normal 23 48" xfId="5364" xr:uid="{00000000-0005-0000-0000-0000EC410000}"/>
    <cellStyle name="Normal 23 48 2" xfId="9620" xr:uid="{00000000-0005-0000-0000-0000ED410000}"/>
    <cellStyle name="Normal 23 48 2 2" xfId="39205" xr:uid="{00000000-0005-0000-0000-0000EE410000}"/>
    <cellStyle name="Normal 23 48 3" xfId="14789" xr:uid="{00000000-0005-0000-0000-0000EF410000}"/>
    <cellStyle name="Normal 23 48 3 2" xfId="43328" xr:uid="{00000000-0005-0000-0000-0000F0410000}"/>
    <cellStyle name="Normal 23 48 4" xfId="34964" xr:uid="{00000000-0005-0000-0000-0000F1410000}"/>
    <cellStyle name="Normal 23 49" xfId="8155" xr:uid="{00000000-0005-0000-0000-0000F2410000}"/>
    <cellStyle name="Normal 23 49 2" xfId="19759" xr:uid="{00000000-0005-0000-0000-0000F3410000}"/>
    <cellStyle name="Normal 23 49 2 2" xfId="48296" xr:uid="{00000000-0005-0000-0000-0000F4410000}"/>
    <cellStyle name="Normal 23 49 3" xfId="37740" xr:uid="{00000000-0005-0000-0000-0000F5410000}"/>
    <cellStyle name="Normal 23 5" xfId="127" xr:uid="{00000000-0005-0000-0000-0000F6410000}"/>
    <cellStyle name="Normal 23 5 10" xfId="1160" xr:uid="{00000000-0005-0000-0000-0000F7410000}"/>
    <cellStyle name="Normal 23 5 10 2" xfId="10316" xr:uid="{00000000-0005-0000-0000-0000F8410000}"/>
    <cellStyle name="Normal 23 5 10 2 2" xfId="39901" xr:uid="{00000000-0005-0000-0000-0000F9410000}"/>
    <cellStyle name="Normal 23 5 10 3" xfId="15810" xr:uid="{00000000-0005-0000-0000-0000FA410000}"/>
    <cellStyle name="Normal 23 5 10 3 2" xfId="44349" xr:uid="{00000000-0005-0000-0000-0000FB410000}"/>
    <cellStyle name="Normal 23 5 10 4" xfId="20975" xr:uid="{00000000-0005-0000-0000-0000FC410000}"/>
    <cellStyle name="Normal 23 5 10 5" xfId="25897" xr:uid="{00000000-0005-0000-0000-0000FD410000}"/>
    <cellStyle name="Normal 23 5 10 6" xfId="30819" xr:uid="{00000000-0005-0000-0000-0000FE410000}"/>
    <cellStyle name="Normal 23 5 11" xfId="1276" xr:uid="{00000000-0005-0000-0000-0000FF410000}"/>
    <cellStyle name="Normal 23 5 11 2" xfId="10317" xr:uid="{00000000-0005-0000-0000-000000420000}"/>
    <cellStyle name="Normal 23 5 11 2 2" xfId="39902" xr:uid="{00000000-0005-0000-0000-000001420000}"/>
    <cellStyle name="Normal 23 5 11 3" xfId="15925" xr:uid="{00000000-0005-0000-0000-000002420000}"/>
    <cellStyle name="Normal 23 5 11 3 2" xfId="44464" xr:uid="{00000000-0005-0000-0000-000003420000}"/>
    <cellStyle name="Normal 23 5 11 4" xfId="21090" xr:uid="{00000000-0005-0000-0000-000004420000}"/>
    <cellStyle name="Normal 23 5 11 5" xfId="26012" xr:uid="{00000000-0005-0000-0000-000005420000}"/>
    <cellStyle name="Normal 23 5 11 6" xfId="30934" xr:uid="{00000000-0005-0000-0000-000006420000}"/>
    <cellStyle name="Normal 23 5 12" xfId="1391" xr:uid="{00000000-0005-0000-0000-000007420000}"/>
    <cellStyle name="Normal 23 5 12 2" xfId="10318" xr:uid="{00000000-0005-0000-0000-000008420000}"/>
    <cellStyle name="Normal 23 5 12 2 2" xfId="39903" xr:uid="{00000000-0005-0000-0000-000009420000}"/>
    <cellStyle name="Normal 23 5 12 3" xfId="16040" xr:uid="{00000000-0005-0000-0000-00000A420000}"/>
    <cellStyle name="Normal 23 5 12 3 2" xfId="44579" xr:uid="{00000000-0005-0000-0000-00000B420000}"/>
    <cellStyle name="Normal 23 5 12 4" xfId="21205" xr:uid="{00000000-0005-0000-0000-00000C420000}"/>
    <cellStyle name="Normal 23 5 12 5" xfId="26127" xr:uid="{00000000-0005-0000-0000-00000D420000}"/>
    <cellStyle name="Normal 23 5 12 6" xfId="31049" xr:uid="{00000000-0005-0000-0000-00000E420000}"/>
    <cellStyle name="Normal 23 5 13" xfId="1506" xr:uid="{00000000-0005-0000-0000-00000F420000}"/>
    <cellStyle name="Normal 23 5 13 2" xfId="10319" xr:uid="{00000000-0005-0000-0000-000010420000}"/>
    <cellStyle name="Normal 23 5 13 2 2" xfId="39904" xr:uid="{00000000-0005-0000-0000-000011420000}"/>
    <cellStyle name="Normal 23 5 13 3" xfId="16155" xr:uid="{00000000-0005-0000-0000-000012420000}"/>
    <cellStyle name="Normal 23 5 13 3 2" xfId="44694" xr:uid="{00000000-0005-0000-0000-000013420000}"/>
    <cellStyle name="Normal 23 5 13 4" xfId="21320" xr:uid="{00000000-0005-0000-0000-000014420000}"/>
    <cellStyle name="Normal 23 5 13 5" xfId="26242" xr:uid="{00000000-0005-0000-0000-000015420000}"/>
    <cellStyle name="Normal 23 5 13 6" xfId="31164" xr:uid="{00000000-0005-0000-0000-000016420000}"/>
    <cellStyle name="Normal 23 5 14" xfId="1620" xr:uid="{00000000-0005-0000-0000-000017420000}"/>
    <cellStyle name="Normal 23 5 14 2" xfId="10320" xr:uid="{00000000-0005-0000-0000-000018420000}"/>
    <cellStyle name="Normal 23 5 14 2 2" xfId="39905" xr:uid="{00000000-0005-0000-0000-000019420000}"/>
    <cellStyle name="Normal 23 5 14 3" xfId="16269" xr:uid="{00000000-0005-0000-0000-00001A420000}"/>
    <cellStyle name="Normal 23 5 14 3 2" xfId="44808" xr:uid="{00000000-0005-0000-0000-00001B420000}"/>
    <cellStyle name="Normal 23 5 14 4" xfId="21434" xr:uid="{00000000-0005-0000-0000-00001C420000}"/>
    <cellStyle name="Normal 23 5 14 5" xfId="26356" xr:uid="{00000000-0005-0000-0000-00001D420000}"/>
    <cellStyle name="Normal 23 5 14 6" xfId="31278" xr:uid="{00000000-0005-0000-0000-00001E420000}"/>
    <cellStyle name="Normal 23 5 15" xfId="1734" xr:uid="{00000000-0005-0000-0000-00001F420000}"/>
    <cellStyle name="Normal 23 5 15 2" xfId="10321" xr:uid="{00000000-0005-0000-0000-000020420000}"/>
    <cellStyle name="Normal 23 5 15 2 2" xfId="39906" xr:uid="{00000000-0005-0000-0000-000021420000}"/>
    <cellStyle name="Normal 23 5 15 3" xfId="16383" xr:uid="{00000000-0005-0000-0000-000022420000}"/>
    <cellStyle name="Normal 23 5 15 3 2" xfId="44922" xr:uid="{00000000-0005-0000-0000-000023420000}"/>
    <cellStyle name="Normal 23 5 15 4" xfId="21548" xr:uid="{00000000-0005-0000-0000-000024420000}"/>
    <cellStyle name="Normal 23 5 15 5" xfId="26470" xr:uid="{00000000-0005-0000-0000-000025420000}"/>
    <cellStyle name="Normal 23 5 15 6" xfId="31392" xr:uid="{00000000-0005-0000-0000-000026420000}"/>
    <cellStyle name="Normal 23 5 16" xfId="1848" xr:uid="{00000000-0005-0000-0000-000027420000}"/>
    <cellStyle name="Normal 23 5 16 2" xfId="10322" xr:uid="{00000000-0005-0000-0000-000028420000}"/>
    <cellStyle name="Normal 23 5 16 2 2" xfId="39907" xr:uid="{00000000-0005-0000-0000-000029420000}"/>
    <cellStyle name="Normal 23 5 16 3" xfId="16497" xr:uid="{00000000-0005-0000-0000-00002A420000}"/>
    <cellStyle name="Normal 23 5 16 3 2" xfId="45036" xr:uid="{00000000-0005-0000-0000-00002B420000}"/>
    <cellStyle name="Normal 23 5 16 4" xfId="21662" xr:uid="{00000000-0005-0000-0000-00002C420000}"/>
    <cellStyle name="Normal 23 5 16 5" xfId="26584" xr:uid="{00000000-0005-0000-0000-00002D420000}"/>
    <cellStyle name="Normal 23 5 16 6" xfId="31506" xr:uid="{00000000-0005-0000-0000-00002E420000}"/>
    <cellStyle name="Normal 23 5 17" xfId="1962" xr:uid="{00000000-0005-0000-0000-00002F420000}"/>
    <cellStyle name="Normal 23 5 17 2" xfId="10323" xr:uid="{00000000-0005-0000-0000-000030420000}"/>
    <cellStyle name="Normal 23 5 17 2 2" xfId="39908" xr:uid="{00000000-0005-0000-0000-000031420000}"/>
    <cellStyle name="Normal 23 5 17 3" xfId="16611" xr:uid="{00000000-0005-0000-0000-000032420000}"/>
    <cellStyle name="Normal 23 5 17 3 2" xfId="45150" xr:uid="{00000000-0005-0000-0000-000033420000}"/>
    <cellStyle name="Normal 23 5 17 4" xfId="21776" xr:uid="{00000000-0005-0000-0000-000034420000}"/>
    <cellStyle name="Normal 23 5 17 5" xfId="26698" xr:uid="{00000000-0005-0000-0000-000035420000}"/>
    <cellStyle name="Normal 23 5 17 6" xfId="31620" xr:uid="{00000000-0005-0000-0000-000036420000}"/>
    <cellStyle name="Normal 23 5 18" xfId="2077" xr:uid="{00000000-0005-0000-0000-000037420000}"/>
    <cellStyle name="Normal 23 5 18 2" xfId="10324" xr:uid="{00000000-0005-0000-0000-000038420000}"/>
    <cellStyle name="Normal 23 5 18 2 2" xfId="39909" xr:uid="{00000000-0005-0000-0000-000039420000}"/>
    <cellStyle name="Normal 23 5 18 3" xfId="16726" xr:uid="{00000000-0005-0000-0000-00003A420000}"/>
    <cellStyle name="Normal 23 5 18 3 2" xfId="45265" xr:uid="{00000000-0005-0000-0000-00003B420000}"/>
    <cellStyle name="Normal 23 5 18 4" xfId="21891" xr:uid="{00000000-0005-0000-0000-00003C420000}"/>
    <cellStyle name="Normal 23 5 18 5" xfId="26813" xr:uid="{00000000-0005-0000-0000-00003D420000}"/>
    <cellStyle name="Normal 23 5 18 6" xfId="31735" xr:uid="{00000000-0005-0000-0000-00003E420000}"/>
    <cellStyle name="Normal 23 5 19" xfId="2423" xr:uid="{00000000-0005-0000-0000-00003F420000}"/>
    <cellStyle name="Normal 23 5 19 2" xfId="10325" xr:uid="{00000000-0005-0000-0000-000040420000}"/>
    <cellStyle name="Normal 23 5 19 2 2" xfId="39910" xr:uid="{00000000-0005-0000-0000-000041420000}"/>
    <cellStyle name="Normal 23 5 19 3" xfId="17034" xr:uid="{00000000-0005-0000-0000-000042420000}"/>
    <cellStyle name="Normal 23 5 19 3 2" xfId="45571" xr:uid="{00000000-0005-0000-0000-000043420000}"/>
    <cellStyle name="Normal 23 5 19 4" xfId="22197" xr:uid="{00000000-0005-0000-0000-000044420000}"/>
    <cellStyle name="Normal 23 5 19 5" xfId="27119" xr:uid="{00000000-0005-0000-0000-000045420000}"/>
    <cellStyle name="Normal 23 5 19 6" xfId="32041" xr:uid="{00000000-0005-0000-0000-000046420000}"/>
    <cellStyle name="Normal 23 5 2" xfId="192" xr:uid="{00000000-0005-0000-0000-000047420000}"/>
    <cellStyle name="Normal 23 5 2 10" xfId="1341" xr:uid="{00000000-0005-0000-0000-000048420000}"/>
    <cellStyle name="Normal 23 5 2 10 2" xfId="10327" xr:uid="{00000000-0005-0000-0000-000049420000}"/>
    <cellStyle name="Normal 23 5 2 10 2 2" xfId="39912" xr:uid="{00000000-0005-0000-0000-00004A420000}"/>
    <cellStyle name="Normal 23 5 2 10 3" xfId="15990" xr:uid="{00000000-0005-0000-0000-00004B420000}"/>
    <cellStyle name="Normal 23 5 2 10 3 2" xfId="44529" xr:uid="{00000000-0005-0000-0000-00004C420000}"/>
    <cellStyle name="Normal 23 5 2 10 4" xfId="21155" xr:uid="{00000000-0005-0000-0000-00004D420000}"/>
    <cellStyle name="Normal 23 5 2 10 5" xfId="26077" xr:uid="{00000000-0005-0000-0000-00004E420000}"/>
    <cellStyle name="Normal 23 5 2 10 6" xfId="30999" xr:uid="{00000000-0005-0000-0000-00004F420000}"/>
    <cellStyle name="Normal 23 5 2 11" xfId="1456" xr:uid="{00000000-0005-0000-0000-000050420000}"/>
    <cellStyle name="Normal 23 5 2 11 2" xfId="10328" xr:uid="{00000000-0005-0000-0000-000051420000}"/>
    <cellStyle name="Normal 23 5 2 11 2 2" xfId="39913" xr:uid="{00000000-0005-0000-0000-000052420000}"/>
    <cellStyle name="Normal 23 5 2 11 3" xfId="16105" xr:uid="{00000000-0005-0000-0000-000053420000}"/>
    <cellStyle name="Normal 23 5 2 11 3 2" xfId="44644" xr:uid="{00000000-0005-0000-0000-000054420000}"/>
    <cellStyle name="Normal 23 5 2 11 4" xfId="21270" xr:uid="{00000000-0005-0000-0000-000055420000}"/>
    <cellStyle name="Normal 23 5 2 11 5" xfId="26192" xr:uid="{00000000-0005-0000-0000-000056420000}"/>
    <cellStyle name="Normal 23 5 2 11 6" xfId="31114" xr:uid="{00000000-0005-0000-0000-000057420000}"/>
    <cellStyle name="Normal 23 5 2 12" xfId="1571" xr:uid="{00000000-0005-0000-0000-000058420000}"/>
    <cellStyle name="Normal 23 5 2 12 2" xfId="10329" xr:uid="{00000000-0005-0000-0000-000059420000}"/>
    <cellStyle name="Normal 23 5 2 12 2 2" xfId="39914" xr:uid="{00000000-0005-0000-0000-00005A420000}"/>
    <cellStyle name="Normal 23 5 2 12 3" xfId="16220" xr:uid="{00000000-0005-0000-0000-00005B420000}"/>
    <cellStyle name="Normal 23 5 2 12 3 2" xfId="44759" xr:uid="{00000000-0005-0000-0000-00005C420000}"/>
    <cellStyle name="Normal 23 5 2 12 4" xfId="21385" xr:uid="{00000000-0005-0000-0000-00005D420000}"/>
    <cellStyle name="Normal 23 5 2 12 5" xfId="26307" xr:uid="{00000000-0005-0000-0000-00005E420000}"/>
    <cellStyle name="Normal 23 5 2 12 6" xfId="31229" xr:uid="{00000000-0005-0000-0000-00005F420000}"/>
    <cellStyle name="Normal 23 5 2 13" xfId="1685" xr:uid="{00000000-0005-0000-0000-000060420000}"/>
    <cellStyle name="Normal 23 5 2 13 2" xfId="10330" xr:uid="{00000000-0005-0000-0000-000061420000}"/>
    <cellStyle name="Normal 23 5 2 13 2 2" xfId="39915" xr:uid="{00000000-0005-0000-0000-000062420000}"/>
    <cellStyle name="Normal 23 5 2 13 3" xfId="16334" xr:uid="{00000000-0005-0000-0000-000063420000}"/>
    <cellStyle name="Normal 23 5 2 13 3 2" xfId="44873" xr:uid="{00000000-0005-0000-0000-000064420000}"/>
    <cellStyle name="Normal 23 5 2 13 4" xfId="21499" xr:uid="{00000000-0005-0000-0000-000065420000}"/>
    <cellStyle name="Normal 23 5 2 13 5" xfId="26421" xr:uid="{00000000-0005-0000-0000-000066420000}"/>
    <cellStyle name="Normal 23 5 2 13 6" xfId="31343" xr:uid="{00000000-0005-0000-0000-000067420000}"/>
    <cellStyle name="Normal 23 5 2 14" xfId="1799" xr:uid="{00000000-0005-0000-0000-000068420000}"/>
    <cellStyle name="Normal 23 5 2 14 2" xfId="10331" xr:uid="{00000000-0005-0000-0000-000069420000}"/>
    <cellStyle name="Normal 23 5 2 14 2 2" xfId="39916" xr:uid="{00000000-0005-0000-0000-00006A420000}"/>
    <cellStyle name="Normal 23 5 2 14 3" xfId="16448" xr:uid="{00000000-0005-0000-0000-00006B420000}"/>
    <cellStyle name="Normal 23 5 2 14 3 2" xfId="44987" xr:uid="{00000000-0005-0000-0000-00006C420000}"/>
    <cellStyle name="Normal 23 5 2 14 4" xfId="21613" xr:uid="{00000000-0005-0000-0000-00006D420000}"/>
    <cellStyle name="Normal 23 5 2 14 5" xfId="26535" xr:uid="{00000000-0005-0000-0000-00006E420000}"/>
    <cellStyle name="Normal 23 5 2 14 6" xfId="31457" xr:uid="{00000000-0005-0000-0000-00006F420000}"/>
    <cellStyle name="Normal 23 5 2 15" xfId="1913" xr:uid="{00000000-0005-0000-0000-000070420000}"/>
    <cellStyle name="Normal 23 5 2 15 2" xfId="10332" xr:uid="{00000000-0005-0000-0000-000071420000}"/>
    <cellStyle name="Normal 23 5 2 15 2 2" xfId="39917" xr:uid="{00000000-0005-0000-0000-000072420000}"/>
    <cellStyle name="Normal 23 5 2 15 3" xfId="16562" xr:uid="{00000000-0005-0000-0000-000073420000}"/>
    <cellStyle name="Normal 23 5 2 15 3 2" xfId="45101" xr:uid="{00000000-0005-0000-0000-000074420000}"/>
    <cellStyle name="Normal 23 5 2 15 4" xfId="21727" xr:uid="{00000000-0005-0000-0000-000075420000}"/>
    <cellStyle name="Normal 23 5 2 15 5" xfId="26649" xr:uid="{00000000-0005-0000-0000-000076420000}"/>
    <cellStyle name="Normal 23 5 2 15 6" xfId="31571" xr:uid="{00000000-0005-0000-0000-000077420000}"/>
    <cellStyle name="Normal 23 5 2 16" xfId="2027" xr:uid="{00000000-0005-0000-0000-000078420000}"/>
    <cellStyle name="Normal 23 5 2 16 2" xfId="10333" xr:uid="{00000000-0005-0000-0000-000079420000}"/>
    <cellStyle name="Normal 23 5 2 16 2 2" xfId="39918" xr:uid="{00000000-0005-0000-0000-00007A420000}"/>
    <cellStyle name="Normal 23 5 2 16 3" xfId="16676" xr:uid="{00000000-0005-0000-0000-00007B420000}"/>
    <cellStyle name="Normal 23 5 2 16 3 2" xfId="45215" xr:uid="{00000000-0005-0000-0000-00007C420000}"/>
    <cellStyle name="Normal 23 5 2 16 4" xfId="21841" xr:uid="{00000000-0005-0000-0000-00007D420000}"/>
    <cellStyle name="Normal 23 5 2 16 5" xfId="26763" xr:uid="{00000000-0005-0000-0000-00007E420000}"/>
    <cellStyle name="Normal 23 5 2 16 6" xfId="31685" xr:uid="{00000000-0005-0000-0000-00007F420000}"/>
    <cellStyle name="Normal 23 5 2 17" xfId="2142" xr:uid="{00000000-0005-0000-0000-000080420000}"/>
    <cellStyle name="Normal 23 5 2 17 2" xfId="10334" xr:uid="{00000000-0005-0000-0000-000081420000}"/>
    <cellStyle name="Normal 23 5 2 17 2 2" xfId="39919" xr:uid="{00000000-0005-0000-0000-000082420000}"/>
    <cellStyle name="Normal 23 5 2 17 3" xfId="16791" xr:uid="{00000000-0005-0000-0000-000083420000}"/>
    <cellStyle name="Normal 23 5 2 17 3 2" xfId="45330" xr:uid="{00000000-0005-0000-0000-000084420000}"/>
    <cellStyle name="Normal 23 5 2 17 4" xfId="21956" xr:uid="{00000000-0005-0000-0000-000085420000}"/>
    <cellStyle name="Normal 23 5 2 17 5" xfId="26878" xr:uid="{00000000-0005-0000-0000-000086420000}"/>
    <cellStyle name="Normal 23 5 2 17 6" xfId="31800" xr:uid="{00000000-0005-0000-0000-000087420000}"/>
    <cellStyle name="Normal 23 5 2 18" xfId="2488" xr:uid="{00000000-0005-0000-0000-000088420000}"/>
    <cellStyle name="Normal 23 5 2 18 2" xfId="10335" xr:uid="{00000000-0005-0000-0000-000089420000}"/>
    <cellStyle name="Normal 23 5 2 18 2 2" xfId="39920" xr:uid="{00000000-0005-0000-0000-00008A420000}"/>
    <cellStyle name="Normal 23 5 2 18 3" xfId="17099" xr:uid="{00000000-0005-0000-0000-00008B420000}"/>
    <cellStyle name="Normal 23 5 2 18 3 2" xfId="45636" xr:uid="{00000000-0005-0000-0000-00008C420000}"/>
    <cellStyle name="Normal 23 5 2 18 4" xfId="22262" xr:uid="{00000000-0005-0000-0000-00008D420000}"/>
    <cellStyle name="Normal 23 5 2 18 5" xfId="27184" xr:uid="{00000000-0005-0000-0000-00008E420000}"/>
    <cellStyle name="Normal 23 5 2 18 6" xfId="32106" xr:uid="{00000000-0005-0000-0000-00008F420000}"/>
    <cellStyle name="Normal 23 5 2 19" xfId="2607" xr:uid="{00000000-0005-0000-0000-000090420000}"/>
    <cellStyle name="Normal 23 5 2 19 2" xfId="10336" xr:uid="{00000000-0005-0000-0000-000091420000}"/>
    <cellStyle name="Normal 23 5 2 19 2 2" xfId="39921" xr:uid="{00000000-0005-0000-0000-000092420000}"/>
    <cellStyle name="Normal 23 5 2 19 3" xfId="17218" xr:uid="{00000000-0005-0000-0000-000093420000}"/>
    <cellStyle name="Normal 23 5 2 19 3 2" xfId="45755" xr:uid="{00000000-0005-0000-0000-000094420000}"/>
    <cellStyle name="Normal 23 5 2 19 4" xfId="22381" xr:uid="{00000000-0005-0000-0000-000095420000}"/>
    <cellStyle name="Normal 23 5 2 19 5" xfId="27303" xr:uid="{00000000-0005-0000-0000-000096420000}"/>
    <cellStyle name="Normal 23 5 2 19 6" xfId="32225" xr:uid="{00000000-0005-0000-0000-000097420000}"/>
    <cellStyle name="Normal 23 5 2 2" xfId="324" xr:uid="{00000000-0005-0000-0000-000098420000}"/>
    <cellStyle name="Normal 23 5 2 2 10" xfId="20154" xr:uid="{00000000-0005-0000-0000-000099420000}"/>
    <cellStyle name="Normal 23 5 2 2 11" xfId="25072" xr:uid="{00000000-0005-0000-0000-00009A420000}"/>
    <cellStyle name="Normal 23 5 2 2 12" xfId="29998" xr:uid="{00000000-0005-0000-0000-00009B420000}"/>
    <cellStyle name="Normal 23 5 2 2 2" xfId="2260" xr:uid="{00000000-0005-0000-0000-00009C420000}"/>
    <cellStyle name="Normal 23 5 2 2 2 10" xfId="31915" xr:uid="{00000000-0005-0000-0000-00009D420000}"/>
    <cellStyle name="Normal 23 5 2 2 2 2" xfId="5534" xr:uid="{00000000-0005-0000-0000-00009E420000}"/>
    <cellStyle name="Normal 23 5 2 2 2 2 2" xfId="7757" xr:uid="{00000000-0005-0000-0000-00009F420000}"/>
    <cellStyle name="Normal 23 5 2 2 2 2 2 2" xfId="37342" xr:uid="{00000000-0005-0000-0000-0000A0420000}"/>
    <cellStyle name="Normal 23 5 2 2 2 2 3" xfId="14065" xr:uid="{00000000-0005-0000-0000-0000A1420000}"/>
    <cellStyle name="Normal 23 5 2 2 2 2 3 2" xfId="42605" xr:uid="{00000000-0005-0000-0000-0000A2420000}"/>
    <cellStyle name="Normal 23 5 2 2 2 2 4" xfId="35134" xr:uid="{00000000-0005-0000-0000-0000A3420000}"/>
    <cellStyle name="Normal 23 5 2 2 2 3" xfId="7268" xr:uid="{00000000-0005-0000-0000-0000A4420000}"/>
    <cellStyle name="Normal 23 5 2 2 2 3 2" xfId="16906" xr:uid="{00000000-0005-0000-0000-0000A5420000}"/>
    <cellStyle name="Normal 23 5 2 2 2 3 2 2" xfId="45445" xr:uid="{00000000-0005-0000-0000-0000A6420000}"/>
    <cellStyle name="Normal 23 5 2 2 2 3 3" xfId="36855" xr:uid="{00000000-0005-0000-0000-0000A7420000}"/>
    <cellStyle name="Normal 23 5 2 2 2 4" xfId="6787" xr:uid="{00000000-0005-0000-0000-0000A8420000}"/>
    <cellStyle name="Normal 23 5 2 2 2 4 2" xfId="36374" xr:uid="{00000000-0005-0000-0000-0000A9420000}"/>
    <cellStyle name="Normal 23 5 2 2 2 5" xfId="5533" xr:uid="{00000000-0005-0000-0000-0000AA420000}"/>
    <cellStyle name="Normal 23 5 2 2 2 5 2" xfId="35133" xr:uid="{00000000-0005-0000-0000-0000AB420000}"/>
    <cellStyle name="Normal 23 5 2 2 2 6" xfId="10338" xr:uid="{00000000-0005-0000-0000-0000AC420000}"/>
    <cellStyle name="Normal 23 5 2 2 2 6 2" xfId="39923" xr:uid="{00000000-0005-0000-0000-0000AD420000}"/>
    <cellStyle name="Normal 23 5 2 2 2 7" xfId="14064" xr:uid="{00000000-0005-0000-0000-0000AE420000}"/>
    <cellStyle name="Normal 23 5 2 2 2 7 2" xfId="42604" xr:uid="{00000000-0005-0000-0000-0000AF420000}"/>
    <cellStyle name="Normal 23 5 2 2 2 8" xfId="22071" xr:uid="{00000000-0005-0000-0000-0000B0420000}"/>
    <cellStyle name="Normal 23 5 2 2 2 9" xfId="26993" xr:uid="{00000000-0005-0000-0000-0000B1420000}"/>
    <cellStyle name="Normal 23 5 2 2 3" xfId="5535" xr:uid="{00000000-0005-0000-0000-0000B2420000}"/>
    <cellStyle name="Normal 23 5 2 2 3 2" xfId="7756" xr:uid="{00000000-0005-0000-0000-0000B3420000}"/>
    <cellStyle name="Normal 23 5 2 2 3 2 2" xfId="37341" xr:uid="{00000000-0005-0000-0000-0000B4420000}"/>
    <cellStyle name="Normal 23 5 2 2 3 3" xfId="10337" xr:uid="{00000000-0005-0000-0000-0000B5420000}"/>
    <cellStyle name="Normal 23 5 2 2 3 3 2" xfId="39922" xr:uid="{00000000-0005-0000-0000-0000B6420000}"/>
    <cellStyle name="Normal 23 5 2 2 3 4" xfId="14066" xr:uid="{00000000-0005-0000-0000-0000B7420000}"/>
    <cellStyle name="Normal 23 5 2 2 3 4 2" xfId="42606" xr:uid="{00000000-0005-0000-0000-0000B8420000}"/>
    <cellStyle name="Normal 23 5 2 2 3 5" xfId="35135" xr:uid="{00000000-0005-0000-0000-0000B9420000}"/>
    <cellStyle name="Normal 23 5 2 2 4" xfId="7143" xr:uid="{00000000-0005-0000-0000-0000BA420000}"/>
    <cellStyle name="Normal 23 5 2 2 4 2" xfId="14989" xr:uid="{00000000-0005-0000-0000-0000BB420000}"/>
    <cellStyle name="Normal 23 5 2 2 4 2 2" xfId="43528" xr:uid="{00000000-0005-0000-0000-0000BC420000}"/>
    <cellStyle name="Normal 23 5 2 2 4 3" xfId="36730" xr:uid="{00000000-0005-0000-0000-0000BD420000}"/>
    <cellStyle name="Normal 23 5 2 2 5" xfId="6545" xr:uid="{00000000-0005-0000-0000-0000BE420000}"/>
    <cellStyle name="Normal 23 5 2 2 5 2" xfId="19794" xr:uid="{00000000-0005-0000-0000-0000BF420000}"/>
    <cellStyle name="Normal 23 5 2 2 5 2 2" xfId="48331" xr:uid="{00000000-0005-0000-0000-0000C0420000}"/>
    <cellStyle name="Normal 23 5 2 2 5 3" xfId="36132" xr:uid="{00000000-0005-0000-0000-0000C1420000}"/>
    <cellStyle name="Normal 23 5 2 2 6" xfId="5532" xr:uid="{00000000-0005-0000-0000-0000C2420000}"/>
    <cellStyle name="Normal 23 5 2 2 6 2" xfId="35132" xr:uid="{00000000-0005-0000-0000-0000C3420000}"/>
    <cellStyle name="Normal 23 5 2 2 7" xfId="8350" xr:uid="{00000000-0005-0000-0000-0000C4420000}"/>
    <cellStyle name="Normal 23 5 2 2 7 2" xfId="37935" xr:uid="{00000000-0005-0000-0000-0000C5420000}"/>
    <cellStyle name="Normal 23 5 2 2 8" xfId="8591" xr:uid="{00000000-0005-0000-0000-0000C6420000}"/>
    <cellStyle name="Normal 23 5 2 2 8 2" xfId="38176" xr:uid="{00000000-0005-0000-0000-0000C7420000}"/>
    <cellStyle name="Normal 23 5 2 2 9" xfId="14063" xr:uid="{00000000-0005-0000-0000-0000C8420000}"/>
    <cellStyle name="Normal 23 5 2 2 9 2" xfId="42603" xr:uid="{00000000-0005-0000-0000-0000C9420000}"/>
    <cellStyle name="Normal 23 5 2 20" xfId="2725" xr:uid="{00000000-0005-0000-0000-0000CA420000}"/>
    <cellStyle name="Normal 23 5 2 20 2" xfId="10339" xr:uid="{00000000-0005-0000-0000-0000CB420000}"/>
    <cellStyle name="Normal 23 5 2 20 2 2" xfId="39924" xr:uid="{00000000-0005-0000-0000-0000CC420000}"/>
    <cellStyle name="Normal 23 5 2 20 3" xfId="17336" xr:uid="{00000000-0005-0000-0000-0000CD420000}"/>
    <cellStyle name="Normal 23 5 2 20 3 2" xfId="45873" xr:uid="{00000000-0005-0000-0000-0000CE420000}"/>
    <cellStyle name="Normal 23 5 2 20 4" xfId="22499" xr:uid="{00000000-0005-0000-0000-0000CF420000}"/>
    <cellStyle name="Normal 23 5 2 20 5" xfId="27421" xr:uid="{00000000-0005-0000-0000-0000D0420000}"/>
    <cellStyle name="Normal 23 5 2 20 6" xfId="32343" xr:uid="{00000000-0005-0000-0000-0000D1420000}"/>
    <cellStyle name="Normal 23 5 2 21" xfId="2844" xr:uid="{00000000-0005-0000-0000-0000D2420000}"/>
    <cellStyle name="Normal 23 5 2 21 2" xfId="10340" xr:uid="{00000000-0005-0000-0000-0000D3420000}"/>
    <cellStyle name="Normal 23 5 2 21 2 2" xfId="39925" xr:uid="{00000000-0005-0000-0000-0000D4420000}"/>
    <cellStyle name="Normal 23 5 2 21 3" xfId="17455" xr:uid="{00000000-0005-0000-0000-0000D5420000}"/>
    <cellStyle name="Normal 23 5 2 21 3 2" xfId="45992" xr:uid="{00000000-0005-0000-0000-0000D6420000}"/>
    <cellStyle name="Normal 23 5 2 21 4" xfId="22618" xr:uid="{00000000-0005-0000-0000-0000D7420000}"/>
    <cellStyle name="Normal 23 5 2 21 5" xfId="27540" xr:uid="{00000000-0005-0000-0000-0000D8420000}"/>
    <cellStyle name="Normal 23 5 2 21 6" xfId="32462" xr:uid="{00000000-0005-0000-0000-0000D9420000}"/>
    <cellStyle name="Normal 23 5 2 22" xfId="2960" xr:uid="{00000000-0005-0000-0000-0000DA420000}"/>
    <cellStyle name="Normal 23 5 2 22 2" xfId="10341" xr:uid="{00000000-0005-0000-0000-0000DB420000}"/>
    <cellStyle name="Normal 23 5 2 22 2 2" xfId="39926" xr:uid="{00000000-0005-0000-0000-0000DC420000}"/>
    <cellStyle name="Normal 23 5 2 22 3" xfId="17571" xr:uid="{00000000-0005-0000-0000-0000DD420000}"/>
    <cellStyle name="Normal 23 5 2 22 3 2" xfId="46108" xr:uid="{00000000-0005-0000-0000-0000DE420000}"/>
    <cellStyle name="Normal 23 5 2 22 4" xfId="22734" xr:uid="{00000000-0005-0000-0000-0000DF420000}"/>
    <cellStyle name="Normal 23 5 2 22 5" xfId="27656" xr:uid="{00000000-0005-0000-0000-0000E0420000}"/>
    <cellStyle name="Normal 23 5 2 22 6" xfId="32578" xr:uid="{00000000-0005-0000-0000-0000E1420000}"/>
    <cellStyle name="Normal 23 5 2 23" xfId="3078" xr:uid="{00000000-0005-0000-0000-0000E2420000}"/>
    <cellStyle name="Normal 23 5 2 23 2" xfId="10342" xr:uid="{00000000-0005-0000-0000-0000E3420000}"/>
    <cellStyle name="Normal 23 5 2 23 2 2" xfId="39927" xr:uid="{00000000-0005-0000-0000-0000E4420000}"/>
    <cellStyle name="Normal 23 5 2 23 3" xfId="17689" xr:uid="{00000000-0005-0000-0000-0000E5420000}"/>
    <cellStyle name="Normal 23 5 2 23 3 2" xfId="46226" xr:uid="{00000000-0005-0000-0000-0000E6420000}"/>
    <cellStyle name="Normal 23 5 2 23 4" xfId="22852" xr:uid="{00000000-0005-0000-0000-0000E7420000}"/>
    <cellStyle name="Normal 23 5 2 23 5" xfId="27774" xr:uid="{00000000-0005-0000-0000-0000E8420000}"/>
    <cellStyle name="Normal 23 5 2 23 6" xfId="32696" xr:uid="{00000000-0005-0000-0000-0000E9420000}"/>
    <cellStyle name="Normal 23 5 2 24" xfId="3196" xr:uid="{00000000-0005-0000-0000-0000EA420000}"/>
    <cellStyle name="Normal 23 5 2 24 2" xfId="10343" xr:uid="{00000000-0005-0000-0000-0000EB420000}"/>
    <cellStyle name="Normal 23 5 2 24 2 2" xfId="39928" xr:uid="{00000000-0005-0000-0000-0000EC420000}"/>
    <cellStyle name="Normal 23 5 2 24 3" xfId="17806" xr:uid="{00000000-0005-0000-0000-0000ED420000}"/>
    <cellStyle name="Normal 23 5 2 24 3 2" xfId="46343" xr:uid="{00000000-0005-0000-0000-0000EE420000}"/>
    <cellStyle name="Normal 23 5 2 24 4" xfId="22969" xr:uid="{00000000-0005-0000-0000-0000EF420000}"/>
    <cellStyle name="Normal 23 5 2 24 5" xfId="27891" xr:uid="{00000000-0005-0000-0000-0000F0420000}"/>
    <cellStyle name="Normal 23 5 2 24 6" xfId="32813" xr:uid="{00000000-0005-0000-0000-0000F1420000}"/>
    <cellStyle name="Normal 23 5 2 25" xfId="3313" xr:uid="{00000000-0005-0000-0000-0000F2420000}"/>
    <cellStyle name="Normal 23 5 2 25 2" xfId="10344" xr:uid="{00000000-0005-0000-0000-0000F3420000}"/>
    <cellStyle name="Normal 23 5 2 25 2 2" xfId="39929" xr:uid="{00000000-0005-0000-0000-0000F4420000}"/>
    <cellStyle name="Normal 23 5 2 25 3" xfId="17923" xr:uid="{00000000-0005-0000-0000-0000F5420000}"/>
    <cellStyle name="Normal 23 5 2 25 3 2" xfId="46460" xr:uid="{00000000-0005-0000-0000-0000F6420000}"/>
    <cellStyle name="Normal 23 5 2 25 4" xfId="23086" xr:uid="{00000000-0005-0000-0000-0000F7420000}"/>
    <cellStyle name="Normal 23 5 2 25 5" xfId="28008" xr:uid="{00000000-0005-0000-0000-0000F8420000}"/>
    <cellStyle name="Normal 23 5 2 25 6" xfId="32930" xr:uid="{00000000-0005-0000-0000-0000F9420000}"/>
    <cellStyle name="Normal 23 5 2 26" xfId="3430" xr:uid="{00000000-0005-0000-0000-0000FA420000}"/>
    <cellStyle name="Normal 23 5 2 26 2" xfId="10345" xr:uid="{00000000-0005-0000-0000-0000FB420000}"/>
    <cellStyle name="Normal 23 5 2 26 2 2" xfId="39930" xr:uid="{00000000-0005-0000-0000-0000FC420000}"/>
    <cellStyle name="Normal 23 5 2 26 3" xfId="18040" xr:uid="{00000000-0005-0000-0000-0000FD420000}"/>
    <cellStyle name="Normal 23 5 2 26 3 2" xfId="46577" xr:uid="{00000000-0005-0000-0000-0000FE420000}"/>
    <cellStyle name="Normal 23 5 2 26 4" xfId="23203" xr:uid="{00000000-0005-0000-0000-0000FF420000}"/>
    <cellStyle name="Normal 23 5 2 26 5" xfId="28125" xr:uid="{00000000-0005-0000-0000-000000430000}"/>
    <cellStyle name="Normal 23 5 2 26 6" xfId="33047" xr:uid="{00000000-0005-0000-0000-000001430000}"/>
    <cellStyle name="Normal 23 5 2 27" xfId="3544" xr:uid="{00000000-0005-0000-0000-000002430000}"/>
    <cellStyle name="Normal 23 5 2 27 2" xfId="10346" xr:uid="{00000000-0005-0000-0000-000003430000}"/>
    <cellStyle name="Normal 23 5 2 27 2 2" xfId="39931" xr:uid="{00000000-0005-0000-0000-000004430000}"/>
    <cellStyle name="Normal 23 5 2 27 3" xfId="18154" xr:uid="{00000000-0005-0000-0000-000005430000}"/>
    <cellStyle name="Normal 23 5 2 27 3 2" xfId="46691" xr:uid="{00000000-0005-0000-0000-000006430000}"/>
    <cellStyle name="Normal 23 5 2 27 4" xfId="23317" xr:uid="{00000000-0005-0000-0000-000007430000}"/>
    <cellStyle name="Normal 23 5 2 27 5" xfId="28239" xr:uid="{00000000-0005-0000-0000-000008430000}"/>
    <cellStyle name="Normal 23 5 2 27 6" xfId="33161" xr:uid="{00000000-0005-0000-0000-000009430000}"/>
    <cellStyle name="Normal 23 5 2 28" xfId="3661" xr:uid="{00000000-0005-0000-0000-00000A430000}"/>
    <cellStyle name="Normal 23 5 2 28 2" xfId="10347" xr:uid="{00000000-0005-0000-0000-00000B430000}"/>
    <cellStyle name="Normal 23 5 2 28 2 2" xfId="39932" xr:uid="{00000000-0005-0000-0000-00000C430000}"/>
    <cellStyle name="Normal 23 5 2 28 3" xfId="18270" xr:uid="{00000000-0005-0000-0000-00000D430000}"/>
    <cellStyle name="Normal 23 5 2 28 3 2" xfId="46807" xr:uid="{00000000-0005-0000-0000-00000E430000}"/>
    <cellStyle name="Normal 23 5 2 28 4" xfId="23433" xr:uid="{00000000-0005-0000-0000-00000F430000}"/>
    <cellStyle name="Normal 23 5 2 28 5" xfId="28355" xr:uid="{00000000-0005-0000-0000-000010430000}"/>
    <cellStyle name="Normal 23 5 2 28 6" xfId="33277" xr:uid="{00000000-0005-0000-0000-000011430000}"/>
    <cellStyle name="Normal 23 5 2 29" xfId="3777" xr:uid="{00000000-0005-0000-0000-000012430000}"/>
    <cellStyle name="Normal 23 5 2 29 2" xfId="10348" xr:uid="{00000000-0005-0000-0000-000013430000}"/>
    <cellStyle name="Normal 23 5 2 29 2 2" xfId="39933" xr:uid="{00000000-0005-0000-0000-000014430000}"/>
    <cellStyle name="Normal 23 5 2 29 3" xfId="18385" xr:uid="{00000000-0005-0000-0000-000015430000}"/>
    <cellStyle name="Normal 23 5 2 29 3 2" xfId="46922" xr:uid="{00000000-0005-0000-0000-000016430000}"/>
    <cellStyle name="Normal 23 5 2 29 4" xfId="23548" xr:uid="{00000000-0005-0000-0000-000017430000}"/>
    <cellStyle name="Normal 23 5 2 29 5" xfId="28470" xr:uid="{00000000-0005-0000-0000-000018430000}"/>
    <cellStyle name="Normal 23 5 2 29 6" xfId="33392" xr:uid="{00000000-0005-0000-0000-000019430000}"/>
    <cellStyle name="Normal 23 5 2 3" xfId="444" xr:uid="{00000000-0005-0000-0000-00001A430000}"/>
    <cellStyle name="Normal 23 5 2 3 10" xfId="30118" xr:uid="{00000000-0005-0000-0000-00001B430000}"/>
    <cellStyle name="Normal 23 5 2 3 2" xfId="5537" xr:uid="{00000000-0005-0000-0000-00001C430000}"/>
    <cellStyle name="Normal 23 5 2 3 2 2" xfId="7758" xr:uid="{00000000-0005-0000-0000-00001D430000}"/>
    <cellStyle name="Normal 23 5 2 3 2 2 2" xfId="37343" xr:uid="{00000000-0005-0000-0000-00001E430000}"/>
    <cellStyle name="Normal 23 5 2 3 2 3" xfId="14068" xr:uid="{00000000-0005-0000-0000-00001F430000}"/>
    <cellStyle name="Normal 23 5 2 3 2 3 2" xfId="42608" xr:uid="{00000000-0005-0000-0000-000020430000}"/>
    <cellStyle name="Normal 23 5 2 3 2 4" xfId="35137" xr:uid="{00000000-0005-0000-0000-000021430000}"/>
    <cellStyle name="Normal 23 5 2 3 3" xfId="7269" xr:uid="{00000000-0005-0000-0000-000022430000}"/>
    <cellStyle name="Normal 23 5 2 3 3 2" xfId="15109" xr:uid="{00000000-0005-0000-0000-000023430000}"/>
    <cellStyle name="Normal 23 5 2 3 3 2 2" xfId="43648" xr:uid="{00000000-0005-0000-0000-000024430000}"/>
    <cellStyle name="Normal 23 5 2 3 3 3" xfId="36856" xr:uid="{00000000-0005-0000-0000-000025430000}"/>
    <cellStyle name="Normal 23 5 2 3 4" xfId="6667" xr:uid="{00000000-0005-0000-0000-000026430000}"/>
    <cellStyle name="Normal 23 5 2 3 4 2" xfId="36254" xr:uid="{00000000-0005-0000-0000-000027430000}"/>
    <cellStyle name="Normal 23 5 2 3 5" xfId="5536" xr:uid="{00000000-0005-0000-0000-000028430000}"/>
    <cellStyle name="Normal 23 5 2 3 5 2" xfId="35136" xr:uid="{00000000-0005-0000-0000-000029430000}"/>
    <cellStyle name="Normal 23 5 2 3 6" xfId="10349" xr:uid="{00000000-0005-0000-0000-00002A430000}"/>
    <cellStyle name="Normal 23 5 2 3 6 2" xfId="39934" xr:uid="{00000000-0005-0000-0000-00002B430000}"/>
    <cellStyle name="Normal 23 5 2 3 7" xfId="14067" xr:uid="{00000000-0005-0000-0000-00002C430000}"/>
    <cellStyle name="Normal 23 5 2 3 7 2" xfId="42607" xr:uid="{00000000-0005-0000-0000-00002D430000}"/>
    <cellStyle name="Normal 23 5 2 3 8" xfId="20274" xr:uid="{00000000-0005-0000-0000-00002E430000}"/>
    <cellStyle name="Normal 23 5 2 3 9" xfId="25196" xr:uid="{00000000-0005-0000-0000-00002F430000}"/>
    <cellStyle name="Normal 23 5 2 30" xfId="3894" xr:uid="{00000000-0005-0000-0000-000030430000}"/>
    <cellStyle name="Normal 23 5 2 30 2" xfId="10350" xr:uid="{00000000-0005-0000-0000-000031430000}"/>
    <cellStyle name="Normal 23 5 2 30 2 2" xfId="39935" xr:uid="{00000000-0005-0000-0000-000032430000}"/>
    <cellStyle name="Normal 23 5 2 30 3" xfId="18501" xr:uid="{00000000-0005-0000-0000-000033430000}"/>
    <cellStyle name="Normal 23 5 2 30 3 2" xfId="47038" xr:uid="{00000000-0005-0000-0000-000034430000}"/>
    <cellStyle name="Normal 23 5 2 30 4" xfId="23664" xr:uid="{00000000-0005-0000-0000-000035430000}"/>
    <cellStyle name="Normal 23 5 2 30 5" xfId="28586" xr:uid="{00000000-0005-0000-0000-000036430000}"/>
    <cellStyle name="Normal 23 5 2 30 6" xfId="33508" xr:uid="{00000000-0005-0000-0000-000037430000}"/>
    <cellStyle name="Normal 23 5 2 31" xfId="4012" xr:uid="{00000000-0005-0000-0000-000038430000}"/>
    <cellStyle name="Normal 23 5 2 31 2" xfId="10351" xr:uid="{00000000-0005-0000-0000-000039430000}"/>
    <cellStyle name="Normal 23 5 2 31 2 2" xfId="39936" xr:uid="{00000000-0005-0000-0000-00003A430000}"/>
    <cellStyle name="Normal 23 5 2 31 3" xfId="18619" xr:uid="{00000000-0005-0000-0000-00003B430000}"/>
    <cellStyle name="Normal 23 5 2 31 3 2" xfId="47156" xr:uid="{00000000-0005-0000-0000-00003C430000}"/>
    <cellStyle name="Normal 23 5 2 31 4" xfId="23782" xr:uid="{00000000-0005-0000-0000-00003D430000}"/>
    <cellStyle name="Normal 23 5 2 31 5" xfId="28704" xr:uid="{00000000-0005-0000-0000-00003E430000}"/>
    <cellStyle name="Normal 23 5 2 31 6" xfId="33626" xr:uid="{00000000-0005-0000-0000-00003F430000}"/>
    <cellStyle name="Normal 23 5 2 32" xfId="4127" xr:uid="{00000000-0005-0000-0000-000040430000}"/>
    <cellStyle name="Normal 23 5 2 32 2" xfId="10352" xr:uid="{00000000-0005-0000-0000-000041430000}"/>
    <cellStyle name="Normal 23 5 2 32 2 2" xfId="39937" xr:uid="{00000000-0005-0000-0000-000042430000}"/>
    <cellStyle name="Normal 23 5 2 32 3" xfId="18733" xr:uid="{00000000-0005-0000-0000-000043430000}"/>
    <cellStyle name="Normal 23 5 2 32 3 2" xfId="47270" xr:uid="{00000000-0005-0000-0000-000044430000}"/>
    <cellStyle name="Normal 23 5 2 32 4" xfId="23896" xr:uid="{00000000-0005-0000-0000-000045430000}"/>
    <cellStyle name="Normal 23 5 2 32 5" xfId="28818" xr:uid="{00000000-0005-0000-0000-000046430000}"/>
    <cellStyle name="Normal 23 5 2 32 6" xfId="33740" xr:uid="{00000000-0005-0000-0000-000047430000}"/>
    <cellStyle name="Normal 23 5 2 33" xfId="4242" xr:uid="{00000000-0005-0000-0000-000048430000}"/>
    <cellStyle name="Normal 23 5 2 33 2" xfId="10353" xr:uid="{00000000-0005-0000-0000-000049430000}"/>
    <cellStyle name="Normal 23 5 2 33 2 2" xfId="39938" xr:uid="{00000000-0005-0000-0000-00004A430000}"/>
    <cellStyle name="Normal 23 5 2 33 3" xfId="18848" xr:uid="{00000000-0005-0000-0000-00004B430000}"/>
    <cellStyle name="Normal 23 5 2 33 3 2" xfId="47385" xr:uid="{00000000-0005-0000-0000-00004C430000}"/>
    <cellStyle name="Normal 23 5 2 33 4" xfId="24011" xr:uid="{00000000-0005-0000-0000-00004D430000}"/>
    <cellStyle name="Normal 23 5 2 33 5" xfId="28933" xr:uid="{00000000-0005-0000-0000-00004E430000}"/>
    <cellStyle name="Normal 23 5 2 33 6" xfId="33855" xr:uid="{00000000-0005-0000-0000-00004F430000}"/>
    <cellStyle name="Normal 23 5 2 34" xfId="4369" xr:uid="{00000000-0005-0000-0000-000050430000}"/>
    <cellStyle name="Normal 23 5 2 34 2" xfId="10354" xr:uid="{00000000-0005-0000-0000-000051430000}"/>
    <cellStyle name="Normal 23 5 2 34 2 2" xfId="39939" xr:uid="{00000000-0005-0000-0000-000052430000}"/>
    <cellStyle name="Normal 23 5 2 34 3" xfId="18975" xr:uid="{00000000-0005-0000-0000-000053430000}"/>
    <cellStyle name="Normal 23 5 2 34 3 2" xfId="47512" xr:uid="{00000000-0005-0000-0000-000054430000}"/>
    <cellStyle name="Normal 23 5 2 34 4" xfId="24138" xr:uid="{00000000-0005-0000-0000-000055430000}"/>
    <cellStyle name="Normal 23 5 2 34 5" xfId="29060" xr:uid="{00000000-0005-0000-0000-000056430000}"/>
    <cellStyle name="Normal 23 5 2 34 6" xfId="33982" xr:uid="{00000000-0005-0000-0000-000057430000}"/>
    <cellStyle name="Normal 23 5 2 35" xfId="4484" xr:uid="{00000000-0005-0000-0000-000058430000}"/>
    <cellStyle name="Normal 23 5 2 35 2" xfId="10355" xr:uid="{00000000-0005-0000-0000-000059430000}"/>
    <cellStyle name="Normal 23 5 2 35 2 2" xfId="39940" xr:uid="{00000000-0005-0000-0000-00005A430000}"/>
    <cellStyle name="Normal 23 5 2 35 3" xfId="19089" xr:uid="{00000000-0005-0000-0000-00005B430000}"/>
    <cellStyle name="Normal 23 5 2 35 3 2" xfId="47626" xr:uid="{00000000-0005-0000-0000-00005C430000}"/>
    <cellStyle name="Normal 23 5 2 35 4" xfId="24252" xr:uid="{00000000-0005-0000-0000-00005D430000}"/>
    <cellStyle name="Normal 23 5 2 35 5" xfId="29174" xr:uid="{00000000-0005-0000-0000-00005E430000}"/>
    <cellStyle name="Normal 23 5 2 35 6" xfId="34096" xr:uid="{00000000-0005-0000-0000-00005F430000}"/>
    <cellStyle name="Normal 23 5 2 36" xfId="4601" xr:uid="{00000000-0005-0000-0000-000060430000}"/>
    <cellStyle name="Normal 23 5 2 36 2" xfId="10356" xr:uid="{00000000-0005-0000-0000-000061430000}"/>
    <cellStyle name="Normal 23 5 2 36 2 2" xfId="39941" xr:uid="{00000000-0005-0000-0000-000062430000}"/>
    <cellStyle name="Normal 23 5 2 36 3" xfId="19206" xr:uid="{00000000-0005-0000-0000-000063430000}"/>
    <cellStyle name="Normal 23 5 2 36 3 2" xfId="47743" xr:uid="{00000000-0005-0000-0000-000064430000}"/>
    <cellStyle name="Normal 23 5 2 36 4" xfId="24369" xr:uid="{00000000-0005-0000-0000-000065430000}"/>
    <cellStyle name="Normal 23 5 2 36 5" xfId="29291" xr:uid="{00000000-0005-0000-0000-000066430000}"/>
    <cellStyle name="Normal 23 5 2 36 6" xfId="34213" xr:uid="{00000000-0005-0000-0000-000067430000}"/>
    <cellStyle name="Normal 23 5 2 37" xfId="4717" xr:uid="{00000000-0005-0000-0000-000068430000}"/>
    <cellStyle name="Normal 23 5 2 37 2" xfId="10357" xr:uid="{00000000-0005-0000-0000-000069430000}"/>
    <cellStyle name="Normal 23 5 2 37 2 2" xfId="39942" xr:uid="{00000000-0005-0000-0000-00006A430000}"/>
    <cellStyle name="Normal 23 5 2 37 3" xfId="19322" xr:uid="{00000000-0005-0000-0000-00006B430000}"/>
    <cellStyle name="Normal 23 5 2 37 3 2" xfId="47859" xr:uid="{00000000-0005-0000-0000-00006C430000}"/>
    <cellStyle name="Normal 23 5 2 37 4" xfId="24485" xr:uid="{00000000-0005-0000-0000-00006D430000}"/>
    <cellStyle name="Normal 23 5 2 37 5" xfId="29407" xr:uid="{00000000-0005-0000-0000-00006E430000}"/>
    <cellStyle name="Normal 23 5 2 37 6" xfId="34329" xr:uid="{00000000-0005-0000-0000-00006F430000}"/>
    <cellStyle name="Normal 23 5 2 38" xfId="4832" xr:uid="{00000000-0005-0000-0000-000070430000}"/>
    <cellStyle name="Normal 23 5 2 38 2" xfId="10358" xr:uid="{00000000-0005-0000-0000-000071430000}"/>
    <cellStyle name="Normal 23 5 2 38 2 2" xfId="39943" xr:uid="{00000000-0005-0000-0000-000072430000}"/>
    <cellStyle name="Normal 23 5 2 38 3" xfId="19437" xr:uid="{00000000-0005-0000-0000-000073430000}"/>
    <cellStyle name="Normal 23 5 2 38 3 2" xfId="47974" xr:uid="{00000000-0005-0000-0000-000074430000}"/>
    <cellStyle name="Normal 23 5 2 38 4" xfId="24600" xr:uid="{00000000-0005-0000-0000-000075430000}"/>
    <cellStyle name="Normal 23 5 2 38 5" xfId="29522" xr:uid="{00000000-0005-0000-0000-000076430000}"/>
    <cellStyle name="Normal 23 5 2 38 6" xfId="34444" xr:uid="{00000000-0005-0000-0000-000077430000}"/>
    <cellStyle name="Normal 23 5 2 39" xfId="4953" xr:uid="{00000000-0005-0000-0000-000078430000}"/>
    <cellStyle name="Normal 23 5 2 39 2" xfId="10359" xr:uid="{00000000-0005-0000-0000-000079430000}"/>
    <cellStyle name="Normal 23 5 2 39 2 2" xfId="39944" xr:uid="{00000000-0005-0000-0000-00007A430000}"/>
    <cellStyle name="Normal 23 5 2 39 3" xfId="19557" xr:uid="{00000000-0005-0000-0000-00007B430000}"/>
    <cellStyle name="Normal 23 5 2 39 3 2" xfId="48094" xr:uid="{00000000-0005-0000-0000-00007C430000}"/>
    <cellStyle name="Normal 23 5 2 39 4" xfId="24720" xr:uid="{00000000-0005-0000-0000-00007D430000}"/>
    <cellStyle name="Normal 23 5 2 39 5" xfId="29642" xr:uid="{00000000-0005-0000-0000-00007E430000}"/>
    <cellStyle name="Normal 23 5 2 39 6" xfId="34564" xr:uid="{00000000-0005-0000-0000-00007F430000}"/>
    <cellStyle name="Normal 23 5 2 4" xfId="566" xr:uid="{00000000-0005-0000-0000-000080430000}"/>
    <cellStyle name="Normal 23 5 2 4 10" xfId="30239" xr:uid="{00000000-0005-0000-0000-000081430000}"/>
    <cellStyle name="Normal 23 5 2 4 2" xfId="5539" xr:uid="{00000000-0005-0000-0000-000082430000}"/>
    <cellStyle name="Normal 23 5 2 4 2 2" xfId="7759" xr:uid="{00000000-0005-0000-0000-000083430000}"/>
    <cellStyle name="Normal 23 5 2 4 2 2 2" xfId="37344" xr:uid="{00000000-0005-0000-0000-000084430000}"/>
    <cellStyle name="Normal 23 5 2 4 2 3" xfId="14070" xr:uid="{00000000-0005-0000-0000-000085430000}"/>
    <cellStyle name="Normal 23 5 2 4 2 3 2" xfId="42610" xr:uid="{00000000-0005-0000-0000-000086430000}"/>
    <cellStyle name="Normal 23 5 2 4 2 4" xfId="35139" xr:uid="{00000000-0005-0000-0000-000087430000}"/>
    <cellStyle name="Normal 23 5 2 4 3" xfId="7512" xr:uid="{00000000-0005-0000-0000-000088430000}"/>
    <cellStyle name="Normal 23 5 2 4 3 2" xfId="15230" xr:uid="{00000000-0005-0000-0000-000089430000}"/>
    <cellStyle name="Normal 23 5 2 4 3 2 2" xfId="43769" xr:uid="{00000000-0005-0000-0000-00008A430000}"/>
    <cellStyle name="Normal 23 5 2 4 3 3" xfId="37098" xr:uid="{00000000-0005-0000-0000-00008B430000}"/>
    <cellStyle name="Normal 23 5 2 4 4" xfId="6908" xr:uid="{00000000-0005-0000-0000-00008C430000}"/>
    <cellStyle name="Normal 23 5 2 4 4 2" xfId="36495" xr:uid="{00000000-0005-0000-0000-00008D430000}"/>
    <cellStyle name="Normal 23 5 2 4 5" xfId="5538" xr:uid="{00000000-0005-0000-0000-00008E430000}"/>
    <cellStyle name="Normal 23 5 2 4 5 2" xfId="35138" xr:uid="{00000000-0005-0000-0000-00008F430000}"/>
    <cellStyle name="Normal 23 5 2 4 6" xfId="10360" xr:uid="{00000000-0005-0000-0000-000090430000}"/>
    <cellStyle name="Normal 23 5 2 4 6 2" xfId="39945" xr:uid="{00000000-0005-0000-0000-000091430000}"/>
    <cellStyle name="Normal 23 5 2 4 7" xfId="14069" xr:uid="{00000000-0005-0000-0000-000092430000}"/>
    <cellStyle name="Normal 23 5 2 4 7 2" xfId="42609" xr:uid="{00000000-0005-0000-0000-000093430000}"/>
    <cellStyle name="Normal 23 5 2 4 8" xfId="20395" xr:uid="{00000000-0005-0000-0000-000094430000}"/>
    <cellStyle name="Normal 23 5 2 4 9" xfId="25317" xr:uid="{00000000-0005-0000-0000-000095430000}"/>
    <cellStyle name="Normal 23 5 2 40" xfId="5068" xr:uid="{00000000-0005-0000-0000-000096430000}"/>
    <cellStyle name="Normal 23 5 2 40 2" xfId="10361" xr:uid="{00000000-0005-0000-0000-000097430000}"/>
    <cellStyle name="Normal 23 5 2 40 2 2" xfId="39946" xr:uid="{00000000-0005-0000-0000-000098430000}"/>
    <cellStyle name="Normal 23 5 2 40 3" xfId="19672" xr:uid="{00000000-0005-0000-0000-000099430000}"/>
    <cellStyle name="Normal 23 5 2 40 3 2" xfId="48209" xr:uid="{00000000-0005-0000-0000-00009A430000}"/>
    <cellStyle name="Normal 23 5 2 40 4" xfId="24835" xr:uid="{00000000-0005-0000-0000-00009B430000}"/>
    <cellStyle name="Normal 23 5 2 40 5" xfId="29757" xr:uid="{00000000-0005-0000-0000-00009C430000}"/>
    <cellStyle name="Normal 23 5 2 40 6" xfId="34679" xr:uid="{00000000-0005-0000-0000-00009D430000}"/>
    <cellStyle name="Normal 23 5 2 41" xfId="5531" xr:uid="{00000000-0005-0000-0000-00009E430000}"/>
    <cellStyle name="Normal 23 5 2 41 2" xfId="10326" xr:uid="{00000000-0005-0000-0000-00009F430000}"/>
    <cellStyle name="Normal 23 5 2 41 2 2" xfId="39911" xr:uid="{00000000-0005-0000-0000-0000A0430000}"/>
    <cellStyle name="Normal 23 5 2 41 3" xfId="14869" xr:uid="{00000000-0005-0000-0000-0000A1430000}"/>
    <cellStyle name="Normal 23 5 2 41 3 2" xfId="43408" xr:uid="{00000000-0005-0000-0000-0000A2430000}"/>
    <cellStyle name="Normal 23 5 2 41 4" xfId="35131" xr:uid="{00000000-0005-0000-0000-0000A3430000}"/>
    <cellStyle name="Normal 23 5 2 42" xfId="8235" xr:uid="{00000000-0005-0000-0000-0000A4430000}"/>
    <cellStyle name="Normal 23 5 2 42 2" xfId="19793" xr:uid="{00000000-0005-0000-0000-0000A5430000}"/>
    <cellStyle name="Normal 23 5 2 42 2 2" xfId="48330" xr:uid="{00000000-0005-0000-0000-0000A6430000}"/>
    <cellStyle name="Normal 23 5 2 42 3" xfId="37820" xr:uid="{00000000-0005-0000-0000-0000A7430000}"/>
    <cellStyle name="Normal 23 5 2 43" xfId="8476" xr:uid="{00000000-0005-0000-0000-0000A8430000}"/>
    <cellStyle name="Normal 23 5 2 43 2" xfId="38061" xr:uid="{00000000-0005-0000-0000-0000A9430000}"/>
    <cellStyle name="Normal 23 5 2 44" xfId="13686" xr:uid="{00000000-0005-0000-0000-0000AA430000}"/>
    <cellStyle name="Normal 23 5 2 44 2" xfId="42226" xr:uid="{00000000-0005-0000-0000-0000AB430000}"/>
    <cellStyle name="Normal 23 5 2 45" xfId="20034" xr:uid="{00000000-0005-0000-0000-0000AC430000}"/>
    <cellStyle name="Normal 23 5 2 46" xfId="24957" xr:uid="{00000000-0005-0000-0000-0000AD430000}"/>
    <cellStyle name="Normal 23 5 2 47" xfId="29878" xr:uid="{00000000-0005-0000-0000-0000AE430000}"/>
    <cellStyle name="Normal 23 5 2 5" xfId="701" xr:uid="{00000000-0005-0000-0000-0000AF430000}"/>
    <cellStyle name="Normal 23 5 2 5 2" xfId="7755" xr:uid="{00000000-0005-0000-0000-0000B0430000}"/>
    <cellStyle name="Normal 23 5 2 5 2 2" xfId="15362" xr:uid="{00000000-0005-0000-0000-0000B1430000}"/>
    <cellStyle name="Normal 23 5 2 5 2 2 2" xfId="43901" xr:uid="{00000000-0005-0000-0000-0000B2430000}"/>
    <cellStyle name="Normal 23 5 2 5 2 3" xfId="37340" xr:uid="{00000000-0005-0000-0000-0000B3430000}"/>
    <cellStyle name="Normal 23 5 2 5 3" xfId="5540" xr:uid="{00000000-0005-0000-0000-0000B4430000}"/>
    <cellStyle name="Normal 23 5 2 5 3 2" xfId="35140" xr:uid="{00000000-0005-0000-0000-0000B5430000}"/>
    <cellStyle name="Normal 23 5 2 5 4" xfId="10362" xr:uid="{00000000-0005-0000-0000-0000B6430000}"/>
    <cellStyle name="Normal 23 5 2 5 4 2" xfId="39947" xr:uid="{00000000-0005-0000-0000-0000B7430000}"/>
    <cellStyle name="Normal 23 5 2 5 5" xfId="14071" xr:uid="{00000000-0005-0000-0000-0000B8430000}"/>
    <cellStyle name="Normal 23 5 2 5 5 2" xfId="42611" xr:uid="{00000000-0005-0000-0000-0000B9430000}"/>
    <cellStyle name="Normal 23 5 2 5 6" xfId="20527" xr:uid="{00000000-0005-0000-0000-0000BA430000}"/>
    <cellStyle name="Normal 23 5 2 5 7" xfId="25449" xr:uid="{00000000-0005-0000-0000-0000BB430000}"/>
    <cellStyle name="Normal 23 5 2 5 8" xfId="30371" xr:uid="{00000000-0005-0000-0000-0000BC430000}"/>
    <cellStyle name="Normal 23 5 2 6" xfId="815" xr:uid="{00000000-0005-0000-0000-0000BD430000}"/>
    <cellStyle name="Normal 23 5 2 6 2" xfId="7028" xr:uid="{00000000-0005-0000-0000-0000BE430000}"/>
    <cellStyle name="Normal 23 5 2 6 2 2" xfId="36615" xr:uid="{00000000-0005-0000-0000-0000BF430000}"/>
    <cellStyle name="Normal 23 5 2 6 3" xfId="10363" xr:uid="{00000000-0005-0000-0000-0000C0430000}"/>
    <cellStyle name="Normal 23 5 2 6 3 2" xfId="39948" xr:uid="{00000000-0005-0000-0000-0000C1430000}"/>
    <cellStyle name="Normal 23 5 2 6 4" xfId="15476" xr:uid="{00000000-0005-0000-0000-0000C2430000}"/>
    <cellStyle name="Normal 23 5 2 6 4 2" xfId="44015" xr:uid="{00000000-0005-0000-0000-0000C3430000}"/>
    <cellStyle name="Normal 23 5 2 6 5" xfId="20641" xr:uid="{00000000-0005-0000-0000-0000C4430000}"/>
    <cellStyle name="Normal 23 5 2 6 6" xfId="25563" xr:uid="{00000000-0005-0000-0000-0000C5430000}"/>
    <cellStyle name="Normal 23 5 2 6 7" xfId="30485" xr:uid="{00000000-0005-0000-0000-0000C6430000}"/>
    <cellStyle name="Normal 23 5 2 7" xfId="929" xr:uid="{00000000-0005-0000-0000-0000C7430000}"/>
    <cellStyle name="Normal 23 5 2 7 2" xfId="6425" xr:uid="{00000000-0005-0000-0000-0000C8430000}"/>
    <cellStyle name="Normal 23 5 2 7 2 2" xfId="36012" xr:uid="{00000000-0005-0000-0000-0000C9430000}"/>
    <cellStyle name="Normal 23 5 2 7 3" xfId="10364" xr:uid="{00000000-0005-0000-0000-0000CA430000}"/>
    <cellStyle name="Normal 23 5 2 7 3 2" xfId="39949" xr:uid="{00000000-0005-0000-0000-0000CB430000}"/>
    <cellStyle name="Normal 23 5 2 7 4" xfId="15590" xr:uid="{00000000-0005-0000-0000-0000CC430000}"/>
    <cellStyle name="Normal 23 5 2 7 4 2" xfId="44129" xr:uid="{00000000-0005-0000-0000-0000CD430000}"/>
    <cellStyle name="Normal 23 5 2 7 5" xfId="20755" xr:uid="{00000000-0005-0000-0000-0000CE430000}"/>
    <cellStyle name="Normal 23 5 2 7 6" xfId="25677" xr:uid="{00000000-0005-0000-0000-0000CF430000}"/>
    <cellStyle name="Normal 23 5 2 7 7" xfId="30599" xr:uid="{00000000-0005-0000-0000-0000D0430000}"/>
    <cellStyle name="Normal 23 5 2 8" xfId="1076" xr:uid="{00000000-0005-0000-0000-0000D1430000}"/>
    <cellStyle name="Normal 23 5 2 8 2" xfId="10365" xr:uid="{00000000-0005-0000-0000-0000D2430000}"/>
    <cellStyle name="Normal 23 5 2 8 2 2" xfId="39950" xr:uid="{00000000-0005-0000-0000-0000D3430000}"/>
    <cellStyle name="Normal 23 5 2 8 3" xfId="15731" xr:uid="{00000000-0005-0000-0000-0000D4430000}"/>
    <cellStyle name="Normal 23 5 2 8 3 2" xfId="44270" xr:uid="{00000000-0005-0000-0000-0000D5430000}"/>
    <cellStyle name="Normal 23 5 2 8 4" xfId="20896" xr:uid="{00000000-0005-0000-0000-0000D6430000}"/>
    <cellStyle name="Normal 23 5 2 8 5" xfId="25818" xr:uid="{00000000-0005-0000-0000-0000D7430000}"/>
    <cellStyle name="Normal 23 5 2 8 6" xfId="30740" xr:uid="{00000000-0005-0000-0000-0000D8430000}"/>
    <cellStyle name="Normal 23 5 2 9" xfId="1225" xr:uid="{00000000-0005-0000-0000-0000D9430000}"/>
    <cellStyle name="Normal 23 5 2 9 2" xfId="10366" xr:uid="{00000000-0005-0000-0000-0000DA430000}"/>
    <cellStyle name="Normal 23 5 2 9 2 2" xfId="39951" xr:uid="{00000000-0005-0000-0000-0000DB430000}"/>
    <cellStyle name="Normal 23 5 2 9 3" xfId="15875" xr:uid="{00000000-0005-0000-0000-0000DC430000}"/>
    <cellStyle name="Normal 23 5 2 9 3 2" xfId="44414" xr:uid="{00000000-0005-0000-0000-0000DD430000}"/>
    <cellStyle name="Normal 23 5 2 9 4" xfId="21040" xr:uid="{00000000-0005-0000-0000-0000DE430000}"/>
    <cellStyle name="Normal 23 5 2 9 5" xfId="25962" xr:uid="{00000000-0005-0000-0000-0000DF430000}"/>
    <cellStyle name="Normal 23 5 2 9 6" xfId="30884" xr:uid="{00000000-0005-0000-0000-0000E0430000}"/>
    <cellStyle name="Normal 23 5 20" xfId="2542" xr:uid="{00000000-0005-0000-0000-0000E1430000}"/>
    <cellStyle name="Normal 23 5 20 2" xfId="10367" xr:uid="{00000000-0005-0000-0000-0000E2430000}"/>
    <cellStyle name="Normal 23 5 20 2 2" xfId="39952" xr:uid="{00000000-0005-0000-0000-0000E3430000}"/>
    <cellStyle name="Normal 23 5 20 3" xfId="17153" xr:uid="{00000000-0005-0000-0000-0000E4430000}"/>
    <cellStyle name="Normal 23 5 20 3 2" xfId="45690" xr:uid="{00000000-0005-0000-0000-0000E5430000}"/>
    <cellStyle name="Normal 23 5 20 4" xfId="22316" xr:uid="{00000000-0005-0000-0000-0000E6430000}"/>
    <cellStyle name="Normal 23 5 20 5" xfId="27238" xr:uid="{00000000-0005-0000-0000-0000E7430000}"/>
    <cellStyle name="Normal 23 5 20 6" xfId="32160" xr:uid="{00000000-0005-0000-0000-0000E8430000}"/>
    <cellStyle name="Normal 23 5 21" xfId="2660" xr:uid="{00000000-0005-0000-0000-0000E9430000}"/>
    <cellStyle name="Normal 23 5 21 2" xfId="10368" xr:uid="{00000000-0005-0000-0000-0000EA430000}"/>
    <cellStyle name="Normal 23 5 21 2 2" xfId="39953" xr:uid="{00000000-0005-0000-0000-0000EB430000}"/>
    <cellStyle name="Normal 23 5 21 3" xfId="17271" xr:uid="{00000000-0005-0000-0000-0000EC430000}"/>
    <cellStyle name="Normal 23 5 21 3 2" xfId="45808" xr:uid="{00000000-0005-0000-0000-0000ED430000}"/>
    <cellStyle name="Normal 23 5 21 4" xfId="22434" xr:uid="{00000000-0005-0000-0000-0000EE430000}"/>
    <cellStyle name="Normal 23 5 21 5" xfId="27356" xr:uid="{00000000-0005-0000-0000-0000EF430000}"/>
    <cellStyle name="Normal 23 5 21 6" xfId="32278" xr:uid="{00000000-0005-0000-0000-0000F0430000}"/>
    <cellStyle name="Normal 23 5 22" xfId="2779" xr:uid="{00000000-0005-0000-0000-0000F1430000}"/>
    <cellStyle name="Normal 23 5 22 2" xfId="10369" xr:uid="{00000000-0005-0000-0000-0000F2430000}"/>
    <cellStyle name="Normal 23 5 22 2 2" xfId="39954" xr:uid="{00000000-0005-0000-0000-0000F3430000}"/>
    <cellStyle name="Normal 23 5 22 3" xfId="17390" xr:uid="{00000000-0005-0000-0000-0000F4430000}"/>
    <cellStyle name="Normal 23 5 22 3 2" xfId="45927" xr:uid="{00000000-0005-0000-0000-0000F5430000}"/>
    <cellStyle name="Normal 23 5 22 4" xfId="22553" xr:uid="{00000000-0005-0000-0000-0000F6430000}"/>
    <cellStyle name="Normal 23 5 22 5" xfId="27475" xr:uid="{00000000-0005-0000-0000-0000F7430000}"/>
    <cellStyle name="Normal 23 5 22 6" xfId="32397" xr:uid="{00000000-0005-0000-0000-0000F8430000}"/>
    <cellStyle name="Normal 23 5 23" xfId="2895" xr:uid="{00000000-0005-0000-0000-0000F9430000}"/>
    <cellStyle name="Normal 23 5 23 2" xfId="10370" xr:uid="{00000000-0005-0000-0000-0000FA430000}"/>
    <cellStyle name="Normal 23 5 23 2 2" xfId="39955" xr:uid="{00000000-0005-0000-0000-0000FB430000}"/>
    <cellStyle name="Normal 23 5 23 3" xfId="17506" xr:uid="{00000000-0005-0000-0000-0000FC430000}"/>
    <cellStyle name="Normal 23 5 23 3 2" xfId="46043" xr:uid="{00000000-0005-0000-0000-0000FD430000}"/>
    <cellStyle name="Normal 23 5 23 4" xfId="22669" xr:uid="{00000000-0005-0000-0000-0000FE430000}"/>
    <cellStyle name="Normal 23 5 23 5" xfId="27591" xr:uid="{00000000-0005-0000-0000-0000FF430000}"/>
    <cellStyle name="Normal 23 5 23 6" xfId="32513" xr:uid="{00000000-0005-0000-0000-000000440000}"/>
    <cellStyle name="Normal 23 5 24" xfId="3013" xr:uid="{00000000-0005-0000-0000-000001440000}"/>
    <cellStyle name="Normal 23 5 24 2" xfId="10371" xr:uid="{00000000-0005-0000-0000-000002440000}"/>
    <cellStyle name="Normal 23 5 24 2 2" xfId="39956" xr:uid="{00000000-0005-0000-0000-000003440000}"/>
    <cellStyle name="Normal 23 5 24 3" xfId="17624" xr:uid="{00000000-0005-0000-0000-000004440000}"/>
    <cellStyle name="Normal 23 5 24 3 2" xfId="46161" xr:uid="{00000000-0005-0000-0000-000005440000}"/>
    <cellStyle name="Normal 23 5 24 4" xfId="22787" xr:uid="{00000000-0005-0000-0000-000006440000}"/>
    <cellStyle name="Normal 23 5 24 5" xfId="27709" xr:uid="{00000000-0005-0000-0000-000007440000}"/>
    <cellStyle name="Normal 23 5 24 6" xfId="32631" xr:uid="{00000000-0005-0000-0000-000008440000}"/>
    <cellStyle name="Normal 23 5 25" xfId="3131" xr:uid="{00000000-0005-0000-0000-000009440000}"/>
    <cellStyle name="Normal 23 5 25 2" xfId="10372" xr:uid="{00000000-0005-0000-0000-00000A440000}"/>
    <cellStyle name="Normal 23 5 25 2 2" xfId="39957" xr:uid="{00000000-0005-0000-0000-00000B440000}"/>
    <cellStyle name="Normal 23 5 25 3" xfId="17741" xr:uid="{00000000-0005-0000-0000-00000C440000}"/>
    <cellStyle name="Normal 23 5 25 3 2" xfId="46278" xr:uid="{00000000-0005-0000-0000-00000D440000}"/>
    <cellStyle name="Normal 23 5 25 4" xfId="22904" xr:uid="{00000000-0005-0000-0000-00000E440000}"/>
    <cellStyle name="Normal 23 5 25 5" xfId="27826" xr:uid="{00000000-0005-0000-0000-00000F440000}"/>
    <cellStyle name="Normal 23 5 25 6" xfId="32748" xr:uid="{00000000-0005-0000-0000-000010440000}"/>
    <cellStyle name="Normal 23 5 26" xfId="3248" xr:uid="{00000000-0005-0000-0000-000011440000}"/>
    <cellStyle name="Normal 23 5 26 2" xfId="10373" xr:uid="{00000000-0005-0000-0000-000012440000}"/>
    <cellStyle name="Normal 23 5 26 2 2" xfId="39958" xr:uid="{00000000-0005-0000-0000-000013440000}"/>
    <cellStyle name="Normal 23 5 26 3" xfId="17858" xr:uid="{00000000-0005-0000-0000-000014440000}"/>
    <cellStyle name="Normal 23 5 26 3 2" xfId="46395" xr:uid="{00000000-0005-0000-0000-000015440000}"/>
    <cellStyle name="Normal 23 5 26 4" xfId="23021" xr:uid="{00000000-0005-0000-0000-000016440000}"/>
    <cellStyle name="Normal 23 5 26 5" xfId="27943" xr:uid="{00000000-0005-0000-0000-000017440000}"/>
    <cellStyle name="Normal 23 5 26 6" xfId="32865" xr:uid="{00000000-0005-0000-0000-000018440000}"/>
    <cellStyle name="Normal 23 5 27" xfId="3365" xr:uid="{00000000-0005-0000-0000-000019440000}"/>
    <cellStyle name="Normal 23 5 27 2" xfId="10374" xr:uid="{00000000-0005-0000-0000-00001A440000}"/>
    <cellStyle name="Normal 23 5 27 2 2" xfId="39959" xr:uid="{00000000-0005-0000-0000-00001B440000}"/>
    <cellStyle name="Normal 23 5 27 3" xfId="17975" xr:uid="{00000000-0005-0000-0000-00001C440000}"/>
    <cellStyle name="Normal 23 5 27 3 2" xfId="46512" xr:uid="{00000000-0005-0000-0000-00001D440000}"/>
    <cellStyle name="Normal 23 5 27 4" xfId="23138" xr:uid="{00000000-0005-0000-0000-00001E440000}"/>
    <cellStyle name="Normal 23 5 27 5" xfId="28060" xr:uid="{00000000-0005-0000-0000-00001F440000}"/>
    <cellStyle name="Normal 23 5 27 6" xfId="32982" xr:uid="{00000000-0005-0000-0000-000020440000}"/>
    <cellStyle name="Normal 23 5 28" xfId="3479" xr:uid="{00000000-0005-0000-0000-000021440000}"/>
    <cellStyle name="Normal 23 5 28 2" xfId="10375" xr:uid="{00000000-0005-0000-0000-000022440000}"/>
    <cellStyle name="Normal 23 5 28 2 2" xfId="39960" xr:uid="{00000000-0005-0000-0000-000023440000}"/>
    <cellStyle name="Normal 23 5 28 3" xfId="18089" xr:uid="{00000000-0005-0000-0000-000024440000}"/>
    <cellStyle name="Normal 23 5 28 3 2" xfId="46626" xr:uid="{00000000-0005-0000-0000-000025440000}"/>
    <cellStyle name="Normal 23 5 28 4" xfId="23252" xr:uid="{00000000-0005-0000-0000-000026440000}"/>
    <cellStyle name="Normal 23 5 28 5" xfId="28174" xr:uid="{00000000-0005-0000-0000-000027440000}"/>
    <cellStyle name="Normal 23 5 28 6" xfId="33096" xr:uid="{00000000-0005-0000-0000-000028440000}"/>
    <cellStyle name="Normal 23 5 29" xfId="3596" xr:uid="{00000000-0005-0000-0000-000029440000}"/>
    <cellStyle name="Normal 23 5 29 2" xfId="10376" xr:uid="{00000000-0005-0000-0000-00002A440000}"/>
    <cellStyle name="Normal 23 5 29 2 2" xfId="39961" xr:uid="{00000000-0005-0000-0000-00002B440000}"/>
    <cellStyle name="Normal 23 5 29 3" xfId="18205" xr:uid="{00000000-0005-0000-0000-00002C440000}"/>
    <cellStyle name="Normal 23 5 29 3 2" xfId="46742" xr:uid="{00000000-0005-0000-0000-00002D440000}"/>
    <cellStyle name="Normal 23 5 29 4" xfId="23368" xr:uid="{00000000-0005-0000-0000-00002E440000}"/>
    <cellStyle name="Normal 23 5 29 5" xfId="28290" xr:uid="{00000000-0005-0000-0000-00002F440000}"/>
    <cellStyle name="Normal 23 5 29 6" xfId="33212" xr:uid="{00000000-0005-0000-0000-000030440000}"/>
    <cellStyle name="Normal 23 5 3" xfId="259" xr:uid="{00000000-0005-0000-0000-000031440000}"/>
    <cellStyle name="Normal 23 5 3 10" xfId="20089" xr:uid="{00000000-0005-0000-0000-000032440000}"/>
    <cellStyle name="Normal 23 5 3 11" xfId="25022" xr:uid="{00000000-0005-0000-0000-000033440000}"/>
    <cellStyle name="Normal 23 5 3 12" xfId="29933" xr:uid="{00000000-0005-0000-0000-000034440000}"/>
    <cellStyle name="Normal 23 5 3 2" xfId="2209" xr:uid="{00000000-0005-0000-0000-000035440000}"/>
    <cellStyle name="Normal 23 5 3 2 10" xfId="31865" xr:uid="{00000000-0005-0000-0000-000036440000}"/>
    <cellStyle name="Normal 23 5 3 2 2" xfId="5543" xr:uid="{00000000-0005-0000-0000-000037440000}"/>
    <cellStyle name="Normal 23 5 3 2 2 2" xfId="7761" xr:uid="{00000000-0005-0000-0000-000038440000}"/>
    <cellStyle name="Normal 23 5 3 2 2 2 2" xfId="37346" xr:uid="{00000000-0005-0000-0000-000039440000}"/>
    <cellStyle name="Normal 23 5 3 2 2 3" xfId="14074" xr:uid="{00000000-0005-0000-0000-00003A440000}"/>
    <cellStyle name="Normal 23 5 3 2 2 3 2" xfId="42614" xr:uid="{00000000-0005-0000-0000-00003B440000}"/>
    <cellStyle name="Normal 23 5 3 2 2 4" xfId="35143" xr:uid="{00000000-0005-0000-0000-00003C440000}"/>
    <cellStyle name="Normal 23 5 3 2 3" xfId="7270" xr:uid="{00000000-0005-0000-0000-00003D440000}"/>
    <cellStyle name="Normal 23 5 3 2 3 2" xfId="16856" xr:uid="{00000000-0005-0000-0000-00003E440000}"/>
    <cellStyle name="Normal 23 5 3 2 3 2 2" xfId="45395" xr:uid="{00000000-0005-0000-0000-00003F440000}"/>
    <cellStyle name="Normal 23 5 3 2 3 3" xfId="36857" xr:uid="{00000000-0005-0000-0000-000040440000}"/>
    <cellStyle name="Normal 23 5 3 2 4" xfId="6722" xr:uid="{00000000-0005-0000-0000-000041440000}"/>
    <cellStyle name="Normal 23 5 3 2 4 2" xfId="36309" xr:uid="{00000000-0005-0000-0000-000042440000}"/>
    <cellStyle name="Normal 23 5 3 2 5" xfId="5542" xr:uid="{00000000-0005-0000-0000-000043440000}"/>
    <cellStyle name="Normal 23 5 3 2 5 2" xfId="35142" xr:uid="{00000000-0005-0000-0000-000044440000}"/>
    <cellStyle name="Normal 23 5 3 2 6" xfId="10378" xr:uid="{00000000-0005-0000-0000-000045440000}"/>
    <cellStyle name="Normal 23 5 3 2 6 2" xfId="39963" xr:uid="{00000000-0005-0000-0000-000046440000}"/>
    <cellStyle name="Normal 23 5 3 2 7" xfId="14073" xr:uid="{00000000-0005-0000-0000-000047440000}"/>
    <cellStyle name="Normal 23 5 3 2 7 2" xfId="42613" xr:uid="{00000000-0005-0000-0000-000048440000}"/>
    <cellStyle name="Normal 23 5 3 2 8" xfId="22021" xr:uid="{00000000-0005-0000-0000-000049440000}"/>
    <cellStyle name="Normal 23 5 3 2 9" xfId="26943" xr:uid="{00000000-0005-0000-0000-00004A440000}"/>
    <cellStyle name="Normal 23 5 3 3" xfId="5544" xr:uid="{00000000-0005-0000-0000-00004B440000}"/>
    <cellStyle name="Normal 23 5 3 3 2" xfId="7760" xr:uid="{00000000-0005-0000-0000-00004C440000}"/>
    <cellStyle name="Normal 23 5 3 3 2 2" xfId="37345" xr:uid="{00000000-0005-0000-0000-00004D440000}"/>
    <cellStyle name="Normal 23 5 3 3 3" xfId="10377" xr:uid="{00000000-0005-0000-0000-00004E440000}"/>
    <cellStyle name="Normal 23 5 3 3 3 2" xfId="39962" xr:uid="{00000000-0005-0000-0000-00004F440000}"/>
    <cellStyle name="Normal 23 5 3 3 4" xfId="14075" xr:uid="{00000000-0005-0000-0000-000050440000}"/>
    <cellStyle name="Normal 23 5 3 3 4 2" xfId="42615" xr:uid="{00000000-0005-0000-0000-000051440000}"/>
    <cellStyle name="Normal 23 5 3 3 5" xfId="35144" xr:uid="{00000000-0005-0000-0000-000052440000}"/>
    <cellStyle name="Normal 23 5 3 4" xfId="7093" xr:uid="{00000000-0005-0000-0000-000053440000}"/>
    <cellStyle name="Normal 23 5 3 4 2" xfId="14924" xr:uid="{00000000-0005-0000-0000-000054440000}"/>
    <cellStyle name="Normal 23 5 3 4 2 2" xfId="43463" xr:uid="{00000000-0005-0000-0000-000055440000}"/>
    <cellStyle name="Normal 23 5 3 4 3" xfId="36680" xr:uid="{00000000-0005-0000-0000-000056440000}"/>
    <cellStyle name="Normal 23 5 3 5" xfId="6480" xr:uid="{00000000-0005-0000-0000-000057440000}"/>
    <cellStyle name="Normal 23 5 3 5 2" xfId="19795" xr:uid="{00000000-0005-0000-0000-000058440000}"/>
    <cellStyle name="Normal 23 5 3 5 2 2" xfId="48332" xr:uid="{00000000-0005-0000-0000-000059440000}"/>
    <cellStyle name="Normal 23 5 3 5 3" xfId="36067" xr:uid="{00000000-0005-0000-0000-00005A440000}"/>
    <cellStyle name="Normal 23 5 3 6" xfId="5541" xr:uid="{00000000-0005-0000-0000-00005B440000}"/>
    <cellStyle name="Normal 23 5 3 6 2" xfId="35141" xr:uid="{00000000-0005-0000-0000-00005C440000}"/>
    <cellStyle name="Normal 23 5 3 7" xfId="8300" xr:uid="{00000000-0005-0000-0000-00005D440000}"/>
    <cellStyle name="Normal 23 5 3 7 2" xfId="37885" xr:uid="{00000000-0005-0000-0000-00005E440000}"/>
    <cellStyle name="Normal 23 5 3 8" xfId="8541" xr:uid="{00000000-0005-0000-0000-00005F440000}"/>
    <cellStyle name="Normal 23 5 3 8 2" xfId="38126" xr:uid="{00000000-0005-0000-0000-000060440000}"/>
    <cellStyle name="Normal 23 5 3 9" xfId="14072" xr:uid="{00000000-0005-0000-0000-000061440000}"/>
    <cellStyle name="Normal 23 5 3 9 2" xfId="42612" xr:uid="{00000000-0005-0000-0000-000062440000}"/>
    <cellStyle name="Normal 23 5 30" xfId="3712" xr:uid="{00000000-0005-0000-0000-000063440000}"/>
    <cellStyle name="Normal 23 5 30 2" xfId="10379" xr:uid="{00000000-0005-0000-0000-000064440000}"/>
    <cellStyle name="Normal 23 5 30 2 2" xfId="39964" xr:uid="{00000000-0005-0000-0000-000065440000}"/>
    <cellStyle name="Normal 23 5 30 3" xfId="18320" xr:uid="{00000000-0005-0000-0000-000066440000}"/>
    <cellStyle name="Normal 23 5 30 3 2" xfId="46857" xr:uid="{00000000-0005-0000-0000-000067440000}"/>
    <cellStyle name="Normal 23 5 30 4" xfId="23483" xr:uid="{00000000-0005-0000-0000-000068440000}"/>
    <cellStyle name="Normal 23 5 30 5" xfId="28405" xr:uid="{00000000-0005-0000-0000-000069440000}"/>
    <cellStyle name="Normal 23 5 30 6" xfId="33327" xr:uid="{00000000-0005-0000-0000-00006A440000}"/>
    <cellStyle name="Normal 23 5 31" xfId="3829" xr:uid="{00000000-0005-0000-0000-00006B440000}"/>
    <cellStyle name="Normal 23 5 31 2" xfId="10380" xr:uid="{00000000-0005-0000-0000-00006C440000}"/>
    <cellStyle name="Normal 23 5 31 2 2" xfId="39965" xr:uid="{00000000-0005-0000-0000-00006D440000}"/>
    <cellStyle name="Normal 23 5 31 3" xfId="18436" xr:uid="{00000000-0005-0000-0000-00006E440000}"/>
    <cellStyle name="Normal 23 5 31 3 2" xfId="46973" xr:uid="{00000000-0005-0000-0000-00006F440000}"/>
    <cellStyle name="Normal 23 5 31 4" xfId="23599" xr:uid="{00000000-0005-0000-0000-000070440000}"/>
    <cellStyle name="Normal 23 5 31 5" xfId="28521" xr:uid="{00000000-0005-0000-0000-000071440000}"/>
    <cellStyle name="Normal 23 5 31 6" xfId="33443" xr:uid="{00000000-0005-0000-0000-000072440000}"/>
    <cellStyle name="Normal 23 5 32" xfId="3947" xr:uid="{00000000-0005-0000-0000-000073440000}"/>
    <cellStyle name="Normal 23 5 32 2" xfId="10381" xr:uid="{00000000-0005-0000-0000-000074440000}"/>
    <cellStyle name="Normal 23 5 32 2 2" xfId="39966" xr:uid="{00000000-0005-0000-0000-000075440000}"/>
    <cellStyle name="Normal 23 5 32 3" xfId="18554" xr:uid="{00000000-0005-0000-0000-000076440000}"/>
    <cellStyle name="Normal 23 5 32 3 2" xfId="47091" xr:uid="{00000000-0005-0000-0000-000077440000}"/>
    <cellStyle name="Normal 23 5 32 4" xfId="23717" xr:uid="{00000000-0005-0000-0000-000078440000}"/>
    <cellStyle name="Normal 23 5 32 5" xfId="28639" xr:uid="{00000000-0005-0000-0000-000079440000}"/>
    <cellStyle name="Normal 23 5 32 6" xfId="33561" xr:uid="{00000000-0005-0000-0000-00007A440000}"/>
    <cellStyle name="Normal 23 5 33" xfId="4062" xr:uid="{00000000-0005-0000-0000-00007B440000}"/>
    <cellStyle name="Normal 23 5 33 2" xfId="10382" xr:uid="{00000000-0005-0000-0000-00007C440000}"/>
    <cellStyle name="Normal 23 5 33 2 2" xfId="39967" xr:uid="{00000000-0005-0000-0000-00007D440000}"/>
    <cellStyle name="Normal 23 5 33 3" xfId="18668" xr:uid="{00000000-0005-0000-0000-00007E440000}"/>
    <cellStyle name="Normal 23 5 33 3 2" xfId="47205" xr:uid="{00000000-0005-0000-0000-00007F440000}"/>
    <cellStyle name="Normal 23 5 33 4" xfId="23831" xr:uid="{00000000-0005-0000-0000-000080440000}"/>
    <cellStyle name="Normal 23 5 33 5" xfId="28753" xr:uid="{00000000-0005-0000-0000-000081440000}"/>
    <cellStyle name="Normal 23 5 33 6" xfId="33675" xr:uid="{00000000-0005-0000-0000-000082440000}"/>
    <cellStyle name="Normal 23 5 34" xfId="4177" xr:uid="{00000000-0005-0000-0000-000083440000}"/>
    <cellStyle name="Normal 23 5 34 2" xfId="10383" xr:uid="{00000000-0005-0000-0000-000084440000}"/>
    <cellStyle name="Normal 23 5 34 2 2" xfId="39968" xr:uid="{00000000-0005-0000-0000-000085440000}"/>
    <cellStyle name="Normal 23 5 34 3" xfId="18783" xr:uid="{00000000-0005-0000-0000-000086440000}"/>
    <cellStyle name="Normal 23 5 34 3 2" xfId="47320" xr:uid="{00000000-0005-0000-0000-000087440000}"/>
    <cellStyle name="Normal 23 5 34 4" xfId="23946" xr:uid="{00000000-0005-0000-0000-000088440000}"/>
    <cellStyle name="Normal 23 5 34 5" xfId="28868" xr:uid="{00000000-0005-0000-0000-000089440000}"/>
    <cellStyle name="Normal 23 5 34 6" xfId="33790" xr:uid="{00000000-0005-0000-0000-00008A440000}"/>
    <cellStyle name="Normal 23 5 35" xfId="4304" xr:uid="{00000000-0005-0000-0000-00008B440000}"/>
    <cellStyle name="Normal 23 5 35 2" xfId="10384" xr:uid="{00000000-0005-0000-0000-00008C440000}"/>
    <cellStyle name="Normal 23 5 35 2 2" xfId="39969" xr:uid="{00000000-0005-0000-0000-00008D440000}"/>
    <cellStyle name="Normal 23 5 35 3" xfId="18910" xr:uid="{00000000-0005-0000-0000-00008E440000}"/>
    <cellStyle name="Normal 23 5 35 3 2" xfId="47447" xr:uid="{00000000-0005-0000-0000-00008F440000}"/>
    <cellStyle name="Normal 23 5 35 4" xfId="24073" xr:uid="{00000000-0005-0000-0000-000090440000}"/>
    <cellStyle name="Normal 23 5 35 5" xfId="28995" xr:uid="{00000000-0005-0000-0000-000091440000}"/>
    <cellStyle name="Normal 23 5 35 6" xfId="33917" xr:uid="{00000000-0005-0000-0000-000092440000}"/>
    <cellStyle name="Normal 23 5 36" xfId="4419" xr:uid="{00000000-0005-0000-0000-000093440000}"/>
    <cellStyle name="Normal 23 5 36 2" xfId="10385" xr:uid="{00000000-0005-0000-0000-000094440000}"/>
    <cellStyle name="Normal 23 5 36 2 2" xfId="39970" xr:uid="{00000000-0005-0000-0000-000095440000}"/>
    <cellStyle name="Normal 23 5 36 3" xfId="19024" xr:uid="{00000000-0005-0000-0000-000096440000}"/>
    <cellStyle name="Normal 23 5 36 3 2" xfId="47561" xr:uid="{00000000-0005-0000-0000-000097440000}"/>
    <cellStyle name="Normal 23 5 36 4" xfId="24187" xr:uid="{00000000-0005-0000-0000-000098440000}"/>
    <cellStyle name="Normal 23 5 36 5" xfId="29109" xr:uid="{00000000-0005-0000-0000-000099440000}"/>
    <cellStyle name="Normal 23 5 36 6" xfId="34031" xr:uid="{00000000-0005-0000-0000-00009A440000}"/>
    <cellStyle name="Normal 23 5 37" xfId="4536" xr:uid="{00000000-0005-0000-0000-00009B440000}"/>
    <cellStyle name="Normal 23 5 37 2" xfId="10386" xr:uid="{00000000-0005-0000-0000-00009C440000}"/>
    <cellStyle name="Normal 23 5 37 2 2" xfId="39971" xr:uid="{00000000-0005-0000-0000-00009D440000}"/>
    <cellStyle name="Normal 23 5 37 3" xfId="19141" xr:uid="{00000000-0005-0000-0000-00009E440000}"/>
    <cellStyle name="Normal 23 5 37 3 2" xfId="47678" xr:uid="{00000000-0005-0000-0000-00009F440000}"/>
    <cellStyle name="Normal 23 5 37 4" xfId="24304" xr:uid="{00000000-0005-0000-0000-0000A0440000}"/>
    <cellStyle name="Normal 23 5 37 5" xfId="29226" xr:uid="{00000000-0005-0000-0000-0000A1440000}"/>
    <cellStyle name="Normal 23 5 37 6" xfId="34148" xr:uid="{00000000-0005-0000-0000-0000A2440000}"/>
    <cellStyle name="Normal 23 5 38" xfId="4652" xr:uid="{00000000-0005-0000-0000-0000A3440000}"/>
    <cellStyle name="Normal 23 5 38 2" xfId="10387" xr:uid="{00000000-0005-0000-0000-0000A4440000}"/>
    <cellStyle name="Normal 23 5 38 2 2" xfId="39972" xr:uid="{00000000-0005-0000-0000-0000A5440000}"/>
    <cellStyle name="Normal 23 5 38 3" xfId="19257" xr:uid="{00000000-0005-0000-0000-0000A6440000}"/>
    <cellStyle name="Normal 23 5 38 3 2" xfId="47794" xr:uid="{00000000-0005-0000-0000-0000A7440000}"/>
    <cellStyle name="Normal 23 5 38 4" xfId="24420" xr:uid="{00000000-0005-0000-0000-0000A8440000}"/>
    <cellStyle name="Normal 23 5 38 5" xfId="29342" xr:uid="{00000000-0005-0000-0000-0000A9440000}"/>
    <cellStyle name="Normal 23 5 38 6" xfId="34264" xr:uid="{00000000-0005-0000-0000-0000AA440000}"/>
    <cellStyle name="Normal 23 5 39" xfId="4767" xr:uid="{00000000-0005-0000-0000-0000AB440000}"/>
    <cellStyle name="Normal 23 5 39 2" xfId="10388" xr:uid="{00000000-0005-0000-0000-0000AC440000}"/>
    <cellStyle name="Normal 23 5 39 2 2" xfId="39973" xr:uid="{00000000-0005-0000-0000-0000AD440000}"/>
    <cellStyle name="Normal 23 5 39 3" xfId="19372" xr:uid="{00000000-0005-0000-0000-0000AE440000}"/>
    <cellStyle name="Normal 23 5 39 3 2" xfId="47909" xr:uid="{00000000-0005-0000-0000-0000AF440000}"/>
    <cellStyle name="Normal 23 5 39 4" xfId="24535" xr:uid="{00000000-0005-0000-0000-0000B0440000}"/>
    <cellStyle name="Normal 23 5 39 5" xfId="29457" xr:uid="{00000000-0005-0000-0000-0000B1440000}"/>
    <cellStyle name="Normal 23 5 39 6" xfId="34379" xr:uid="{00000000-0005-0000-0000-0000B2440000}"/>
    <cellStyle name="Normal 23 5 4" xfId="379" xr:uid="{00000000-0005-0000-0000-0000B3440000}"/>
    <cellStyle name="Normal 23 5 4 10" xfId="30053" xr:uid="{00000000-0005-0000-0000-0000B4440000}"/>
    <cellStyle name="Normal 23 5 4 2" xfId="5546" xr:uid="{00000000-0005-0000-0000-0000B5440000}"/>
    <cellStyle name="Normal 23 5 4 2 2" xfId="7762" xr:uid="{00000000-0005-0000-0000-0000B6440000}"/>
    <cellStyle name="Normal 23 5 4 2 2 2" xfId="37347" xr:uid="{00000000-0005-0000-0000-0000B7440000}"/>
    <cellStyle name="Normal 23 5 4 2 3" xfId="14077" xr:uid="{00000000-0005-0000-0000-0000B8440000}"/>
    <cellStyle name="Normal 23 5 4 2 3 2" xfId="42617" xr:uid="{00000000-0005-0000-0000-0000B9440000}"/>
    <cellStyle name="Normal 23 5 4 2 4" xfId="35146" xr:uid="{00000000-0005-0000-0000-0000BA440000}"/>
    <cellStyle name="Normal 23 5 4 3" xfId="7271" xr:uid="{00000000-0005-0000-0000-0000BB440000}"/>
    <cellStyle name="Normal 23 5 4 3 2" xfId="15044" xr:uid="{00000000-0005-0000-0000-0000BC440000}"/>
    <cellStyle name="Normal 23 5 4 3 2 2" xfId="43583" xr:uid="{00000000-0005-0000-0000-0000BD440000}"/>
    <cellStyle name="Normal 23 5 4 3 3" xfId="36858" xr:uid="{00000000-0005-0000-0000-0000BE440000}"/>
    <cellStyle name="Normal 23 5 4 4" xfId="6602" xr:uid="{00000000-0005-0000-0000-0000BF440000}"/>
    <cellStyle name="Normal 23 5 4 4 2" xfId="36189" xr:uid="{00000000-0005-0000-0000-0000C0440000}"/>
    <cellStyle name="Normal 23 5 4 5" xfId="5545" xr:uid="{00000000-0005-0000-0000-0000C1440000}"/>
    <cellStyle name="Normal 23 5 4 5 2" xfId="35145" xr:uid="{00000000-0005-0000-0000-0000C2440000}"/>
    <cellStyle name="Normal 23 5 4 6" xfId="10389" xr:uid="{00000000-0005-0000-0000-0000C3440000}"/>
    <cellStyle name="Normal 23 5 4 6 2" xfId="39974" xr:uid="{00000000-0005-0000-0000-0000C4440000}"/>
    <cellStyle name="Normal 23 5 4 7" xfId="14076" xr:uid="{00000000-0005-0000-0000-0000C5440000}"/>
    <cellStyle name="Normal 23 5 4 7 2" xfId="42616" xr:uid="{00000000-0005-0000-0000-0000C6440000}"/>
    <cellStyle name="Normal 23 5 4 8" xfId="20209" xr:uid="{00000000-0005-0000-0000-0000C7440000}"/>
    <cellStyle name="Normal 23 5 4 9" xfId="25131" xr:uid="{00000000-0005-0000-0000-0000C8440000}"/>
    <cellStyle name="Normal 23 5 40" xfId="4888" xr:uid="{00000000-0005-0000-0000-0000C9440000}"/>
    <cellStyle name="Normal 23 5 40 2" xfId="10390" xr:uid="{00000000-0005-0000-0000-0000CA440000}"/>
    <cellStyle name="Normal 23 5 40 2 2" xfId="39975" xr:uid="{00000000-0005-0000-0000-0000CB440000}"/>
    <cellStyle name="Normal 23 5 40 3" xfId="19492" xr:uid="{00000000-0005-0000-0000-0000CC440000}"/>
    <cellStyle name="Normal 23 5 40 3 2" xfId="48029" xr:uid="{00000000-0005-0000-0000-0000CD440000}"/>
    <cellStyle name="Normal 23 5 40 4" xfId="24655" xr:uid="{00000000-0005-0000-0000-0000CE440000}"/>
    <cellStyle name="Normal 23 5 40 5" xfId="29577" xr:uid="{00000000-0005-0000-0000-0000CF440000}"/>
    <cellStyle name="Normal 23 5 40 6" xfId="34499" xr:uid="{00000000-0005-0000-0000-0000D0440000}"/>
    <cellStyle name="Normal 23 5 41" xfId="5003" xr:uid="{00000000-0005-0000-0000-0000D1440000}"/>
    <cellStyle name="Normal 23 5 41 2" xfId="10391" xr:uid="{00000000-0005-0000-0000-0000D2440000}"/>
    <cellStyle name="Normal 23 5 41 2 2" xfId="39976" xr:uid="{00000000-0005-0000-0000-0000D3440000}"/>
    <cellStyle name="Normal 23 5 41 3" xfId="19607" xr:uid="{00000000-0005-0000-0000-0000D4440000}"/>
    <cellStyle name="Normal 23 5 41 3 2" xfId="48144" xr:uid="{00000000-0005-0000-0000-0000D5440000}"/>
    <cellStyle name="Normal 23 5 41 4" xfId="24770" xr:uid="{00000000-0005-0000-0000-0000D6440000}"/>
    <cellStyle name="Normal 23 5 41 5" xfId="29692" xr:uid="{00000000-0005-0000-0000-0000D7440000}"/>
    <cellStyle name="Normal 23 5 41 6" xfId="34614" xr:uid="{00000000-0005-0000-0000-0000D8440000}"/>
    <cellStyle name="Normal 23 5 42" xfId="5530" xr:uid="{00000000-0005-0000-0000-0000D9440000}"/>
    <cellStyle name="Normal 23 5 42 2" xfId="10315" xr:uid="{00000000-0005-0000-0000-0000DA440000}"/>
    <cellStyle name="Normal 23 5 42 2 2" xfId="39900" xr:uid="{00000000-0005-0000-0000-0000DB440000}"/>
    <cellStyle name="Normal 23 5 42 3" xfId="14804" xr:uid="{00000000-0005-0000-0000-0000DC440000}"/>
    <cellStyle name="Normal 23 5 42 3 2" xfId="43343" xr:uid="{00000000-0005-0000-0000-0000DD440000}"/>
    <cellStyle name="Normal 23 5 42 4" xfId="35130" xr:uid="{00000000-0005-0000-0000-0000DE440000}"/>
    <cellStyle name="Normal 23 5 43" xfId="8170" xr:uid="{00000000-0005-0000-0000-0000DF440000}"/>
    <cellStyle name="Normal 23 5 43 2" xfId="19792" xr:uid="{00000000-0005-0000-0000-0000E0440000}"/>
    <cellStyle name="Normal 23 5 43 2 2" xfId="48329" xr:uid="{00000000-0005-0000-0000-0000E1440000}"/>
    <cellStyle name="Normal 23 5 43 3" xfId="37755" xr:uid="{00000000-0005-0000-0000-0000E2440000}"/>
    <cellStyle name="Normal 23 5 44" xfId="8411" xr:uid="{00000000-0005-0000-0000-0000E3440000}"/>
    <cellStyle name="Normal 23 5 44 2" xfId="37996" xr:uid="{00000000-0005-0000-0000-0000E4440000}"/>
    <cellStyle name="Normal 23 5 45" xfId="13621" xr:uid="{00000000-0005-0000-0000-0000E5440000}"/>
    <cellStyle name="Normal 23 5 45 2" xfId="42161" xr:uid="{00000000-0005-0000-0000-0000E6440000}"/>
    <cellStyle name="Normal 23 5 46" xfId="19969" xr:uid="{00000000-0005-0000-0000-0000E7440000}"/>
    <cellStyle name="Normal 23 5 47" xfId="24892" xr:uid="{00000000-0005-0000-0000-0000E8440000}"/>
    <cellStyle name="Normal 23 5 48" xfId="29813" xr:uid="{00000000-0005-0000-0000-0000E9440000}"/>
    <cellStyle name="Normal 23 5 5" xfId="501" xr:uid="{00000000-0005-0000-0000-0000EA440000}"/>
    <cellStyle name="Normal 23 5 5 10" xfId="30174" xr:uid="{00000000-0005-0000-0000-0000EB440000}"/>
    <cellStyle name="Normal 23 5 5 2" xfId="5548" xr:uid="{00000000-0005-0000-0000-0000EC440000}"/>
    <cellStyle name="Normal 23 5 5 2 2" xfId="7763" xr:uid="{00000000-0005-0000-0000-0000ED440000}"/>
    <cellStyle name="Normal 23 5 5 2 2 2" xfId="37348" xr:uid="{00000000-0005-0000-0000-0000EE440000}"/>
    <cellStyle name="Normal 23 5 5 2 3" xfId="14079" xr:uid="{00000000-0005-0000-0000-0000EF440000}"/>
    <cellStyle name="Normal 23 5 5 2 3 2" xfId="42619" xr:uid="{00000000-0005-0000-0000-0000F0440000}"/>
    <cellStyle name="Normal 23 5 5 2 4" xfId="35148" xr:uid="{00000000-0005-0000-0000-0000F1440000}"/>
    <cellStyle name="Normal 23 5 5 3" xfId="7447" xr:uid="{00000000-0005-0000-0000-0000F2440000}"/>
    <cellStyle name="Normal 23 5 5 3 2" xfId="15165" xr:uid="{00000000-0005-0000-0000-0000F3440000}"/>
    <cellStyle name="Normal 23 5 5 3 2 2" xfId="43704" xr:uid="{00000000-0005-0000-0000-0000F4440000}"/>
    <cellStyle name="Normal 23 5 5 3 3" xfId="37033" xr:uid="{00000000-0005-0000-0000-0000F5440000}"/>
    <cellStyle name="Normal 23 5 5 4" xfId="6843" xr:uid="{00000000-0005-0000-0000-0000F6440000}"/>
    <cellStyle name="Normal 23 5 5 4 2" xfId="36430" xr:uid="{00000000-0005-0000-0000-0000F7440000}"/>
    <cellStyle name="Normal 23 5 5 5" xfId="5547" xr:uid="{00000000-0005-0000-0000-0000F8440000}"/>
    <cellStyle name="Normal 23 5 5 5 2" xfId="35147" xr:uid="{00000000-0005-0000-0000-0000F9440000}"/>
    <cellStyle name="Normal 23 5 5 6" xfId="10392" xr:uid="{00000000-0005-0000-0000-0000FA440000}"/>
    <cellStyle name="Normal 23 5 5 6 2" xfId="39977" xr:uid="{00000000-0005-0000-0000-0000FB440000}"/>
    <cellStyle name="Normal 23 5 5 7" xfId="14078" xr:uid="{00000000-0005-0000-0000-0000FC440000}"/>
    <cellStyle name="Normal 23 5 5 7 2" xfId="42618" xr:uid="{00000000-0005-0000-0000-0000FD440000}"/>
    <cellStyle name="Normal 23 5 5 8" xfId="20330" xr:uid="{00000000-0005-0000-0000-0000FE440000}"/>
    <cellStyle name="Normal 23 5 5 9" xfId="25252" xr:uid="{00000000-0005-0000-0000-0000FF440000}"/>
    <cellStyle name="Normal 23 5 6" xfId="636" xr:uid="{00000000-0005-0000-0000-000000450000}"/>
    <cellStyle name="Normal 23 5 6 2" xfId="7754" xr:uid="{00000000-0005-0000-0000-000001450000}"/>
    <cellStyle name="Normal 23 5 6 2 2" xfId="15297" xr:uid="{00000000-0005-0000-0000-000002450000}"/>
    <cellStyle name="Normal 23 5 6 2 2 2" xfId="43836" xr:uid="{00000000-0005-0000-0000-000003450000}"/>
    <cellStyle name="Normal 23 5 6 2 3" xfId="37339" xr:uid="{00000000-0005-0000-0000-000004450000}"/>
    <cellStyle name="Normal 23 5 6 3" xfId="5549" xr:uid="{00000000-0005-0000-0000-000005450000}"/>
    <cellStyle name="Normal 23 5 6 3 2" xfId="35149" xr:uid="{00000000-0005-0000-0000-000006450000}"/>
    <cellStyle name="Normal 23 5 6 4" xfId="10393" xr:uid="{00000000-0005-0000-0000-000007450000}"/>
    <cellStyle name="Normal 23 5 6 4 2" xfId="39978" xr:uid="{00000000-0005-0000-0000-000008450000}"/>
    <cellStyle name="Normal 23 5 6 5" xfId="14080" xr:uid="{00000000-0005-0000-0000-000009450000}"/>
    <cellStyle name="Normal 23 5 6 5 2" xfId="42620" xr:uid="{00000000-0005-0000-0000-00000A450000}"/>
    <cellStyle name="Normal 23 5 6 6" xfId="20462" xr:uid="{00000000-0005-0000-0000-00000B450000}"/>
    <cellStyle name="Normal 23 5 6 7" xfId="25384" xr:uid="{00000000-0005-0000-0000-00000C450000}"/>
    <cellStyle name="Normal 23 5 6 8" xfId="30306" xr:uid="{00000000-0005-0000-0000-00000D450000}"/>
    <cellStyle name="Normal 23 5 7" xfId="750" xr:uid="{00000000-0005-0000-0000-00000E450000}"/>
    <cellStyle name="Normal 23 5 7 2" xfId="6963" xr:uid="{00000000-0005-0000-0000-00000F450000}"/>
    <cellStyle name="Normal 23 5 7 2 2" xfId="36550" xr:uid="{00000000-0005-0000-0000-000010450000}"/>
    <cellStyle name="Normal 23 5 7 3" xfId="10394" xr:uid="{00000000-0005-0000-0000-000011450000}"/>
    <cellStyle name="Normal 23 5 7 3 2" xfId="39979" xr:uid="{00000000-0005-0000-0000-000012450000}"/>
    <cellStyle name="Normal 23 5 7 4" xfId="15411" xr:uid="{00000000-0005-0000-0000-000013450000}"/>
    <cellStyle name="Normal 23 5 7 4 2" xfId="43950" xr:uid="{00000000-0005-0000-0000-000014450000}"/>
    <cellStyle name="Normal 23 5 7 5" xfId="20576" xr:uid="{00000000-0005-0000-0000-000015450000}"/>
    <cellStyle name="Normal 23 5 7 6" xfId="25498" xr:uid="{00000000-0005-0000-0000-000016450000}"/>
    <cellStyle name="Normal 23 5 7 7" xfId="30420" xr:uid="{00000000-0005-0000-0000-000017450000}"/>
    <cellStyle name="Normal 23 5 8" xfId="864" xr:uid="{00000000-0005-0000-0000-000018450000}"/>
    <cellStyle name="Normal 23 5 8 2" xfId="6360" xr:uid="{00000000-0005-0000-0000-000019450000}"/>
    <cellStyle name="Normal 23 5 8 2 2" xfId="35947" xr:uid="{00000000-0005-0000-0000-00001A450000}"/>
    <cellStyle name="Normal 23 5 8 3" xfId="10395" xr:uid="{00000000-0005-0000-0000-00001B450000}"/>
    <cellStyle name="Normal 23 5 8 3 2" xfId="39980" xr:uid="{00000000-0005-0000-0000-00001C450000}"/>
    <cellStyle name="Normal 23 5 8 4" xfId="15525" xr:uid="{00000000-0005-0000-0000-00001D450000}"/>
    <cellStyle name="Normal 23 5 8 4 2" xfId="44064" xr:uid="{00000000-0005-0000-0000-00001E450000}"/>
    <cellStyle name="Normal 23 5 8 5" xfId="20690" xr:uid="{00000000-0005-0000-0000-00001F450000}"/>
    <cellStyle name="Normal 23 5 8 6" xfId="25612" xr:uid="{00000000-0005-0000-0000-000020450000}"/>
    <cellStyle name="Normal 23 5 8 7" xfId="30534" xr:uid="{00000000-0005-0000-0000-000021450000}"/>
    <cellStyle name="Normal 23 5 9" xfId="1011" xr:uid="{00000000-0005-0000-0000-000022450000}"/>
    <cellStyle name="Normal 23 5 9 2" xfId="10396" xr:uid="{00000000-0005-0000-0000-000023450000}"/>
    <cellStyle name="Normal 23 5 9 2 2" xfId="39981" xr:uid="{00000000-0005-0000-0000-000024450000}"/>
    <cellStyle name="Normal 23 5 9 3" xfId="15666" xr:uid="{00000000-0005-0000-0000-000025450000}"/>
    <cellStyle name="Normal 23 5 9 3 2" xfId="44205" xr:uid="{00000000-0005-0000-0000-000026450000}"/>
    <cellStyle name="Normal 23 5 9 4" xfId="20831" xr:uid="{00000000-0005-0000-0000-000027450000}"/>
    <cellStyle name="Normal 23 5 9 5" xfId="25753" xr:uid="{00000000-0005-0000-0000-000028450000}"/>
    <cellStyle name="Normal 23 5 9 6" xfId="30675" xr:uid="{00000000-0005-0000-0000-000029450000}"/>
    <cellStyle name="Normal 23 50" xfId="8396" xr:uid="{00000000-0005-0000-0000-00002A450000}"/>
    <cellStyle name="Normal 23 50 2" xfId="37981" xr:uid="{00000000-0005-0000-0000-00002B450000}"/>
    <cellStyle name="Normal 23 51" xfId="13606" xr:uid="{00000000-0005-0000-0000-00002C450000}"/>
    <cellStyle name="Normal 23 51 2" xfId="42146" xr:uid="{00000000-0005-0000-0000-00002D450000}"/>
    <cellStyle name="Normal 23 52" xfId="19954" xr:uid="{00000000-0005-0000-0000-00002E450000}"/>
    <cellStyle name="Normal 23 53" xfId="24877" xr:uid="{00000000-0005-0000-0000-00002F450000}"/>
    <cellStyle name="Normal 23 54" xfId="29798" xr:uid="{00000000-0005-0000-0000-000030450000}"/>
    <cellStyle name="Normal 23 6" xfId="124" xr:uid="{00000000-0005-0000-0000-000031450000}"/>
    <cellStyle name="Normal 23 6 10" xfId="1157" xr:uid="{00000000-0005-0000-0000-000032450000}"/>
    <cellStyle name="Normal 23 6 10 2" xfId="10398" xr:uid="{00000000-0005-0000-0000-000033450000}"/>
    <cellStyle name="Normal 23 6 10 2 2" xfId="39983" xr:uid="{00000000-0005-0000-0000-000034450000}"/>
    <cellStyle name="Normal 23 6 10 3" xfId="15807" xr:uid="{00000000-0005-0000-0000-000035450000}"/>
    <cellStyle name="Normal 23 6 10 3 2" xfId="44346" xr:uid="{00000000-0005-0000-0000-000036450000}"/>
    <cellStyle name="Normal 23 6 10 4" xfId="20972" xr:uid="{00000000-0005-0000-0000-000037450000}"/>
    <cellStyle name="Normal 23 6 10 5" xfId="25894" xr:uid="{00000000-0005-0000-0000-000038450000}"/>
    <cellStyle name="Normal 23 6 10 6" xfId="30816" xr:uid="{00000000-0005-0000-0000-000039450000}"/>
    <cellStyle name="Normal 23 6 11" xfId="1273" xr:uid="{00000000-0005-0000-0000-00003A450000}"/>
    <cellStyle name="Normal 23 6 11 2" xfId="10399" xr:uid="{00000000-0005-0000-0000-00003B450000}"/>
    <cellStyle name="Normal 23 6 11 2 2" xfId="39984" xr:uid="{00000000-0005-0000-0000-00003C450000}"/>
    <cellStyle name="Normal 23 6 11 3" xfId="15922" xr:uid="{00000000-0005-0000-0000-00003D450000}"/>
    <cellStyle name="Normal 23 6 11 3 2" xfId="44461" xr:uid="{00000000-0005-0000-0000-00003E450000}"/>
    <cellStyle name="Normal 23 6 11 4" xfId="21087" xr:uid="{00000000-0005-0000-0000-00003F450000}"/>
    <cellStyle name="Normal 23 6 11 5" xfId="26009" xr:uid="{00000000-0005-0000-0000-000040450000}"/>
    <cellStyle name="Normal 23 6 11 6" xfId="30931" xr:uid="{00000000-0005-0000-0000-000041450000}"/>
    <cellStyle name="Normal 23 6 12" xfId="1388" xr:uid="{00000000-0005-0000-0000-000042450000}"/>
    <cellStyle name="Normal 23 6 12 2" xfId="10400" xr:uid="{00000000-0005-0000-0000-000043450000}"/>
    <cellStyle name="Normal 23 6 12 2 2" xfId="39985" xr:uid="{00000000-0005-0000-0000-000044450000}"/>
    <cellStyle name="Normal 23 6 12 3" xfId="16037" xr:uid="{00000000-0005-0000-0000-000045450000}"/>
    <cellStyle name="Normal 23 6 12 3 2" xfId="44576" xr:uid="{00000000-0005-0000-0000-000046450000}"/>
    <cellStyle name="Normal 23 6 12 4" xfId="21202" xr:uid="{00000000-0005-0000-0000-000047450000}"/>
    <cellStyle name="Normal 23 6 12 5" xfId="26124" xr:uid="{00000000-0005-0000-0000-000048450000}"/>
    <cellStyle name="Normal 23 6 12 6" xfId="31046" xr:uid="{00000000-0005-0000-0000-000049450000}"/>
    <cellStyle name="Normal 23 6 13" xfId="1503" xr:uid="{00000000-0005-0000-0000-00004A450000}"/>
    <cellStyle name="Normal 23 6 13 2" xfId="10401" xr:uid="{00000000-0005-0000-0000-00004B450000}"/>
    <cellStyle name="Normal 23 6 13 2 2" xfId="39986" xr:uid="{00000000-0005-0000-0000-00004C450000}"/>
    <cellStyle name="Normal 23 6 13 3" xfId="16152" xr:uid="{00000000-0005-0000-0000-00004D450000}"/>
    <cellStyle name="Normal 23 6 13 3 2" xfId="44691" xr:uid="{00000000-0005-0000-0000-00004E450000}"/>
    <cellStyle name="Normal 23 6 13 4" xfId="21317" xr:uid="{00000000-0005-0000-0000-00004F450000}"/>
    <cellStyle name="Normal 23 6 13 5" xfId="26239" xr:uid="{00000000-0005-0000-0000-000050450000}"/>
    <cellStyle name="Normal 23 6 13 6" xfId="31161" xr:uid="{00000000-0005-0000-0000-000051450000}"/>
    <cellStyle name="Normal 23 6 14" xfId="1617" xr:uid="{00000000-0005-0000-0000-000052450000}"/>
    <cellStyle name="Normal 23 6 14 2" xfId="10402" xr:uid="{00000000-0005-0000-0000-000053450000}"/>
    <cellStyle name="Normal 23 6 14 2 2" xfId="39987" xr:uid="{00000000-0005-0000-0000-000054450000}"/>
    <cellStyle name="Normal 23 6 14 3" xfId="16266" xr:uid="{00000000-0005-0000-0000-000055450000}"/>
    <cellStyle name="Normal 23 6 14 3 2" xfId="44805" xr:uid="{00000000-0005-0000-0000-000056450000}"/>
    <cellStyle name="Normal 23 6 14 4" xfId="21431" xr:uid="{00000000-0005-0000-0000-000057450000}"/>
    <cellStyle name="Normal 23 6 14 5" xfId="26353" xr:uid="{00000000-0005-0000-0000-000058450000}"/>
    <cellStyle name="Normal 23 6 14 6" xfId="31275" xr:uid="{00000000-0005-0000-0000-000059450000}"/>
    <cellStyle name="Normal 23 6 15" xfId="1731" xr:uid="{00000000-0005-0000-0000-00005A450000}"/>
    <cellStyle name="Normal 23 6 15 2" xfId="10403" xr:uid="{00000000-0005-0000-0000-00005B450000}"/>
    <cellStyle name="Normal 23 6 15 2 2" xfId="39988" xr:uid="{00000000-0005-0000-0000-00005C450000}"/>
    <cellStyle name="Normal 23 6 15 3" xfId="16380" xr:uid="{00000000-0005-0000-0000-00005D450000}"/>
    <cellStyle name="Normal 23 6 15 3 2" xfId="44919" xr:uid="{00000000-0005-0000-0000-00005E450000}"/>
    <cellStyle name="Normal 23 6 15 4" xfId="21545" xr:uid="{00000000-0005-0000-0000-00005F450000}"/>
    <cellStyle name="Normal 23 6 15 5" xfId="26467" xr:uid="{00000000-0005-0000-0000-000060450000}"/>
    <cellStyle name="Normal 23 6 15 6" xfId="31389" xr:uid="{00000000-0005-0000-0000-000061450000}"/>
    <cellStyle name="Normal 23 6 16" xfId="1845" xr:uid="{00000000-0005-0000-0000-000062450000}"/>
    <cellStyle name="Normal 23 6 16 2" xfId="10404" xr:uid="{00000000-0005-0000-0000-000063450000}"/>
    <cellStyle name="Normal 23 6 16 2 2" xfId="39989" xr:uid="{00000000-0005-0000-0000-000064450000}"/>
    <cellStyle name="Normal 23 6 16 3" xfId="16494" xr:uid="{00000000-0005-0000-0000-000065450000}"/>
    <cellStyle name="Normal 23 6 16 3 2" xfId="45033" xr:uid="{00000000-0005-0000-0000-000066450000}"/>
    <cellStyle name="Normal 23 6 16 4" xfId="21659" xr:uid="{00000000-0005-0000-0000-000067450000}"/>
    <cellStyle name="Normal 23 6 16 5" xfId="26581" xr:uid="{00000000-0005-0000-0000-000068450000}"/>
    <cellStyle name="Normal 23 6 16 6" xfId="31503" xr:uid="{00000000-0005-0000-0000-000069450000}"/>
    <cellStyle name="Normal 23 6 17" xfId="1959" xr:uid="{00000000-0005-0000-0000-00006A450000}"/>
    <cellStyle name="Normal 23 6 17 2" xfId="10405" xr:uid="{00000000-0005-0000-0000-00006B450000}"/>
    <cellStyle name="Normal 23 6 17 2 2" xfId="39990" xr:uid="{00000000-0005-0000-0000-00006C450000}"/>
    <cellStyle name="Normal 23 6 17 3" xfId="16608" xr:uid="{00000000-0005-0000-0000-00006D450000}"/>
    <cellStyle name="Normal 23 6 17 3 2" xfId="45147" xr:uid="{00000000-0005-0000-0000-00006E450000}"/>
    <cellStyle name="Normal 23 6 17 4" xfId="21773" xr:uid="{00000000-0005-0000-0000-00006F450000}"/>
    <cellStyle name="Normal 23 6 17 5" xfId="26695" xr:uid="{00000000-0005-0000-0000-000070450000}"/>
    <cellStyle name="Normal 23 6 17 6" xfId="31617" xr:uid="{00000000-0005-0000-0000-000071450000}"/>
    <cellStyle name="Normal 23 6 18" xfId="2074" xr:uid="{00000000-0005-0000-0000-000072450000}"/>
    <cellStyle name="Normal 23 6 18 2" xfId="10406" xr:uid="{00000000-0005-0000-0000-000073450000}"/>
    <cellStyle name="Normal 23 6 18 2 2" xfId="39991" xr:uid="{00000000-0005-0000-0000-000074450000}"/>
    <cellStyle name="Normal 23 6 18 3" xfId="16723" xr:uid="{00000000-0005-0000-0000-000075450000}"/>
    <cellStyle name="Normal 23 6 18 3 2" xfId="45262" xr:uid="{00000000-0005-0000-0000-000076450000}"/>
    <cellStyle name="Normal 23 6 18 4" xfId="21888" xr:uid="{00000000-0005-0000-0000-000077450000}"/>
    <cellStyle name="Normal 23 6 18 5" xfId="26810" xr:uid="{00000000-0005-0000-0000-000078450000}"/>
    <cellStyle name="Normal 23 6 18 6" xfId="31732" xr:uid="{00000000-0005-0000-0000-000079450000}"/>
    <cellStyle name="Normal 23 6 19" xfId="2420" xr:uid="{00000000-0005-0000-0000-00007A450000}"/>
    <cellStyle name="Normal 23 6 19 2" xfId="10407" xr:uid="{00000000-0005-0000-0000-00007B450000}"/>
    <cellStyle name="Normal 23 6 19 2 2" xfId="39992" xr:uid="{00000000-0005-0000-0000-00007C450000}"/>
    <cellStyle name="Normal 23 6 19 3" xfId="17031" xr:uid="{00000000-0005-0000-0000-00007D450000}"/>
    <cellStyle name="Normal 23 6 19 3 2" xfId="45568" xr:uid="{00000000-0005-0000-0000-00007E450000}"/>
    <cellStyle name="Normal 23 6 19 4" xfId="22194" xr:uid="{00000000-0005-0000-0000-00007F450000}"/>
    <cellStyle name="Normal 23 6 19 5" xfId="27116" xr:uid="{00000000-0005-0000-0000-000080450000}"/>
    <cellStyle name="Normal 23 6 19 6" xfId="32038" xr:uid="{00000000-0005-0000-0000-000081450000}"/>
    <cellStyle name="Normal 23 6 2" xfId="193" xr:uid="{00000000-0005-0000-0000-000082450000}"/>
    <cellStyle name="Normal 23 6 2 10" xfId="1342" xr:uid="{00000000-0005-0000-0000-000083450000}"/>
    <cellStyle name="Normal 23 6 2 10 2" xfId="10409" xr:uid="{00000000-0005-0000-0000-000084450000}"/>
    <cellStyle name="Normal 23 6 2 10 2 2" xfId="39994" xr:uid="{00000000-0005-0000-0000-000085450000}"/>
    <cellStyle name="Normal 23 6 2 10 3" xfId="15991" xr:uid="{00000000-0005-0000-0000-000086450000}"/>
    <cellStyle name="Normal 23 6 2 10 3 2" xfId="44530" xr:uid="{00000000-0005-0000-0000-000087450000}"/>
    <cellStyle name="Normal 23 6 2 10 4" xfId="21156" xr:uid="{00000000-0005-0000-0000-000088450000}"/>
    <cellStyle name="Normal 23 6 2 10 5" xfId="26078" xr:uid="{00000000-0005-0000-0000-000089450000}"/>
    <cellStyle name="Normal 23 6 2 10 6" xfId="31000" xr:uid="{00000000-0005-0000-0000-00008A450000}"/>
    <cellStyle name="Normal 23 6 2 11" xfId="1457" xr:uid="{00000000-0005-0000-0000-00008B450000}"/>
    <cellStyle name="Normal 23 6 2 11 2" xfId="10410" xr:uid="{00000000-0005-0000-0000-00008C450000}"/>
    <cellStyle name="Normal 23 6 2 11 2 2" xfId="39995" xr:uid="{00000000-0005-0000-0000-00008D450000}"/>
    <cellStyle name="Normal 23 6 2 11 3" xfId="16106" xr:uid="{00000000-0005-0000-0000-00008E450000}"/>
    <cellStyle name="Normal 23 6 2 11 3 2" xfId="44645" xr:uid="{00000000-0005-0000-0000-00008F450000}"/>
    <cellStyle name="Normal 23 6 2 11 4" xfId="21271" xr:uid="{00000000-0005-0000-0000-000090450000}"/>
    <cellStyle name="Normal 23 6 2 11 5" xfId="26193" xr:uid="{00000000-0005-0000-0000-000091450000}"/>
    <cellStyle name="Normal 23 6 2 11 6" xfId="31115" xr:uid="{00000000-0005-0000-0000-000092450000}"/>
    <cellStyle name="Normal 23 6 2 12" xfId="1572" xr:uid="{00000000-0005-0000-0000-000093450000}"/>
    <cellStyle name="Normal 23 6 2 12 2" xfId="10411" xr:uid="{00000000-0005-0000-0000-000094450000}"/>
    <cellStyle name="Normal 23 6 2 12 2 2" xfId="39996" xr:uid="{00000000-0005-0000-0000-000095450000}"/>
    <cellStyle name="Normal 23 6 2 12 3" xfId="16221" xr:uid="{00000000-0005-0000-0000-000096450000}"/>
    <cellStyle name="Normal 23 6 2 12 3 2" xfId="44760" xr:uid="{00000000-0005-0000-0000-000097450000}"/>
    <cellStyle name="Normal 23 6 2 12 4" xfId="21386" xr:uid="{00000000-0005-0000-0000-000098450000}"/>
    <cellStyle name="Normal 23 6 2 12 5" xfId="26308" xr:uid="{00000000-0005-0000-0000-000099450000}"/>
    <cellStyle name="Normal 23 6 2 12 6" xfId="31230" xr:uid="{00000000-0005-0000-0000-00009A450000}"/>
    <cellStyle name="Normal 23 6 2 13" xfId="1686" xr:uid="{00000000-0005-0000-0000-00009B450000}"/>
    <cellStyle name="Normal 23 6 2 13 2" xfId="10412" xr:uid="{00000000-0005-0000-0000-00009C450000}"/>
    <cellStyle name="Normal 23 6 2 13 2 2" xfId="39997" xr:uid="{00000000-0005-0000-0000-00009D450000}"/>
    <cellStyle name="Normal 23 6 2 13 3" xfId="16335" xr:uid="{00000000-0005-0000-0000-00009E450000}"/>
    <cellStyle name="Normal 23 6 2 13 3 2" xfId="44874" xr:uid="{00000000-0005-0000-0000-00009F450000}"/>
    <cellStyle name="Normal 23 6 2 13 4" xfId="21500" xr:uid="{00000000-0005-0000-0000-0000A0450000}"/>
    <cellStyle name="Normal 23 6 2 13 5" xfId="26422" xr:uid="{00000000-0005-0000-0000-0000A1450000}"/>
    <cellStyle name="Normal 23 6 2 13 6" xfId="31344" xr:uid="{00000000-0005-0000-0000-0000A2450000}"/>
    <cellStyle name="Normal 23 6 2 14" xfId="1800" xr:uid="{00000000-0005-0000-0000-0000A3450000}"/>
    <cellStyle name="Normal 23 6 2 14 2" xfId="10413" xr:uid="{00000000-0005-0000-0000-0000A4450000}"/>
    <cellStyle name="Normal 23 6 2 14 2 2" xfId="39998" xr:uid="{00000000-0005-0000-0000-0000A5450000}"/>
    <cellStyle name="Normal 23 6 2 14 3" xfId="16449" xr:uid="{00000000-0005-0000-0000-0000A6450000}"/>
    <cellStyle name="Normal 23 6 2 14 3 2" xfId="44988" xr:uid="{00000000-0005-0000-0000-0000A7450000}"/>
    <cellStyle name="Normal 23 6 2 14 4" xfId="21614" xr:uid="{00000000-0005-0000-0000-0000A8450000}"/>
    <cellStyle name="Normal 23 6 2 14 5" xfId="26536" xr:uid="{00000000-0005-0000-0000-0000A9450000}"/>
    <cellStyle name="Normal 23 6 2 14 6" xfId="31458" xr:uid="{00000000-0005-0000-0000-0000AA450000}"/>
    <cellStyle name="Normal 23 6 2 15" xfId="1914" xr:uid="{00000000-0005-0000-0000-0000AB450000}"/>
    <cellStyle name="Normal 23 6 2 15 2" xfId="10414" xr:uid="{00000000-0005-0000-0000-0000AC450000}"/>
    <cellStyle name="Normal 23 6 2 15 2 2" xfId="39999" xr:uid="{00000000-0005-0000-0000-0000AD450000}"/>
    <cellStyle name="Normal 23 6 2 15 3" xfId="16563" xr:uid="{00000000-0005-0000-0000-0000AE450000}"/>
    <cellStyle name="Normal 23 6 2 15 3 2" xfId="45102" xr:uid="{00000000-0005-0000-0000-0000AF450000}"/>
    <cellStyle name="Normal 23 6 2 15 4" xfId="21728" xr:uid="{00000000-0005-0000-0000-0000B0450000}"/>
    <cellStyle name="Normal 23 6 2 15 5" xfId="26650" xr:uid="{00000000-0005-0000-0000-0000B1450000}"/>
    <cellStyle name="Normal 23 6 2 15 6" xfId="31572" xr:uid="{00000000-0005-0000-0000-0000B2450000}"/>
    <cellStyle name="Normal 23 6 2 16" xfId="2028" xr:uid="{00000000-0005-0000-0000-0000B3450000}"/>
    <cellStyle name="Normal 23 6 2 16 2" xfId="10415" xr:uid="{00000000-0005-0000-0000-0000B4450000}"/>
    <cellStyle name="Normal 23 6 2 16 2 2" xfId="40000" xr:uid="{00000000-0005-0000-0000-0000B5450000}"/>
    <cellStyle name="Normal 23 6 2 16 3" xfId="16677" xr:uid="{00000000-0005-0000-0000-0000B6450000}"/>
    <cellStyle name="Normal 23 6 2 16 3 2" xfId="45216" xr:uid="{00000000-0005-0000-0000-0000B7450000}"/>
    <cellStyle name="Normal 23 6 2 16 4" xfId="21842" xr:uid="{00000000-0005-0000-0000-0000B8450000}"/>
    <cellStyle name="Normal 23 6 2 16 5" xfId="26764" xr:uid="{00000000-0005-0000-0000-0000B9450000}"/>
    <cellStyle name="Normal 23 6 2 16 6" xfId="31686" xr:uid="{00000000-0005-0000-0000-0000BA450000}"/>
    <cellStyle name="Normal 23 6 2 17" xfId="2143" xr:uid="{00000000-0005-0000-0000-0000BB450000}"/>
    <cellStyle name="Normal 23 6 2 17 2" xfId="10416" xr:uid="{00000000-0005-0000-0000-0000BC450000}"/>
    <cellStyle name="Normal 23 6 2 17 2 2" xfId="40001" xr:uid="{00000000-0005-0000-0000-0000BD450000}"/>
    <cellStyle name="Normal 23 6 2 17 3" xfId="16792" xr:uid="{00000000-0005-0000-0000-0000BE450000}"/>
    <cellStyle name="Normal 23 6 2 17 3 2" xfId="45331" xr:uid="{00000000-0005-0000-0000-0000BF450000}"/>
    <cellStyle name="Normal 23 6 2 17 4" xfId="21957" xr:uid="{00000000-0005-0000-0000-0000C0450000}"/>
    <cellStyle name="Normal 23 6 2 17 5" xfId="26879" xr:uid="{00000000-0005-0000-0000-0000C1450000}"/>
    <cellStyle name="Normal 23 6 2 17 6" xfId="31801" xr:uid="{00000000-0005-0000-0000-0000C2450000}"/>
    <cellStyle name="Normal 23 6 2 18" xfId="2489" xr:uid="{00000000-0005-0000-0000-0000C3450000}"/>
    <cellStyle name="Normal 23 6 2 18 2" xfId="10417" xr:uid="{00000000-0005-0000-0000-0000C4450000}"/>
    <cellStyle name="Normal 23 6 2 18 2 2" xfId="40002" xr:uid="{00000000-0005-0000-0000-0000C5450000}"/>
    <cellStyle name="Normal 23 6 2 18 3" xfId="17100" xr:uid="{00000000-0005-0000-0000-0000C6450000}"/>
    <cellStyle name="Normal 23 6 2 18 3 2" xfId="45637" xr:uid="{00000000-0005-0000-0000-0000C7450000}"/>
    <cellStyle name="Normal 23 6 2 18 4" xfId="22263" xr:uid="{00000000-0005-0000-0000-0000C8450000}"/>
    <cellStyle name="Normal 23 6 2 18 5" xfId="27185" xr:uid="{00000000-0005-0000-0000-0000C9450000}"/>
    <cellStyle name="Normal 23 6 2 18 6" xfId="32107" xr:uid="{00000000-0005-0000-0000-0000CA450000}"/>
    <cellStyle name="Normal 23 6 2 19" xfId="2608" xr:uid="{00000000-0005-0000-0000-0000CB450000}"/>
    <cellStyle name="Normal 23 6 2 19 2" xfId="10418" xr:uid="{00000000-0005-0000-0000-0000CC450000}"/>
    <cellStyle name="Normal 23 6 2 19 2 2" xfId="40003" xr:uid="{00000000-0005-0000-0000-0000CD450000}"/>
    <cellStyle name="Normal 23 6 2 19 3" xfId="17219" xr:uid="{00000000-0005-0000-0000-0000CE450000}"/>
    <cellStyle name="Normal 23 6 2 19 3 2" xfId="45756" xr:uid="{00000000-0005-0000-0000-0000CF450000}"/>
    <cellStyle name="Normal 23 6 2 19 4" xfId="22382" xr:uid="{00000000-0005-0000-0000-0000D0450000}"/>
    <cellStyle name="Normal 23 6 2 19 5" xfId="27304" xr:uid="{00000000-0005-0000-0000-0000D1450000}"/>
    <cellStyle name="Normal 23 6 2 19 6" xfId="32226" xr:uid="{00000000-0005-0000-0000-0000D2450000}"/>
    <cellStyle name="Normal 23 6 2 2" xfId="325" xr:uid="{00000000-0005-0000-0000-0000D3450000}"/>
    <cellStyle name="Normal 23 6 2 2 10" xfId="20155" xr:uid="{00000000-0005-0000-0000-0000D4450000}"/>
    <cellStyle name="Normal 23 6 2 2 11" xfId="25069" xr:uid="{00000000-0005-0000-0000-0000D5450000}"/>
    <cellStyle name="Normal 23 6 2 2 12" xfId="29999" xr:uid="{00000000-0005-0000-0000-0000D6450000}"/>
    <cellStyle name="Normal 23 6 2 2 2" xfId="2257" xr:uid="{00000000-0005-0000-0000-0000D7450000}"/>
    <cellStyle name="Normal 23 6 2 2 2 10" xfId="31912" xr:uid="{00000000-0005-0000-0000-0000D8450000}"/>
    <cellStyle name="Normal 23 6 2 2 2 2" xfId="5554" xr:uid="{00000000-0005-0000-0000-0000D9450000}"/>
    <cellStyle name="Normal 23 6 2 2 2 2 2" xfId="7767" xr:uid="{00000000-0005-0000-0000-0000DA450000}"/>
    <cellStyle name="Normal 23 6 2 2 2 2 2 2" xfId="37352" xr:uid="{00000000-0005-0000-0000-0000DB450000}"/>
    <cellStyle name="Normal 23 6 2 2 2 2 3" xfId="14083" xr:uid="{00000000-0005-0000-0000-0000DC450000}"/>
    <cellStyle name="Normal 23 6 2 2 2 2 3 2" xfId="42623" xr:uid="{00000000-0005-0000-0000-0000DD450000}"/>
    <cellStyle name="Normal 23 6 2 2 2 2 4" xfId="35154" xr:uid="{00000000-0005-0000-0000-0000DE450000}"/>
    <cellStyle name="Normal 23 6 2 2 2 3" xfId="7272" xr:uid="{00000000-0005-0000-0000-0000DF450000}"/>
    <cellStyle name="Normal 23 6 2 2 2 3 2" xfId="16903" xr:uid="{00000000-0005-0000-0000-0000E0450000}"/>
    <cellStyle name="Normal 23 6 2 2 2 3 2 2" xfId="45442" xr:uid="{00000000-0005-0000-0000-0000E1450000}"/>
    <cellStyle name="Normal 23 6 2 2 2 3 3" xfId="36859" xr:uid="{00000000-0005-0000-0000-0000E2450000}"/>
    <cellStyle name="Normal 23 6 2 2 2 4" xfId="6788" xr:uid="{00000000-0005-0000-0000-0000E3450000}"/>
    <cellStyle name="Normal 23 6 2 2 2 4 2" xfId="36375" xr:uid="{00000000-0005-0000-0000-0000E4450000}"/>
    <cellStyle name="Normal 23 6 2 2 2 5" xfId="5553" xr:uid="{00000000-0005-0000-0000-0000E5450000}"/>
    <cellStyle name="Normal 23 6 2 2 2 5 2" xfId="35153" xr:uid="{00000000-0005-0000-0000-0000E6450000}"/>
    <cellStyle name="Normal 23 6 2 2 2 6" xfId="10420" xr:uid="{00000000-0005-0000-0000-0000E7450000}"/>
    <cellStyle name="Normal 23 6 2 2 2 6 2" xfId="40005" xr:uid="{00000000-0005-0000-0000-0000E8450000}"/>
    <cellStyle name="Normal 23 6 2 2 2 7" xfId="14082" xr:uid="{00000000-0005-0000-0000-0000E9450000}"/>
    <cellStyle name="Normal 23 6 2 2 2 7 2" xfId="42622" xr:uid="{00000000-0005-0000-0000-0000EA450000}"/>
    <cellStyle name="Normal 23 6 2 2 2 8" xfId="22068" xr:uid="{00000000-0005-0000-0000-0000EB450000}"/>
    <cellStyle name="Normal 23 6 2 2 2 9" xfId="26990" xr:uid="{00000000-0005-0000-0000-0000EC450000}"/>
    <cellStyle name="Normal 23 6 2 2 3" xfId="5555" xr:uid="{00000000-0005-0000-0000-0000ED450000}"/>
    <cellStyle name="Normal 23 6 2 2 3 2" xfId="7766" xr:uid="{00000000-0005-0000-0000-0000EE450000}"/>
    <cellStyle name="Normal 23 6 2 2 3 2 2" xfId="37351" xr:uid="{00000000-0005-0000-0000-0000EF450000}"/>
    <cellStyle name="Normal 23 6 2 2 3 3" xfId="10419" xr:uid="{00000000-0005-0000-0000-0000F0450000}"/>
    <cellStyle name="Normal 23 6 2 2 3 3 2" xfId="40004" xr:uid="{00000000-0005-0000-0000-0000F1450000}"/>
    <cellStyle name="Normal 23 6 2 2 3 4" xfId="14084" xr:uid="{00000000-0005-0000-0000-0000F2450000}"/>
    <cellStyle name="Normal 23 6 2 2 3 4 2" xfId="42624" xr:uid="{00000000-0005-0000-0000-0000F3450000}"/>
    <cellStyle name="Normal 23 6 2 2 3 5" xfId="35155" xr:uid="{00000000-0005-0000-0000-0000F4450000}"/>
    <cellStyle name="Normal 23 6 2 2 4" xfId="7140" xr:uid="{00000000-0005-0000-0000-0000F5450000}"/>
    <cellStyle name="Normal 23 6 2 2 4 2" xfId="14990" xr:uid="{00000000-0005-0000-0000-0000F6450000}"/>
    <cellStyle name="Normal 23 6 2 2 4 2 2" xfId="43529" xr:uid="{00000000-0005-0000-0000-0000F7450000}"/>
    <cellStyle name="Normal 23 6 2 2 4 3" xfId="36727" xr:uid="{00000000-0005-0000-0000-0000F8450000}"/>
    <cellStyle name="Normal 23 6 2 2 5" xfId="6546" xr:uid="{00000000-0005-0000-0000-0000F9450000}"/>
    <cellStyle name="Normal 23 6 2 2 5 2" xfId="19798" xr:uid="{00000000-0005-0000-0000-0000FA450000}"/>
    <cellStyle name="Normal 23 6 2 2 5 2 2" xfId="48335" xr:uid="{00000000-0005-0000-0000-0000FB450000}"/>
    <cellStyle name="Normal 23 6 2 2 5 3" xfId="36133" xr:uid="{00000000-0005-0000-0000-0000FC450000}"/>
    <cellStyle name="Normal 23 6 2 2 6" xfId="5552" xr:uid="{00000000-0005-0000-0000-0000FD450000}"/>
    <cellStyle name="Normal 23 6 2 2 6 2" xfId="35152" xr:uid="{00000000-0005-0000-0000-0000FE450000}"/>
    <cellStyle name="Normal 23 6 2 2 7" xfId="8347" xr:uid="{00000000-0005-0000-0000-0000FF450000}"/>
    <cellStyle name="Normal 23 6 2 2 7 2" xfId="37932" xr:uid="{00000000-0005-0000-0000-000000460000}"/>
    <cellStyle name="Normal 23 6 2 2 8" xfId="8588" xr:uid="{00000000-0005-0000-0000-000001460000}"/>
    <cellStyle name="Normal 23 6 2 2 8 2" xfId="38173" xr:uid="{00000000-0005-0000-0000-000002460000}"/>
    <cellStyle name="Normal 23 6 2 2 9" xfId="14081" xr:uid="{00000000-0005-0000-0000-000003460000}"/>
    <cellStyle name="Normal 23 6 2 2 9 2" xfId="42621" xr:uid="{00000000-0005-0000-0000-000004460000}"/>
    <cellStyle name="Normal 23 6 2 20" xfId="2726" xr:uid="{00000000-0005-0000-0000-000005460000}"/>
    <cellStyle name="Normal 23 6 2 20 2" xfId="10421" xr:uid="{00000000-0005-0000-0000-000006460000}"/>
    <cellStyle name="Normal 23 6 2 20 2 2" xfId="40006" xr:uid="{00000000-0005-0000-0000-000007460000}"/>
    <cellStyle name="Normal 23 6 2 20 3" xfId="17337" xr:uid="{00000000-0005-0000-0000-000008460000}"/>
    <cellStyle name="Normal 23 6 2 20 3 2" xfId="45874" xr:uid="{00000000-0005-0000-0000-000009460000}"/>
    <cellStyle name="Normal 23 6 2 20 4" xfId="22500" xr:uid="{00000000-0005-0000-0000-00000A460000}"/>
    <cellStyle name="Normal 23 6 2 20 5" xfId="27422" xr:uid="{00000000-0005-0000-0000-00000B460000}"/>
    <cellStyle name="Normal 23 6 2 20 6" xfId="32344" xr:uid="{00000000-0005-0000-0000-00000C460000}"/>
    <cellStyle name="Normal 23 6 2 21" xfId="2845" xr:uid="{00000000-0005-0000-0000-00000D460000}"/>
    <cellStyle name="Normal 23 6 2 21 2" xfId="10422" xr:uid="{00000000-0005-0000-0000-00000E460000}"/>
    <cellStyle name="Normal 23 6 2 21 2 2" xfId="40007" xr:uid="{00000000-0005-0000-0000-00000F460000}"/>
    <cellStyle name="Normal 23 6 2 21 3" xfId="17456" xr:uid="{00000000-0005-0000-0000-000010460000}"/>
    <cellStyle name="Normal 23 6 2 21 3 2" xfId="45993" xr:uid="{00000000-0005-0000-0000-000011460000}"/>
    <cellStyle name="Normal 23 6 2 21 4" xfId="22619" xr:uid="{00000000-0005-0000-0000-000012460000}"/>
    <cellStyle name="Normal 23 6 2 21 5" xfId="27541" xr:uid="{00000000-0005-0000-0000-000013460000}"/>
    <cellStyle name="Normal 23 6 2 21 6" xfId="32463" xr:uid="{00000000-0005-0000-0000-000014460000}"/>
    <cellStyle name="Normal 23 6 2 22" xfId="2961" xr:uid="{00000000-0005-0000-0000-000015460000}"/>
    <cellStyle name="Normal 23 6 2 22 2" xfId="10423" xr:uid="{00000000-0005-0000-0000-000016460000}"/>
    <cellStyle name="Normal 23 6 2 22 2 2" xfId="40008" xr:uid="{00000000-0005-0000-0000-000017460000}"/>
    <cellStyle name="Normal 23 6 2 22 3" xfId="17572" xr:uid="{00000000-0005-0000-0000-000018460000}"/>
    <cellStyle name="Normal 23 6 2 22 3 2" xfId="46109" xr:uid="{00000000-0005-0000-0000-000019460000}"/>
    <cellStyle name="Normal 23 6 2 22 4" xfId="22735" xr:uid="{00000000-0005-0000-0000-00001A460000}"/>
    <cellStyle name="Normal 23 6 2 22 5" xfId="27657" xr:uid="{00000000-0005-0000-0000-00001B460000}"/>
    <cellStyle name="Normal 23 6 2 22 6" xfId="32579" xr:uid="{00000000-0005-0000-0000-00001C460000}"/>
    <cellStyle name="Normal 23 6 2 23" xfId="3079" xr:uid="{00000000-0005-0000-0000-00001D460000}"/>
    <cellStyle name="Normal 23 6 2 23 2" xfId="10424" xr:uid="{00000000-0005-0000-0000-00001E460000}"/>
    <cellStyle name="Normal 23 6 2 23 2 2" xfId="40009" xr:uid="{00000000-0005-0000-0000-00001F460000}"/>
    <cellStyle name="Normal 23 6 2 23 3" xfId="17690" xr:uid="{00000000-0005-0000-0000-000020460000}"/>
    <cellStyle name="Normal 23 6 2 23 3 2" xfId="46227" xr:uid="{00000000-0005-0000-0000-000021460000}"/>
    <cellStyle name="Normal 23 6 2 23 4" xfId="22853" xr:uid="{00000000-0005-0000-0000-000022460000}"/>
    <cellStyle name="Normal 23 6 2 23 5" xfId="27775" xr:uid="{00000000-0005-0000-0000-000023460000}"/>
    <cellStyle name="Normal 23 6 2 23 6" xfId="32697" xr:uid="{00000000-0005-0000-0000-000024460000}"/>
    <cellStyle name="Normal 23 6 2 24" xfId="3197" xr:uid="{00000000-0005-0000-0000-000025460000}"/>
    <cellStyle name="Normal 23 6 2 24 2" xfId="10425" xr:uid="{00000000-0005-0000-0000-000026460000}"/>
    <cellStyle name="Normal 23 6 2 24 2 2" xfId="40010" xr:uid="{00000000-0005-0000-0000-000027460000}"/>
    <cellStyle name="Normal 23 6 2 24 3" xfId="17807" xr:uid="{00000000-0005-0000-0000-000028460000}"/>
    <cellStyle name="Normal 23 6 2 24 3 2" xfId="46344" xr:uid="{00000000-0005-0000-0000-000029460000}"/>
    <cellStyle name="Normal 23 6 2 24 4" xfId="22970" xr:uid="{00000000-0005-0000-0000-00002A460000}"/>
    <cellStyle name="Normal 23 6 2 24 5" xfId="27892" xr:uid="{00000000-0005-0000-0000-00002B460000}"/>
    <cellStyle name="Normal 23 6 2 24 6" xfId="32814" xr:uid="{00000000-0005-0000-0000-00002C460000}"/>
    <cellStyle name="Normal 23 6 2 25" xfId="3314" xr:uid="{00000000-0005-0000-0000-00002D460000}"/>
    <cellStyle name="Normal 23 6 2 25 2" xfId="10426" xr:uid="{00000000-0005-0000-0000-00002E460000}"/>
    <cellStyle name="Normal 23 6 2 25 2 2" xfId="40011" xr:uid="{00000000-0005-0000-0000-00002F460000}"/>
    <cellStyle name="Normal 23 6 2 25 3" xfId="17924" xr:uid="{00000000-0005-0000-0000-000030460000}"/>
    <cellStyle name="Normal 23 6 2 25 3 2" xfId="46461" xr:uid="{00000000-0005-0000-0000-000031460000}"/>
    <cellStyle name="Normal 23 6 2 25 4" xfId="23087" xr:uid="{00000000-0005-0000-0000-000032460000}"/>
    <cellStyle name="Normal 23 6 2 25 5" xfId="28009" xr:uid="{00000000-0005-0000-0000-000033460000}"/>
    <cellStyle name="Normal 23 6 2 25 6" xfId="32931" xr:uid="{00000000-0005-0000-0000-000034460000}"/>
    <cellStyle name="Normal 23 6 2 26" xfId="3431" xr:uid="{00000000-0005-0000-0000-000035460000}"/>
    <cellStyle name="Normal 23 6 2 26 2" xfId="10427" xr:uid="{00000000-0005-0000-0000-000036460000}"/>
    <cellStyle name="Normal 23 6 2 26 2 2" xfId="40012" xr:uid="{00000000-0005-0000-0000-000037460000}"/>
    <cellStyle name="Normal 23 6 2 26 3" xfId="18041" xr:uid="{00000000-0005-0000-0000-000038460000}"/>
    <cellStyle name="Normal 23 6 2 26 3 2" xfId="46578" xr:uid="{00000000-0005-0000-0000-000039460000}"/>
    <cellStyle name="Normal 23 6 2 26 4" xfId="23204" xr:uid="{00000000-0005-0000-0000-00003A460000}"/>
    <cellStyle name="Normal 23 6 2 26 5" xfId="28126" xr:uid="{00000000-0005-0000-0000-00003B460000}"/>
    <cellStyle name="Normal 23 6 2 26 6" xfId="33048" xr:uid="{00000000-0005-0000-0000-00003C460000}"/>
    <cellStyle name="Normal 23 6 2 27" xfId="3545" xr:uid="{00000000-0005-0000-0000-00003D460000}"/>
    <cellStyle name="Normal 23 6 2 27 2" xfId="10428" xr:uid="{00000000-0005-0000-0000-00003E460000}"/>
    <cellStyle name="Normal 23 6 2 27 2 2" xfId="40013" xr:uid="{00000000-0005-0000-0000-00003F460000}"/>
    <cellStyle name="Normal 23 6 2 27 3" xfId="18155" xr:uid="{00000000-0005-0000-0000-000040460000}"/>
    <cellStyle name="Normal 23 6 2 27 3 2" xfId="46692" xr:uid="{00000000-0005-0000-0000-000041460000}"/>
    <cellStyle name="Normal 23 6 2 27 4" xfId="23318" xr:uid="{00000000-0005-0000-0000-000042460000}"/>
    <cellStyle name="Normal 23 6 2 27 5" xfId="28240" xr:uid="{00000000-0005-0000-0000-000043460000}"/>
    <cellStyle name="Normal 23 6 2 27 6" xfId="33162" xr:uid="{00000000-0005-0000-0000-000044460000}"/>
    <cellStyle name="Normal 23 6 2 28" xfId="3662" xr:uid="{00000000-0005-0000-0000-000045460000}"/>
    <cellStyle name="Normal 23 6 2 28 2" xfId="10429" xr:uid="{00000000-0005-0000-0000-000046460000}"/>
    <cellStyle name="Normal 23 6 2 28 2 2" xfId="40014" xr:uid="{00000000-0005-0000-0000-000047460000}"/>
    <cellStyle name="Normal 23 6 2 28 3" xfId="18271" xr:uid="{00000000-0005-0000-0000-000048460000}"/>
    <cellStyle name="Normal 23 6 2 28 3 2" xfId="46808" xr:uid="{00000000-0005-0000-0000-000049460000}"/>
    <cellStyle name="Normal 23 6 2 28 4" xfId="23434" xr:uid="{00000000-0005-0000-0000-00004A460000}"/>
    <cellStyle name="Normal 23 6 2 28 5" xfId="28356" xr:uid="{00000000-0005-0000-0000-00004B460000}"/>
    <cellStyle name="Normal 23 6 2 28 6" xfId="33278" xr:uid="{00000000-0005-0000-0000-00004C460000}"/>
    <cellStyle name="Normal 23 6 2 29" xfId="3778" xr:uid="{00000000-0005-0000-0000-00004D460000}"/>
    <cellStyle name="Normal 23 6 2 29 2" xfId="10430" xr:uid="{00000000-0005-0000-0000-00004E460000}"/>
    <cellStyle name="Normal 23 6 2 29 2 2" xfId="40015" xr:uid="{00000000-0005-0000-0000-00004F460000}"/>
    <cellStyle name="Normal 23 6 2 29 3" xfId="18386" xr:uid="{00000000-0005-0000-0000-000050460000}"/>
    <cellStyle name="Normal 23 6 2 29 3 2" xfId="46923" xr:uid="{00000000-0005-0000-0000-000051460000}"/>
    <cellStyle name="Normal 23 6 2 29 4" xfId="23549" xr:uid="{00000000-0005-0000-0000-000052460000}"/>
    <cellStyle name="Normal 23 6 2 29 5" xfId="28471" xr:uid="{00000000-0005-0000-0000-000053460000}"/>
    <cellStyle name="Normal 23 6 2 29 6" xfId="33393" xr:uid="{00000000-0005-0000-0000-000054460000}"/>
    <cellStyle name="Normal 23 6 2 3" xfId="445" xr:uid="{00000000-0005-0000-0000-000055460000}"/>
    <cellStyle name="Normal 23 6 2 3 10" xfId="30119" xr:uid="{00000000-0005-0000-0000-000056460000}"/>
    <cellStyle name="Normal 23 6 2 3 2" xfId="5557" xr:uid="{00000000-0005-0000-0000-000057460000}"/>
    <cellStyle name="Normal 23 6 2 3 2 2" xfId="7768" xr:uid="{00000000-0005-0000-0000-000058460000}"/>
    <cellStyle name="Normal 23 6 2 3 2 2 2" xfId="37353" xr:uid="{00000000-0005-0000-0000-000059460000}"/>
    <cellStyle name="Normal 23 6 2 3 2 3" xfId="14086" xr:uid="{00000000-0005-0000-0000-00005A460000}"/>
    <cellStyle name="Normal 23 6 2 3 2 3 2" xfId="42626" xr:uid="{00000000-0005-0000-0000-00005B460000}"/>
    <cellStyle name="Normal 23 6 2 3 2 4" xfId="35157" xr:uid="{00000000-0005-0000-0000-00005C460000}"/>
    <cellStyle name="Normal 23 6 2 3 3" xfId="7273" xr:uid="{00000000-0005-0000-0000-00005D460000}"/>
    <cellStyle name="Normal 23 6 2 3 3 2" xfId="15110" xr:uid="{00000000-0005-0000-0000-00005E460000}"/>
    <cellStyle name="Normal 23 6 2 3 3 2 2" xfId="43649" xr:uid="{00000000-0005-0000-0000-00005F460000}"/>
    <cellStyle name="Normal 23 6 2 3 3 3" xfId="36860" xr:uid="{00000000-0005-0000-0000-000060460000}"/>
    <cellStyle name="Normal 23 6 2 3 4" xfId="6668" xr:uid="{00000000-0005-0000-0000-000061460000}"/>
    <cellStyle name="Normal 23 6 2 3 4 2" xfId="36255" xr:uid="{00000000-0005-0000-0000-000062460000}"/>
    <cellStyle name="Normal 23 6 2 3 5" xfId="5556" xr:uid="{00000000-0005-0000-0000-000063460000}"/>
    <cellStyle name="Normal 23 6 2 3 5 2" xfId="35156" xr:uid="{00000000-0005-0000-0000-000064460000}"/>
    <cellStyle name="Normal 23 6 2 3 6" xfId="10431" xr:uid="{00000000-0005-0000-0000-000065460000}"/>
    <cellStyle name="Normal 23 6 2 3 6 2" xfId="40016" xr:uid="{00000000-0005-0000-0000-000066460000}"/>
    <cellStyle name="Normal 23 6 2 3 7" xfId="14085" xr:uid="{00000000-0005-0000-0000-000067460000}"/>
    <cellStyle name="Normal 23 6 2 3 7 2" xfId="42625" xr:uid="{00000000-0005-0000-0000-000068460000}"/>
    <cellStyle name="Normal 23 6 2 3 8" xfId="20275" xr:uid="{00000000-0005-0000-0000-000069460000}"/>
    <cellStyle name="Normal 23 6 2 3 9" xfId="25197" xr:uid="{00000000-0005-0000-0000-00006A460000}"/>
    <cellStyle name="Normal 23 6 2 30" xfId="3895" xr:uid="{00000000-0005-0000-0000-00006B460000}"/>
    <cellStyle name="Normal 23 6 2 30 2" xfId="10432" xr:uid="{00000000-0005-0000-0000-00006C460000}"/>
    <cellStyle name="Normal 23 6 2 30 2 2" xfId="40017" xr:uid="{00000000-0005-0000-0000-00006D460000}"/>
    <cellStyle name="Normal 23 6 2 30 3" xfId="18502" xr:uid="{00000000-0005-0000-0000-00006E460000}"/>
    <cellStyle name="Normal 23 6 2 30 3 2" xfId="47039" xr:uid="{00000000-0005-0000-0000-00006F460000}"/>
    <cellStyle name="Normal 23 6 2 30 4" xfId="23665" xr:uid="{00000000-0005-0000-0000-000070460000}"/>
    <cellStyle name="Normal 23 6 2 30 5" xfId="28587" xr:uid="{00000000-0005-0000-0000-000071460000}"/>
    <cellStyle name="Normal 23 6 2 30 6" xfId="33509" xr:uid="{00000000-0005-0000-0000-000072460000}"/>
    <cellStyle name="Normal 23 6 2 31" xfId="4013" xr:uid="{00000000-0005-0000-0000-000073460000}"/>
    <cellStyle name="Normal 23 6 2 31 2" xfId="10433" xr:uid="{00000000-0005-0000-0000-000074460000}"/>
    <cellStyle name="Normal 23 6 2 31 2 2" xfId="40018" xr:uid="{00000000-0005-0000-0000-000075460000}"/>
    <cellStyle name="Normal 23 6 2 31 3" xfId="18620" xr:uid="{00000000-0005-0000-0000-000076460000}"/>
    <cellStyle name="Normal 23 6 2 31 3 2" xfId="47157" xr:uid="{00000000-0005-0000-0000-000077460000}"/>
    <cellStyle name="Normal 23 6 2 31 4" xfId="23783" xr:uid="{00000000-0005-0000-0000-000078460000}"/>
    <cellStyle name="Normal 23 6 2 31 5" xfId="28705" xr:uid="{00000000-0005-0000-0000-000079460000}"/>
    <cellStyle name="Normal 23 6 2 31 6" xfId="33627" xr:uid="{00000000-0005-0000-0000-00007A460000}"/>
    <cellStyle name="Normal 23 6 2 32" xfId="4128" xr:uid="{00000000-0005-0000-0000-00007B460000}"/>
    <cellStyle name="Normal 23 6 2 32 2" xfId="10434" xr:uid="{00000000-0005-0000-0000-00007C460000}"/>
    <cellStyle name="Normal 23 6 2 32 2 2" xfId="40019" xr:uid="{00000000-0005-0000-0000-00007D460000}"/>
    <cellStyle name="Normal 23 6 2 32 3" xfId="18734" xr:uid="{00000000-0005-0000-0000-00007E460000}"/>
    <cellStyle name="Normal 23 6 2 32 3 2" xfId="47271" xr:uid="{00000000-0005-0000-0000-00007F460000}"/>
    <cellStyle name="Normal 23 6 2 32 4" xfId="23897" xr:uid="{00000000-0005-0000-0000-000080460000}"/>
    <cellStyle name="Normal 23 6 2 32 5" xfId="28819" xr:uid="{00000000-0005-0000-0000-000081460000}"/>
    <cellStyle name="Normal 23 6 2 32 6" xfId="33741" xr:uid="{00000000-0005-0000-0000-000082460000}"/>
    <cellStyle name="Normal 23 6 2 33" xfId="4243" xr:uid="{00000000-0005-0000-0000-000083460000}"/>
    <cellStyle name="Normal 23 6 2 33 2" xfId="10435" xr:uid="{00000000-0005-0000-0000-000084460000}"/>
    <cellStyle name="Normal 23 6 2 33 2 2" xfId="40020" xr:uid="{00000000-0005-0000-0000-000085460000}"/>
    <cellStyle name="Normal 23 6 2 33 3" xfId="18849" xr:uid="{00000000-0005-0000-0000-000086460000}"/>
    <cellStyle name="Normal 23 6 2 33 3 2" xfId="47386" xr:uid="{00000000-0005-0000-0000-000087460000}"/>
    <cellStyle name="Normal 23 6 2 33 4" xfId="24012" xr:uid="{00000000-0005-0000-0000-000088460000}"/>
    <cellStyle name="Normal 23 6 2 33 5" xfId="28934" xr:uid="{00000000-0005-0000-0000-000089460000}"/>
    <cellStyle name="Normal 23 6 2 33 6" xfId="33856" xr:uid="{00000000-0005-0000-0000-00008A460000}"/>
    <cellStyle name="Normal 23 6 2 34" xfId="4370" xr:uid="{00000000-0005-0000-0000-00008B460000}"/>
    <cellStyle name="Normal 23 6 2 34 2" xfId="10436" xr:uid="{00000000-0005-0000-0000-00008C460000}"/>
    <cellStyle name="Normal 23 6 2 34 2 2" xfId="40021" xr:uid="{00000000-0005-0000-0000-00008D460000}"/>
    <cellStyle name="Normal 23 6 2 34 3" xfId="18976" xr:uid="{00000000-0005-0000-0000-00008E460000}"/>
    <cellStyle name="Normal 23 6 2 34 3 2" xfId="47513" xr:uid="{00000000-0005-0000-0000-00008F460000}"/>
    <cellStyle name="Normal 23 6 2 34 4" xfId="24139" xr:uid="{00000000-0005-0000-0000-000090460000}"/>
    <cellStyle name="Normal 23 6 2 34 5" xfId="29061" xr:uid="{00000000-0005-0000-0000-000091460000}"/>
    <cellStyle name="Normal 23 6 2 34 6" xfId="33983" xr:uid="{00000000-0005-0000-0000-000092460000}"/>
    <cellStyle name="Normal 23 6 2 35" xfId="4485" xr:uid="{00000000-0005-0000-0000-000093460000}"/>
    <cellStyle name="Normal 23 6 2 35 2" xfId="10437" xr:uid="{00000000-0005-0000-0000-000094460000}"/>
    <cellStyle name="Normal 23 6 2 35 2 2" xfId="40022" xr:uid="{00000000-0005-0000-0000-000095460000}"/>
    <cellStyle name="Normal 23 6 2 35 3" xfId="19090" xr:uid="{00000000-0005-0000-0000-000096460000}"/>
    <cellStyle name="Normal 23 6 2 35 3 2" xfId="47627" xr:uid="{00000000-0005-0000-0000-000097460000}"/>
    <cellStyle name="Normal 23 6 2 35 4" xfId="24253" xr:uid="{00000000-0005-0000-0000-000098460000}"/>
    <cellStyle name="Normal 23 6 2 35 5" xfId="29175" xr:uid="{00000000-0005-0000-0000-000099460000}"/>
    <cellStyle name="Normal 23 6 2 35 6" xfId="34097" xr:uid="{00000000-0005-0000-0000-00009A460000}"/>
    <cellStyle name="Normal 23 6 2 36" xfId="4602" xr:uid="{00000000-0005-0000-0000-00009B460000}"/>
    <cellStyle name="Normal 23 6 2 36 2" xfId="10438" xr:uid="{00000000-0005-0000-0000-00009C460000}"/>
    <cellStyle name="Normal 23 6 2 36 2 2" xfId="40023" xr:uid="{00000000-0005-0000-0000-00009D460000}"/>
    <cellStyle name="Normal 23 6 2 36 3" xfId="19207" xr:uid="{00000000-0005-0000-0000-00009E460000}"/>
    <cellStyle name="Normal 23 6 2 36 3 2" xfId="47744" xr:uid="{00000000-0005-0000-0000-00009F460000}"/>
    <cellStyle name="Normal 23 6 2 36 4" xfId="24370" xr:uid="{00000000-0005-0000-0000-0000A0460000}"/>
    <cellStyle name="Normal 23 6 2 36 5" xfId="29292" xr:uid="{00000000-0005-0000-0000-0000A1460000}"/>
    <cellStyle name="Normal 23 6 2 36 6" xfId="34214" xr:uid="{00000000-0005-0000-0000-0000A2460000}"/>
    <cellStyle name="Normal 23 6 2 37" xfId="4718" xr:uid="{00000000-0005-0000-0000-0000A3460000}"/>
    <cellStyle name="Normal 23 6 2 37 2" xfId="10439" xr:uid="{00000000-0005-0000-0000-0000A4460000}"/>
    <cellStyle name="Normal 23 6 2 37 2 2" xfId="40024" xr:uid="{00000000-0005-0000-0000-0000A5460000}"/>
    <cellStyle name="Normal 23 6 2 37 3" xfId="19323" xr:uid="{00000000-0005-0000-0000-0000A6460000}"/>
    <cellStyle name="Normal 23 6 2 37 3 2" xfId="47860" xr:uid="{00000000-0005-0000-0000-0000A7460000}"/>
    <cellStyle name="Normal 23 6 2 37 4" xfId="24486" xr:uid="{00000000-0005-0000-0000-0000A8460000}"/>
    <cellStyle name="Normal 23 6 2 37 5" xfId="29408" xr:uid="{00000000-0005-0000-0000-0000A9460000}"/>
    <cellStyle name="Normal 23 6 2 37 6" xfId="34330" xr:uid="{00000000-0005-0000-0000-0000AA460000}"/>
    <cellStyle name="Normal 23 6 2 38" xfId="4833" xr:uid="{00000000-0005-0000-0000-0000AB460000}"/>
    <cellStyle name="Normal 23 6 2 38 2" xfId="10440" xr:uid="{00000000-0005-0000-0000-0000AC460000}"/>
    <cellStyle name="Normal 23 6 2 38 2 2" xfId="40025" xr:uid="{00000000-0005-0000-0000-0000AD460000}"/>
    <cellStyle name="Normal 23 6 2 38 3" xfId="19438" xr:uid="{00000000-0005-0000-0000-0000AE460000}"/>
    <cellStyle name="Normal 23 6 2 38 3 2" xfId="47975" xr:uid="{00000000-0005-0000-0000-0000AF460000}"/>
    <cellStyle name="Normal 23 6 2 38 4" xfId="24601" xr:uid="{00000000-0005-0000-0000-0000B0460000}"/>
    <cellStyle name="Normal 23 6 2 38 5" xfId="29523" xr:uid="{00000000-0005-0000-0000-0000B1460000}"/>
    <cellStyle name="Normal 23 6 2 38 6" xfId="34445" xr:uid="{00000000-0005-0000-0000-0000B2460000}"/>
    <cellStyle name="Normal 23 6 2 39" xfId="4954" xr:uid="{00000000-0005-0000-0000-0000B3460000}"/>
    <cellStyle name="Normal 23 6 2 39 2" xfId="10441" xr:uid="{00000000-0005-0000-0000-0000B4460000}"/>
    <cellStyle name="Normal 23 6 2 39 2 2" xfId="40026" xr:uid="{00000000-0005-0000-0000-0000B5460000}"/>
    <cellStyle name="Normal 23 6 2 39 3" xfId="19558" xr:uid="{00000000-0005-0000-0000-0000B6460000}"/>
    <cellStyle name="Normal 23 6 2 39 3 2" xfId="48095" xr:uid="{00000000-0005-0000-0000-0000B7460000}"/>
    <cellStyle name="Normal 23 6 2 39 4" xfId="24721" xr:uid="{00000000-0005-0000-0000-0000B8460000}"/>
    <cellStyle name="Normal 23 6 2 39 5" xfId="29643" xr:uid="{00000000-0005-0000-0000-0000B9460000}"/>
    <cellStyle name="Normal 23 6 2 39 6" xfId="34565" xr:uid="{00000000-0005-0000-0000-0000BA460000}"/>
    <cellStyle name="Normal 23 6 2 4" xfId="567" xr:uid="{00000000-0005-0000-0000-0000BB460000}"/>
    <cellStyle name="Normal 23 6 2 4 10" xfId="30240" xr:uid="{00000000-0005-0000-0000-0000BC460000}"/>
    <cellStyle name="Normal 23 6 2 4 2" xfId="5559" xr:uid="{00000000-0005-0000-0000-0000BD460000}"/>
    <cellStyle name="Normal 23 6 2 4 2 2" xfId="7769" xr:uid="{00000000-0005-0000-0000-0000BE460000}"/>
    <cellStyle name="Normal 23 6 2 4 2 2 2" xfId="37354" xr:uid="{00000000-0005-0000-0000-0000BF460000}"/>
    <cellStyle name="Normal 23 6 2 4 2 3" xfId="14088" xr:uid="{00000000-0005-0000-0000-0000C0460000}"/>
    <cellStyle name="Normal 23 6 2 4 2 3 2" xfId="42628" xr:uid="{00000000-0005-0000-0000-0000C1460000}"/>
    <cellStyle name="Normal 23 6 2 4 2 4" xfId="35159" xr:uid="{00000000-0005-0000-0000-0000C2460000}"/>
    <cellStyle name="Normal 23 6 2 4 3" xfId="7513" xr:uid="{00000000-0005-0000-0000-0000C3460000}"/>
    <cellStyle name="Normal 23 6 2 4 3 2" xfId="15231" xr:uid="{00000000-0005-0000-0000-0000C4460000}"/>
    <cellStyle name="Normal 23 6 2 4 3 2 2" xfId="43770" xr:uid="{00000000-0005-0000-0000-0000C5460000}"/>
    <cellStyle name="Normal 23 6 2 4 3 3" xfId="37099" xr:uid="{00000000-0005-0000-0000-0000C6460000}"/>
    <cellStyle name="Normal 23 6 2 4 4" xfId="6909" xr:uid="{00000000-0005-0000-0000-0000C7460000}"/>
    <cellStyle name="Normal 23 6 2 4 4 2" xfId="36496" xr:uid="{00000000-0005-0000-0000-0000C8460000}"/>
    <cellStyle name="Normal 23 6 2 4 5" xfId="5558" xr:uid="{00000000-0005-0000-0000-0000C9460000}"/>
    <cellStyle name="Normal 23 6 2 4 5 2" xfId="35158" xr:uid="{00000000-0005-0000-0000-0000CA460000}"/>
    <cellStyle name="Normal 23 6 2 4 6" xfId="10442" xr:uid="{00000000-0005-0000-0000-0000CB460000}"/>
    <cellStyle name="Normal 23 6 2 4 6 2" xfId="40027" xr:uid="{00000000-0005-0000-0000-0000CC460000}"/>
    <cellStyle name="Normal 23 6 2 4 7" xfId="14087" xr:uid="{00000000-0005-0000-0000-0000CD460000}"/>
    <cellStyle name="Normal 23 6 2 4 7 2" xfId="42627" xr:uid="{00000000-0005-0000-0000-0000CE460000}"/>
    <cellStyle name="Normal 23 6 2 4 8" xfId="20396" xr:uid="{00000000-0005-0000-0000-0000CF460000}"/>
    <cellStyle name="Normal 23 6 2 4 9" xfId="25318" xr:uid="{00000000-0005-0000-0000-0000D0460000}"/>
    <cellStyle name="Normal 23 6 2 40" xfId="5069" xr:uid="{00000000-0005-0000-0000-0000D1460000}"/>
    <cellStyle name="Normal 23 6 2 40 2" xfId="10443" xr:uid="{00000000-0005-0000-0000-0000D2460000}"/>
    <cellStyle name="Normal 23 6 2 40 2 2" xfId="40028" xr:uid="{00000000-0005-0000-0000-0000D3460000}"/>
    <cellStyle name="Normal 23 6 2 40 3" xfId="19673" xr:uid="{00000000-0005-0000-0000-0000D4460000}"/>
    <cellStyle name="Normal 23 6 2 40 3 2" xfId="48210" xr:uid="{00000000-0005-0000-0000-0000D5460000}"/>
    <cellStyle name="Normal 23 6 2 40 4" xfId="24836" xr:uid="{00000000-0005-0000-0000-0000D6460000}"/>
    <cellStyle name="Normal 23 6 2 40 5" xfId="29758" xr:uid="{00000000-0005-0000-0000-0000D7460000}"/>
    <cellStyle name="Normal 23 6 2 40 6" xfId="34680" xr:uid="{00000000-0005-0000-0000-0000D8460000}"/>
    <cellStyle name="Normal 23 6 2 41" xfId="5551" xr:uid="{00000000-0005-0000-0000-0000D9460000}"/>
    <cellStyle name="Normal 23 6 2 41 2" xfId="10408" xr:uid="{00000000-0005-0000-0000-0000DA460000}"/>
    <cellStyle name="Normal 23 6 2 41 2 2" xfId="39993" xr:uid="{00000000-0005-0000-0000-0000DB460000}"/>
    <cellStyle name="Normal 23 6 2 41 3" xfId="14870" xr:uid="{00000000-0005-0000-0000-0000DC460000}"/>
    <cellStyle name="Normal 23 6 2 41 3 2" xfId="43409" xr:uid="{00000000-0005-0000-0000-0000DD460000}"/>
    <cellStyle name="Normal 23 6 2 41 4" xfId="35151" xr:uid="{00000000-0005-0000-0000-0000DE460000}"/>
    <cellStyle name="Normal 23 6 2 42" xfId="8236" xr:uid="{00000000-0005-0000-0000-0000DF460000}"/>
    <cellStyle name="Normal 23 6 2 42 2" xfId="19797" xr:uid="{00000000-0005-0000-0000-0000E0460000}"/>
    <cellStyle name="Normal 23 6 2 42 2 2" xfId="48334" xr:uid="{00000000-0005-0000-0000-0000E1460000}"/>
    <cellStyle name="Normal 23 6 2 42 3" xfId="37821" xr:uid="{00000000-0005-0000-0000-0000E2460000}"/>
    <cellStyle name="Normal 23 6 2 43" xfId="8477" xr:uid="{00000000-0005-0000-0000-0000E3460000}"/>
    <cellStyle name="Normal 23 6 2 43 2" xfId="38062" xr:uid="{00000000-0005-0000-0000-0000E4460000}"/>
    <cellStyle name="Normal 23 6 2 44" xfId="13687" xr:uid="{00000000-0005-0000-0000-0000E5460000}"/>
    <cellStyle name="Normal 23 6 2 44 2" xfId="42227" xr:uid="{00000000-0005-0000-0000-0000E6460000}"/>
    <cellStyle name="Normal 23 6 2 45" xfId="20035" xr:uid="{00000000-0005-0000-0000-0000E7460000}"/>
    <cellStyle name="Normal 23 6 2 46" xfId="24958" xr:uid="{00000000-0005-0000-0000-0000E8460000}"/>
    <cellStyle name="Normal 23 6 2 47" xfId="29879" xr:uid="{00000000-0005-0000-0000-0000E9460000}"/>
    <cellStyle name="Normal 23 6 2 5" xfId="702" xr:uid="{00000000-0005-0000-0000-0000EA460000}"/>
    <cellStyle name="Normal 23 6 2 5 2" xfId="7765" xr:uid="{00000000-0005-0000-0000-0000EB460000}"/>
    <cellStyle name="Normal 23 6 2 5 2 2" xfId="15363" xr:uid="{00000000-0005-0000-0000-0000EC460000}"/>
    <cellStyle name="Normal 23 6 2 5 2 2 2" xfId="43902" xr:uid="{00000000-0005-0000-0000-0000ED460000}"/>
    <cellStyle name="Normal 23 6 2 5 2 3" xfId="37350" xr:uid="{00000000-0005-0000-0000-0000EE460000}"/>
    <cellStyle name="Normal 23 6 2 5 3" xfId="5560" xr:uid="{00000000-0005-0000-0000-0000EF460000}"/>
    <cellStyle name="Normal 23 6 2 5 3 2" xfId="35160" xr:uid="{00000000-0005-0000-0000-0000F0460000}"/>
    <cellStyle name="Normal 23 6 2 5 4" xfId="10444" xr:uid="{00000000-0005-0000-0000-0000F1460000}"/>
    <cellStyle name="Normal 23 6 2 5 4 2" xfId="40029" xr:uid="{00000000-0005-0000-0000-0000F2460000}"/>
    <cellStyle name="Normal 23 6 2 5 5" xfId="14089" xr:uid="{00000000-0005-0000-0000-0000F3460000}"/>
    <cellStyle name="Normal 23 6 2 5 5 2" xfId="42629" xr:uid="{00000000-0005-0000-0000-0000F4460000}"/>
    <cellStyle name="Normal 23 6 2 5 6" xfId="20528" xr:uid="{00000000-0005-0000-0000-0000F5460000}"/>
    <cellStyle name="Normal 23 6 2 5 7" xfId="25450" xr:uid="{00000000-0005-0000-0000-0000F6460000}"/>
    <cellStyle name="Normal 23 6 2 5 8" xfId="30372" xr:uid="{00000000-0005-0000-0000-0000F7460000}"/>
    <cellStyle name="Normal 23 6 2 6" xfId="816" xr:uid="{00000000-0005-0000-0000-0000F8460000}"/>
    <cellStyle name="Normal 23 6 2 6 2" xfId="7029" xr:uid="{00000000-0005-0000-0000-0000F9460000}"/>
    <cellStyle name="Normal 23 6 2 6 2 2" xfId="36616" xr:uid="{00000000-0005-0000-0000-0000FA460000}"/>
    <cellStyle name="Normal 23 6 2 6 3" xfId="10445" xr:uid="{00000000-0005-0000-0000-0000FB460000}"/>
    <cellStyle name="Normal 23 6 2 6 3 2" xfId="40030" xr:uid="{00000000-0005-0000-0000-0000FC460000}"/>
    <cellStyle name="Normal 23 6 2 6 4" xfId="15477" xr:uid="{00000000-0005-0000-0000-0000FD460000}"/>
    <cellStyle name="Normal 23 6 2 6 4 2" xfId="44016" xr:uid="{00000000-0005-0000-0000-0000FE460000}"/>
    <cellStyle name="Normal 23 6 2 6 5" xfId="20642" xr:uid="{00000000-0005-0000-0000-0000FF460000}"/>
    <cellStyle name="Normal 23 6 2 6 6" xfId="25564" xr:uid="{00000000-0005-0000-0000-000000470000}"/>
    <cellStyle name="Normal 23 6 2 6 7" xfId="30486" xr:uid="{00000000-0005-0000-0000-000001470000}"/>
    <cellStyle name="Normal 23 6 2 7" xfId="930" xr:uid="{00000000-0005-0000-0000-000002470000}"/>
    <cellStyle name="Normal 23 6 2 7 2" xfId="6426" xr:uid="{00000000-0005-0000-0000-000003470000}"/>
    <cellStyle name="Normal 23 6 2 7 2 2" xfId="36013" xr:uid="{00000000-0005-0000-0000-000004470000}"/>
    <cellStyle name="Normal 23 6 2 7 3" xfId="10446" xr:uid="{00000000-0005-0000-0000-000005470000}"/>
    <cellStyle name="Normal 23 6 2 7 3 2" xfId="40031" xr:uid="{00000000-0005-0000-0000-000006470000}"/>
    <cellStyle name="Normal 23 6 2 7 4" xfId="15591" xr:uid="{00000000-0005-0000-0000-000007470000}"/>
    <cellStyle name="Normal 23 6 2 7 4 2" xfId="44130" xr:uid="{00000000-0005-0000-0000-000008470000}"/>
    <cellStyle name="Normal 23 6 2 7 5" xfId="20756" xr:uid="{00000000-0005-0000-0000-000009470000}"/>
    <cellStyle name="Normal 23 6 2 7 6" xfId="25678" xr:uid="{00000000-0005-0000-0000-00000A470000}"/>
    <cellStyle name="Normal 23 6 2 7 7" xfId="30600" xr:uid="{00000000-0005-0000-0000-00000B470000}"/>
    <cellStyle name="Normal 23 6 2 8" xfId="1077" xr:uid="{00000000-0005-0000-0000-00000C470000}"/>
    <cellStyle name="Normal 23 6 2 8 2" xfId="10447" xr:uid="{00000000-0005-0000-0000-00000D470000}"/>
    <cellStyle name="Normal 23 6 2 8 2 2" xfId="40032" xr:uid="{00000000-0005-0000-0000-00000E470000}"/>
    <cellStyle name="Normal 23 6 2 8 3" xfId="15732" xr:uid="{00000000-0005-0000-0000-00000F470000}"/>
    <cellStyle name="Normal 23 6 2 8 3 2" xfId="44271" xr:uid="{00000000-0005-0000-0000-000010470000}"/>
    <cellStyle name="Normal 23 6 2 8 4" xfId="20897" xr:uid="{00000000-0005-0000-0000-000011470000}"/>
    <cellStyle name="Normal 23 6 2 8 5" xfId="25819" xr:uid="{00000000-0005-0000-0000-000012470000}"/>
    <cellStyle name="Normal 23 6 2 8 6" xfId="30741" xr:uid="{00000000-0005-0000-0000-000013470000}"/>
    <cellStyle name="Normal 23 6 2 9" xfId="1226" xr:uid="{00000000-0005-0000-0000-000014470000}"/>
    <cellStyle name="Normal 23 6 2 9 2" xfId="10448" xr:uid="{00000000-0005-0000-0000-000015470000}"/>
    <cellStyle name="Normal 23 6 2 9 2 2" xfId="40033" xr:uid="{00000000-0005-0000-0000-000016470000}"/>
    <cellStyle name="Normal 23 6 2 9 3" xfId="15876" xr:uid="{00000000-0005-0000-0000-000017470000}"/>
    <cellStyle name="Normal 23 6 2 9 3 2" xfId="44415" xr:uid="{00000000-0005-0000-0000-000018470000}"/>
    <cellStyle name="Normal 23 6 2 9 4" xfId="21041" xr:uid="{00000000-0005-0000-0000-000019470000}"/>
    <cellStyle name="Normal 23 6 2 9 5" xfId="25963" xr:uid="{00000000-0005-0000-0000-00001A470000}"/>
    <cellStyle name="Normal 23 6 2 9 6" xfId="30885" xr:uid="{00000000-0005-0000-0000-00001B470000}"/>
    <cellStyle name="Normal 23 6 20" xfId="2539" xr:uid="{00000000-0005-0000-0000-00001C470000}"/>
    <cellStyle name="Normal 23 6 20 2" xfId="10449" xr:uid="{00000000-0005-0000-0000-00001D470000}"/>
    <cellStyle name="Normal 23 6 20 2 2" xfId="40034" xr:uid="{00000000-0005-0000-0000-00001E470000}"/>
    <cellStyle name="Normal 23 6 20 3" xfId="17150" xr:uid="{00000000-0005-0000-0000-00001F470000}"/>
    <cellStyle name="Normal 23 6 20 3 2" xfId="45687" xr:uid="{00000000-0005-0000-0000-000020470000}"/>
    <cellStyle name="Normal 23 6 20 4" xfId="22313" xr:uid="{00000000-0005-0000-0000-000021470000}"/>
    <cellStyle name="Normal 23 6 20 5" xfId="27235" xr:uid="{00000000-0005-0000-0000-000022470000}"/>
    <cellStyle name="Normal 23 6 20 6" xfId="32157" xr:uid="{00000000-0005-0000-0000-000023470000}"/>
    <cellStyle name="Normal 23 6 21" xfId="2657" xr:uid="{00000000-0005-0000-0000-000024470000}"/>
    <cellStyle name="Normal 23 6 21 2" xfId="10450" xr:uid="{00000000-0005-0000-0000-000025470000}"/>
    <cellStyle name="Normal 23 6 21 2 2" xfId="40035" xr:uid="{00000000-0005-0000-0000-000026470000}"/>
    <cellStyle name="Normal 23 6 21 3" xfId="17268" xr:uid="{00000000-0005-0000-0000-000027470000}"/>
    <cellStyle name="Normal 23 6 21 3 2" xfId="45805" xr:uid="{00000000-0005-0000-0000-000028470000}"/>
    <cellStyle name="Normal 23 6 21 4" xfId="22431" xr:uid="{00000000-0005-0000-0000-000029470000}"/>
    <cellStyle name="Normal 23 6 21 5" xfId="27353" xr:uid="{00000000-0005-0000-0000-00002A470000}"/>
    <cellStyle name="Normal 23 6 21 6" xfId="32275" xr:uid="{00000000-0005-0000-0000-00002B470000}"/>
    <cellStyle name="Normal 23 6 22" xfId="2776" xr:uid="{00000000-0005-0000-0000-00002C470000}"/>
    <cellStyle name="Normal 23 6 22 2" xfId="10451" xr:uid="{00000000-0005-0000-0000-00002D470000}"/>
    <cellStyle name="Normal 23 6 22 2 2" xfId="40036" xr:uid="{00000000-0005-0000-0000-00002E470000}"/>
    <cellStyle name="Normal 23 6 22 3" xfId="17387" xr:uid="{00000000-0005-0000-0000-00002F470000}"/>
    <cellStyle name="Normal 23 6 22 3 2" xfId="45924" xr:uid="{00000000-0005-0000-0000-000030470000}"/>
    <cellStyle name="Normal 23 6 22 4" xfId="22550" xr:uid="{00000000-0005-0000-0000-000031470000}"/>
    <cellStyle name="Normal 23 6 22 5" xfId="27472" xr:uid="{00000000-0005-0000-0000-000032470000}"/>
    <cellStyle name="Normal 23 6 22 6" xfId="32394" xr:uid="{00000000-0005-0000-0000-000033470000}"/>
    <cellStyle name="Normal 23 6 23" xfId="2892" xr:uid="{00000000-0005-0000-0000-000034470000}"/>
    <cellStyle name="Normal 23 6 23 2" xfId="10452" xr:uid="{00000000-0005-0000-0000-000035470000}"/>
    <cellStyle name="Normal 23 6 23 2 2" xfId="40037" xr:uid="{00000000-0005-0000-0000-000036470000}"/>
    <cellStyle name="Normal 23 6 23 3" xfId="17503" xr:uid="{00000000-0005-0000-0000-000037470000}"/>
    <cellStyle name="Normal 23 6 23 3 2" xfId="46040" xr:uid="{00000000-0005-0000-0000-000038470000}"/>
    <cellStyle name="Normal 23 6 23 4" xfId="22666" xr:uid="{00000000-0005-0000-0000-000039470000}"/>
    <cellStyle name="Normal 23 6 23 5" xfId="27588" xr:uid="{00000000-0005-0000-0000-00003A470000}"/>
    <cellStyle name="Normal 23 6 23 6" xfId="32510" xr:uid="{00000000-0005-0000-0000-00003B470000}"/>
    <cellStyle name="Normal 23 6 24" xfId="3010" xr:uid="{00000000-0005-0000-0000-00003C470000}"/>
    <cellStyle name="Normal 23 6 24 2" xfId="10453" xr:uid="{00000000-0005-0000-0000-00003D470000}"/>
    <cellStyle name="Normal 23 6 24 2 2" xfId="40038" xr:uid="{00000000-0005-0000-0000-00003E470000}"/>
    <cellStyle name="Normal 23 6 24 3" xfId="17621" xr:uid="{00000000-0005-0000-0000-00003F470000}"/>
    <cellStyle name="Normal 23 6 24 3 2" xfId="46158" xr:uid="{00000000-0005-0000-0000-000040470000}"/>
    <cellStyle name="Normal 23 6 24 4" xfId="22784" xr:uid="{00000000-0005-0000-0000-000041470000}"/>
    <cellStyle name="Normal 23 6 24 5" xfId="27706" xr:uid="{00000000-0005-0000-0000-000042470000}"/>
    <cellStyle name="Normal 23 6 24 6" xfId="32628" xr:uid="{00000000-0005-0000-0000-000043470000}"/>
    <cellStyle name="Normal 23 6 25" xfId="3128" xr:uid="{00000000-0005-0000-0000-000044470000}"/>
    <cellStyle name="Normal 23 6 25 2" xfId="10454" xr:uid="{00000000-0005-0000-0000-000045470000}"/>
    <cellStyle name="Normal 23 6 25 2 2" xfId="40039" xr:uid="{00000000-0005-0000-0000-000046470000}"/>
    <cellStyle name="Normal 23 6 25 3" xfId="17738" xr:uid="{00000000-0005-0000-0000-000047470000}"/>
    <cellStyle name="Normal 23 6 25 3 2" xfId="46275" xr:uid="{00000000-0005-0000-0000-000048470000}"/>
    <cellStyle name="Normal 23 6 25 4" xfId="22901" xr:uid="{00000000-0005-0000-0000-000049470000}"/>
    <cellStyle name="Normal 23 6 25 5" xfId="27823" xr:uid="{00000000-0005-0000-0000-00004A470000}"/>
    <cellStyle name="Normal 23 6 25 6" xfId="32745" xr:uid="{00000000-0005-0000-0000-00004B470000}"/>
    <cellStyle name="Normal 23 6 26" xfId="3245" xr:uid="{00000000-0005-0000-0000-00004C470000}"/>
    <cellStyle name="Normal 23 6 26 2" xfId="10455" xr:uid="{00000000-0005-0000-0000-00004D470000}"/>
    <cellStyle name="Normal 23 6 26 2 2" xfId="40040" xr:uid="{00000000-0005-0000-0000-00004E470000}"/>
    <cellStyle name="Normal 23 6 26 3" xfId="17855" xr:uid="{00000000-0005-0000-0000-00004F470000}"/>
    <cellStyle name="Normal 23 6 26 3 2" xfId="46392" xr:uid="{00000000-0005-0000-0000-000050470000}"/>
    <cellStyle name="Normal 23 6 26 4" xfId="23018" xr:uid="{00000000-0005-0000-0000-000051470000}"/>
    <cellStyle name="Normal 23 6 26 5" xfId="27940" xr:uid="{00000000-0005-0000-0000-000052470000}"/>
    <cellStyle name="Normal 23 6 26 6" xfId="32862" xr:uid="{00000000-0005-0000-0000-000053470000}"/>
    <cellStyle name="Normal 23 6 27" xfId="3362" xr:uid="{00000000-0005-0000-0000-000054470000}"/>
    <cellStyle name="Normal 23 6 27 2" xfId="10456" xr:uid="{00000000-0005-0000-0000-000055470000}"/>
    <cellStyle name="Normal 23 6 27 2 2" xfId="40041" xr:uid="{00000000-0005-0000-0000-000056470000}"/>
    <cellStyle name="Normal 23 6 27 3" xfId="17972" xr:uid="{00000000-0005-0000-0000-000057470000}"/>
    <cellStyle name="Normal 23 6 27 3 2" xfId="46509" xr:uid="{00000000-0005-0000-0000-000058470000}"/>
    <cellStyle name="Normal 23 6 27 4" xfId="23135" xr:uid="{00000000-0005-0000-0000-000059470000}"/>
    <cellStyle name="Normal 23 6 27 5" xfId="28057" xr:uid="{00000000-0005-0000-0000-00005A470000}"/>
    <cellStyle name="Normal 23 6 27 6" xfId="32979" xr:uid="{00000000-0005-0000-0000-00005B470000}"/>
    <cellStyle name="Normal 23 6 28" xfId="3476" xr:uid="{00000000-0005-0000-0000-00005C470000}"/>
    <cellStyle name="Normal 23 6 28 2" xfId="10457" xr:uid="{00000000-0005-0000-0000-00005D470000}"/>
    <cellStyle name="Normal 23 6 28 2 2" xfId="40042" xr:uid="{00000000-0005-0000-0000-00005E470000}"/>
    <cellStyle name="Normal 23 6 28 3" xfId="18086" xr:uid="{00000000-0005-0000-0000-00005F470000}"/>
    <cellStyle name="Normal 23 6 28 3 2" xfId="46623" xr:uid="{00000000-0005-0000-0000-000060470000}"/>
    <cellStyle name="Normal 23 6 28 4" xfId="23249" xr:uid="{00000000-0005-0000-0000-000061470000}"/>
    <cellStyle name="Normal 23 6 28 5" xfId="28171" xr:uid="{00000000-0005-0000-0000-000062470000}"/>
    <cellStyle name="Normal 23 6 28 6" xfId="33093" xr:uid="{00000000-0005-0000-0000-000063470000}"/>
    <cellStyle name="Normal 23 6 29" xfId="3593" xr:uid="{00000000-0005-0000-0000-000064470000}"/>
    <cellStyle name="Normal 23 6 29 2" xfId="10458" xr:uid="{00000000-0005-0000-0000-000065470000}"/>
    <cellStyle name="Normal 23 6 29 2 2" xfId="40043" xr:uid="{00000000-0005-0000-0000-000066470000}"/>
    <cellStyle name="Normal 23 6 29 3" xfId="18202" xr:uid="{00000000-0005-0000-0000-000067470000}"/>
    <cellStyle name="Normal 23 6 29 3 2" xfId="46739" xr:uid="{00000000-0005-0000-0000-000068470000}"/>
    <cellStyle name="Normal 23 6 29 4" xfId="23365" xr:uid="{00000000-0005-0000-0000-000069470000}"/>
    <cellStyle name="Normal 23 6 29 5" xfId="28287" xr:uid="{00000000-0005-0000-0000-00006A470000}"/>
    <cellStyle name="Normal 23 6 29 6" xfId="33209" xr:uid="{00000000-0005-0000-0000-00006B470000}"/>
    <cellStyle name="Normal 23 6 3" xfId="256" xr:uid="{00000000-0005-0000-0000-00006C470000}"/>
    <cellStyle name="Normal 23 6 3 10" xfId="20086" xr:uid="{00000000-0005-0000-0000-00006D470000}"/>
    <cellStyle name="Normal 23 6 3 11" xfId="25019" xr:uid="{00000000-0005-0000-0000-00006E470000}"/>
    <cellStyle name="Normal 23 6 3 12" xfId="29930" xr:uid="{00000000-0005-0000-0000-00006F470000}"/>
    <cellStyle name="Normal 23 6 3 2" xfId="2206" xr:uid="{00000000-0005-0000-0000-000070470000}"/>
    <cellStyle name="Normal 23 6 3 2 10" xfId="31862" xr:uid="{00000000-0005-0000-0000-000071470000}"/>
    <cellStyle name="Normal 23 6 3 2 2" xfId="5563" xr:uid="{00000000-0005-0000-0000-000072470000}"/>
    <cellStyle name="Normal 23 6 3 2 2 2" xfId="7771" xr:uid="{00000000-0005-0000-0000-000073470000}"/>
    <cellStyle name="Normal 23 6 3 2 2 2 2" xfId="37356" xr:uid="{00000000-0005-0000-0000-000074470000}"/>
    <cellStyle name="Normal 23 6 3 2 2 3" xfId="14092" xr:uid="{00000000-0005-0000-0000-000075470000}"/>
    <cellStyle name="Normal 23 6 3 2 2 3 2" xfId="42632" xr:uid="{00000000-0005-0000-0000-000076470000}"/>
    <cellStyle name="Normal 23 6 3 2 2 4" xfId="35163" xr:uid="{00000000-0005-0000-0000-000077470000}"/>
    <cellStyle name="Normal 23 6 3 2 3" xfId="7274" xr:uid="{00000000-0005-0000-0000-000078470000}"/>
    <cellStyle name="Normal 23 6 3 2 3 2" xfId="16853" xr:uid="{00000000-0005-0000-0000-000079470000}"/>
    <cellStyle name="Normal 23 6 3 2 3 2 2" xfId="45392" xr:uid="{00000000-0005-0000-0000-00007A470000}"/>
    <cellStyle name="Normal 23 6 3 2 3 3" xfId="36861" xr:uid="{00000000-0005-0000-0000-00007B470000}"/>
    <cellStyle name="Normal 23 6 3 2 4" xfId="6719" xr:uid="{00000000-0005-0000-0000-00007C470000}"/>
    <cellStyle name="Normal 23 6 3 2 4 2" xfId="36306" xr:uid="{00000000-0005-0000-0000-00007D470000}"/>
    <cellStyle name="Normal 23 6 3 2 5" xfId="5562" xr:uid="{00000000-0005-0000-0000-00007E470000}"/>
    <cellStyle name="Normal 23 6 3 2 5 2" xfId="35162" xr:uid="{00000000-0005-0000-0000-00007F470000}"/>
    <cellStyle name="Normal 23 6 3 2 6" xfId="10460" xr:uid="{00000000-0005-0000-0000-000080470000}"/>
    <cellStyle name="Normal 23 6 3 2 6 2" xfId="40045" xr:uid="{00000000-0005-0000-0000-000081470000}"/>
    <cellStyle name="Normal 23 6 3 2 7" xfId="14091" xr:uid="{00000000-0005-0000-0000-000082470000}"/>
    <cellStyle name="Normal 23 6 3 2 7 2" xfId="42631" xr:uid="{00000000-0005-0000-0000-000083470000}"/>
    <cellStyle name="Normal 23 6 3 2 8" xfId="22018" xr:uid="{00000000-0005-0000-0000-000084470000}"/>
    <cellStyle name="Normal 23 6 3 2 9" xfId="26940" xr:uid="{00000000-0005-0000-0000-000085470000}"/>
    <cellStyle name="Normal 23 6 3 3" xfId="5564" xr:uid="{00000000-0005-0000-0000-000086470000}"/>
    <cellStyle name="Normal 23 6 3 3 2" xfId="7770" xr:uid="{00000000-0005-0000-0000-000087470000}"/>
    <cellStyle name="Normal 23 6 3 3 2 2" xfId="37355" xr:uid="{00000000-0005-0000-0000-000088470000}"/>
    <cellStyle name="Normal 23 6 3 3 3" xfId="10459" xr:uid="{00000000-0005-0000-0000-000089470000}"/>
    <cellStyle name="Normal 23 6 3 3 3 2" xfId="40044" xr:uid="{00000000-0005-0000-0000-00008A470000}"/>
    <cellStyle name="Normal 23 6 3 3 4" xfId="14093" xr:uid="{00000000-0005-0000-0000-00008B470000}"/>
    <cellStyle name="Normal 23 6 3 3 4 2" xfId="42633" xr:uid="{00000000-0005-0000-0000-00008C470000}"/>
    <cellStyle name="Normal 23 6 3 3 5" xfId="35164" xr:uid="{00000000-0005-0000-0000-00008D470000}"/>
    <cellStyle name="Normal 23 6 3 4" xfId="7090" xr:uid="{00000000-0005-0000-0000-00008E470000}"/>
    <cellStyle name="Normal 23 6 3 4 2" xfId="14921" xr:uid="{00000000-0005-0000-0000-00008F470000}"/>
    <cellStyle name="Normal 23 6 3 4 2 2" xfId="43460" xr:uid="{00000000-0005-0000-0000-000090470000}"/>
    <cellStyle name="Normal 23 6 3 4 3" xfId="36677" xr:uid="{00000000-0005-0000-0000-000091470000}"/>
    <cellStyle name="Normal 23 6 3 5" xfId="6477" xr:uid="{00000000-0005-0000-0000-000092470000}"/>
    <cellStyle name="Normal 23 6 3 5 2" xfId="19799" xr:uid="{00000000-0005-0000-0000-000093470000}"/>
    <cellStyle name="Normal 23 6 3 5 2 2" xfId="48336" xr:uid="{00000000-0005-0000-0000-000094470000}"/>
    <cellStyle name="Normal 23 6 3 5 3" xfId="36064" xr:uid="{00000000-0005-0000-0000-000095470000}"/>
    <cellStyle name="Normal 23 6 3 6" xfId="5561" xr:uid="{00000000-0005-0000-0000-000096470000}"/>
    <cellStyle name="Normal 23 6 3 6 2" xfId="35161" xr:uid="{00000000-0005-0000-0000-000097470000}"/>
    <cellStyle name="Normal 23 6 3 7" xfId="8297" xr:uid="{00000000-0005-0000-0000-000098470000}"/>
    <cellStyle name="Normal 23 6 3 7 2" xfId="37882" xr:uid="{00000000-0005-0000-0000-000099470000}"/>
    <cellStyle name="Normal 23 6 3 8" xfId="8538" xr:uid="{00000000-0005-0000-0000-00009A470000}"/>
    <cellStyle name="Normal 23 6 3 8 2" xfId="38123" xr:uid="{00000000-0005-0000-0000-00009B470000}"/>
    <cellStyle name="Normal 23 6 3 9" xfId="14090" xr:uid="{00000000-0005-0000-0000-00009C470000}"/>
    <cellStyle name="Normal 23 6 3 9 2" xfId="42630" xr:uid="{00000000-0005-0000-0000-00009D470000}"/>
    <cellStyle name="Normal 23 6 30" xfId="3709" xr:uid="{00000000-0005-0000-0000-00009E470000}"/>
    <cellStyle name="Normal 23 6 30 2" xfId="10461" xr:uid="{00000000-0005-0000-0000-00009F470000}"/>
    <cellStyle name="Normal 23 6 30 2 2" xfId="40046" xr:uid="{00000000-0005-0000-0000-0000A0470000}"/>
    <cellStyle name="Normal 23 6 30 3" xfId="18317" xr:uid="{00000000-0005-0000-0000-0000A1470000}"/>
    <cellStyle name="Normal 23 6 30 3 2" xfId="46854" xr:uid="{00000000-0005-0000-0000-0000A2470000}"/>
    <cellStyle name="Normal 23 6 30 4" xfId="23480" xr:uid="{00000000-0005-0000-0000-0000A3470000}"/>
    <cellStyle name="Normal 23 6 30 5" xfId="28402" xr:uid="{00000000-0005-0000-0000-0000A4470000}"/>
    <cellStyle name="Normal 23 6 30 6" xfId="33324" xr:uid="{00000000-0005-0000-0000-0000A5470000}"/>
    <cellStyle name="Normal 23 6 31" xfId="3826" xr:uid="{00000000-0005-0000-0000-0000A6470000}"/>
    <cellStyle name="Normal 23 6 31 2" xfId="10462" xr:uid="{00000000-0005-0000-0000-0000A7470000}"/>
    <cellStyle name="Normal 23 6 31 2 2" xfId="40047" xr:uid="{00000000-0005-0000-0000-0000A8470000}"/>
    <cellStyle name="Normal 23 6 31 3" xfId="18433" xr:uid="{00000000-0005-0000-0000-0000A9470000}"/>
    <cellStyle name="Normal 23 6 31 3 2" xfId="46970" xr:uid="{00000000-0005-0000-0000-0000AA470000}"/>
    <cellStyle name="Normal 23 6 31 4" xfId="23596" xr:uid="{00000000-0005-0000-0000-0000AB470000}"/>
    <cellStyle name="Normal 23 6 31 5" xfId="28518" xr:uid="{00000000-0005-0000-0000-0000AC470000}"/>
    <cellStyle name="Normal 23 6 31 6" xfId="33440" xr:uid="{00000000-0005-0000-0000-0000AD470000}"/>
    <cellStyle name="Normal 23 6 32" xfId="3944" xr:uid="{00000000-0005-0000-0000-0000AE470000}"/>
    <cellStyle name="Normal 23 6 32 2" xfId="10463" xr:uid="{00000000-0005-0000-0000-0000AF470000}"/>
    <cellStyle name="Normal 23 6 32 2 2" xfId="40048" xr:uid="{00000000-0005-0000-0000-0000B0470000}"/>
    <cellStyle name="Normal 23 6 32 3" xfId="18551" xr:uid="{00000000-0005-0000-0000-0000B1470000}"/>
    <cellStyle name="Normal 23 6 32 3 2" xfId="47088" xr:uid="{00000000-0005-0000-0000-0000B2470000}"/>
    <cellStyle name="Normal 23 6 32 4" xfId="23714" xr:uid="{00000000-0005-0000-0000-0000B3470000}"/>
    <cellStyle name="Normal 23 6 32 5" xfId="28636" xr:uid="{00000000-0005-0000-0000-0000B4470000}"/>
    <cellStyle name="Normal 23 6 32 6" xfId="33558" xr:uid="{00000000-0005-0000-0000-0000B5470000}"/>
    <cellStyle name="Normal 23 6 33" xfId="4059" xr:uid="{00000000-0005-0000-0000-0000B6470000}"/>
    <cellStyle name="Normal 23 6 33 2" xfId="10464" xr:uid="{00000000-0005-0000-0000-0000B7470000}"/>
    <cellStyle name="Normal 23 6 33 2 2" xfId="40049" xr:uid="{00000000-0005-0000-0000-0000B8470000}"/>
    <cellStyle name="Normal 23 6 33 3" xfId="18665" xr:uid="{00000000-0005-0000-0000-0000B9470000}"/>
    <cellStyle name="Normal 23 6 33 3 2" xfId="47202" xr:uid="{00000000-0005-0000-0000-0000BA470000}"/>
    <cellStyle name="Normal 23 6 33 4" xfId="23828" xr:uid="{00000000-0005-0000-0000-0000BB470000}"/>
    <cellStyle name="Normal 23 6 33 5" xfId="28750" xr:uid="{00000000-0005-0000-0000-0000BC470000}"/>
    <cellStyle name="Normal 23 6 33 6" xfId="33672" xr:uid="{00000000-0005-0000-0000-0000BD470000}"/>
    <cellStyle name="Normal 23 6 34" xfId="4174" xr:uid="{00000000-0005-0000-0000-0000BE470000}"/>
    <cellStyle name="Normal 23 6 34 2" xfId="10465" xr:uid="{00000000-0005-0000-0000-0000BF470000}"/>
    <cellStyle name="Normal 23 6 34 2 2" xfId="40050" xr:uid="{00000000-0005-0000-0000-0000C0470000}"/>
    <cellStyle name="Normal 23 6 34 3" xfId="18780" xr:uid="{00000000-0005-0000-0000-0000C1470000}"/>
    <cellStyle name="Normal 23 6 34 3 2" xfId="47317" xr:uid="{00000000-0005-0000-0000-0000C2470000}"/>
    <cellStyle name="Normal 23 6 34 4" xfId="23943" xr:uid="{00000000-0005-0000-0000-0000C3470000}"/>
    <cellStyle name="Normal 23 6 34 5" xfId="28865" xr:uid="{00000000-0005-0000-0000-0000C4470000}"/>
    <cellStyle name="Normal 23 6 34 6" xfId="33787" xr:uid="{00000000-0005-0000-0000-0000C5470000}"/>
    <cellStyle name="Normal 23 6 35" xfId="4301" xr:uid="{00000000-0005-0000-0000-0000C6470000}"/>
    <cellStyle name="Normal 23 6 35 2" xfId="10466" xr:uid="{00000000-0005-0000-0000-0000C7470000}"/>
    <cellStyle name="Normal 23 6 35 2 2" xfId="40051" xr:uid="{00000000-0005-0000-0000-0000C8470000}"/>
    <cellStyle name="Normal 23 6 35 3" xfId="18907" xr:uid="{00000000-0005-0000-0000-0000C9470000}"/>
    <cellStyle name="Normal 23 6 35 3 2" xfId="47444" xr:uid="{00000000-0005-0000-0000-0000CA470000}"/>
    <cellStyle name="Normal 23 6 35 4" xfId="24070" xr:uid="{00000000-0005-0000-0000-0000CB470000}"/>
    <cellStyle name="Normal 23 6 35 5" xfId="28992" xr:uid="{00000000-0005-0000-0000-0000CC470000}"/>
    <cellStyle name="Normal 23 6 35 6" xfId="33914" xr:uid="{00000000-0005-0000-0000-0000CD470000}"/>
    <cellStyle name="Normal 23 6 36" xfId="4416" xr:uid="{00000000-0005-0000-0000-0000CE470000}"/>
    <cellStyle name="Normal 23 6 36 2" xfId="10467" xr:uid="{00000000-0005-0000-0000-0000CF470000}"/>
    <cellStyle name="Normal 23 6 36 2 2" xfId="40052" xr:uid="{00000000-0005-0000-0000-0000D0470000}"/>
    <cellStyle name="Normal 23 6 36 3" xfId="19021" xr:uid="{00000000-0005-0000-0000-0000D1470000}"/>
    <cellStyle name="Normal 23 6 36 3 2" xfId="47558" xr:uid="{00000000-0005-0000-0000-0000D2470000}"/>
    <cellStyle name="Normal 23 6 36 4" xfId="24184" xr:uid="{00000000-0005-0000-0000-0000D3470000}"/>
    <cellStyle name="Normal 23 6 36 5" xfId="29106" xr:uid="{00000000-0005-0000-0000-0000D4470000}"/>
    <cellStyle name="Normal 23 6 36 6" xfId="34028" xr:uid="{00000000-0005-0000-0000-0000D5470000}"/>
    <cellStyle name="Normal 23 6 37" xfId="4533" xr:uid="{00000000-0005-0000-0000-0000D6470000}"/>
    <cellStyle name="Normal 23 6 37 2" xfId="10468" xr:uid="{00000000-0005-0000-0000-0000D7470000}"/>
    <cellStyle name="Normal 23 6 37 2 2" xfId="40053" xr:uid="{00000000-0005-0000-0000-0000D8470000}"/>
    <cellStyle name="Normal 23 6 37 3" xfId="19138" xr:uid="{00000000-0005-0000-0000-0000D9470000}"/>
    <cellStyle name="Normal 23 6 37 3 2" xfId="47675" xr:uid="{00000000-0005-0000-0000-0000DA470000}"/>
    <cellStyle name="Normal 23 6 37 4" xfId="24301" xr:uid="{00000000-0005-0000-0000-0000DB470000}"/>
    <cellStyle name="Normal 23 6 37 5" xfId="29223" xr:uid="{00000000-0005-0000-0000-0000DC470000}"/>
    <cellStyle name="Normal 23 6 37 6" xfId="34145" xr:uid="{00000000-0005-0000-0000-0000DD470000}"/>
    <cellStyle name="Normal 23 6 38" xfId="4649" xr:uid="{00000000-0005-0000-0000-0000DE470000}"/>
    <cellStyle name="Normal 23 6 38 2" xfId="10469" xr:uid="{00000000-0005-0000-0000-0000DF470000}"/>
    <cellStyle name="Normal 23 6 38 2 2" xfId="40054" xr:uid="{00000000-0005-0000-0000-0000E0470000}"/>
    <cellStyle name="Normal 23 6 38 3" xfId="19254" xr:uid="{00000000-0005-0000-0000-0000E1470000}"/>
    <cellStyle name="Normal 23 6 38 3 2" xfId="47791" xr:uid="{00000000-0005-0000-0000-0000E2470000}"/>
    <cellStyle name="Normal 23 6 38 4" xfId="24417" xr:uid="{00000000-0005-0000-0000-0000E3470000}"/>
    <cellStyle name="Normal 23 6 38 5" xfId="29339" xr:uid="{00000000-0005-0000-0000-0000E4470000}"/>
    <cellStyle name="Normal 23 6 38 6" xfId="34261" xr:uid="{00000000-0005-0000-0000-0000E5470000}"/>
    <cellStyle name="Normal 23 6 39" xfId="4764" xr:uid="{00000000-0005-0000-0000-0000E6470000}"/>
    <cellStyle name="Normal 23 6 39 2" xfId="10470" xr:uid="{00000000-0005-0000-0000-0000E7470000}"/>
    <cellStyle name="Normal 23 6 39 2 2" xfId="40055" xr:uid="{00000000-0005-0000-0000-0000E8470000}"/>
    <cellStyle name="Normal 23 6 39 3" xfId="19369" xr:uid="{00000000-0005-0000-0000-0000E9470000}"/>
    <cellStyle name="Normal 23 6 39 3 2" xfId="47906" xr:uid="{00000000-0005-0000-0000-0000EA470000}"/>
    <cellStyle name="Normal 23 6 39 4" xfId="24532" xr:uid="{00000000-0005-0000-0000-0000EB470000}"/>
    <cellStyle name="Normal 23 6 39 5" xfId="29454" xr:uid="{00000000-0005-0000-0000-0000EC470000}"/>
    <cellStyle name="Normal 23 6 39 6" xfId="34376" xr:uid="{00000000-0005-0000-0000-0000ED470000}"/>
    <cellStyle name="Normal 23 6 4" xfId="376" xr:uid="{00000000-0005-0000-0000-0000EE470000}"/>
    <cellStyle name="Normal 23 6 4 10" xfId="30050" xr:uid="{00000000-0005-0000-0000-0000EF470000}"/>
    <cellStyle name="Normal 23 6 4 2" xfId="5566" xr:uid="{00000000-0005-0000-0000-0000F0470000}"/>
    <cellStyle name="Normal 23 6 4 2 2" xfId="7772" xr:uid="{00000000-0005-0000-0000-0000F1470000}"/>
    <cellStyle name="Normal 23 6 4 2 2 2" xfId="37357" xr:uid="{00000000-0005-0000-0000-0000F2470000}"/>
    <cellStyle name="Normal 23 6 4 2 3" xfId="14095" xr:uid="{00000000-0005-0000-0000-0000F3470000}"/>
    <cellStyle name="Normal 23 6 4 2 3 2" xfId="42635" xr:uid="{00000000-0005-0000-0000-0000F4470000}"/>
    <cellStyle name="Normal 23 6 4 2 4" xfId="35166" xr:uid="{00000000-0005-0000-0000-0000F5470000}"/>
    <cellStyle name="Normal 23 6 4 3" xfId="7275" xr:uid="{00000000-0005-0000-0000-0000F6470000}"/>
    <cellStyle name="Normal 23 6 4 3 2" xfId="15041" xr:uid="{00000000-0005-0000-0000-0000F7470000}"/>
    <cellStyle name="Normal 23 6 4 3 2 2" xfId="43580" xr:uid="{00000000-0005-0000-0000-0000F8470000}"/>
    <cellStyle name="Normal 23 6 4 3 3" xfId="36862" xr:uid="{00000000-0005-0000-0000-0000F9470000}"/>
    <cellStyle name="Normal 23 6 4 4" xfId="6599" xr:uid="{00000000-0005-0000-0000-0000FA470000}"/>
    <cellStyle name="Normal 23 6 4 4 2" xfId="36186" xr:uid="{00000000-0005-0000-0000-0000FB470000}"/>
    <cellStyle name="Normal 23 6 4 5" xfId="5565" xr:uid="{00000000-0005-0000-0000-0000FC470000}"/>
    <cellStyle name="Normal 23 6 4 5 2" xfId="35165" xr:uid="{00000000-0005-0000-0000-0000FD470000}"/>
    <cellStyle name="Normal 23 6 4 6" xfId="10471" xr:uid="{00000000-0005-0000-0000-0000FE470000}"/>
    <cellStyle name="Normal 23 6 4 6 2" xfId="40056" xr:uid="{00000000-0005-0000-0000-0000FF470000}"/>
    <cellStyle name="Normal 23 6 4 7" xfId="14094" xr:uid="{00000000-0005-0000-0000-000000480000}"/>
    <cellStyle name="Normal 23 6 4 7 2" xfId="42634" xr:uid="{00000000-0005-0000-0000-000001480000}"/>
    <cellStyle name="Normal 23 6 4 8" xfId="20206" xr:uid="{00000000-0005-0000-0000-000002480000}"/>
    <cellStyle name="Normal 23 6 4 9" xfId="25128" xr:uid="{00000000-0005-0000-0000-000003480000}"/>
    <cellStyle name="Normal 23 6 40" xfId="4885" xr:uid="{00000000-0005-0000-0000-000004480000}"/>
    <cellStyle name="Normal 23 6 40 2" xfId="10472" xr:uid="{00000000-0005-0000-0000-000005480000}"/>
    <cellStyle name="Normal 23 6 40 2 2" xfId="40057" xr:uid="{00000000-0005-0000-0000-000006480000}"/>
    <cellStyle name="Normal 23 6 40 3" xfId="19489" xr:uid="{00000000-0005-0000-0000-000007480000}"/>
    <cellStyle name="Normal 23 6 40 3 2" xfId="48026" xr:uid="{00000000-0005-0000-0000-000008480000}"/>
    <cellStyle name="Normal 23 6 40 4" xfId="24652" xr:uid="{00000000-0005-0000-0000-000009480000}"/>
    <cellStyle name="Normal 23 6 40 5" xfId="29574" xr:uid="{00000000-0005-0000-0000-00000A480000}"/>
    <cellStyle name="Normal 23 6 40 6" xfId="34496" xr:uid="{00000000-0005-0000-0000-00000B480000}"/>
    <cellStyle name="Normal 23 6 41" xfId="5000" xr:uid="{00000000-0005-0000-0000-00000C480000}"/>
    <cellStyle name="Normal 23 6 41 2" xfId="10473" xr:uid="{00000000-0005-0000-0000-00000D480000}"/>
    <cellStyle name="Normal 23 6 41 2 2" xfId="40058" xr:uid="{00000000-0005-0000-0000-00000E480000}"/>
    <cellStyle name="Normal 23 6 41 3" xfId="19604" xr:uid="{00000000-0005-0000-0000-00000F480000}"/>
    <cellStyle name="Normal 23 6 41 3 2" xfId="48141" xr:uid="{00000000-0005-0000-0000-000010480000}"/>
    <cellStyle name="Normal 23 6 41 4" xfId="24767" xr:uid="{00000000-0005-0000-0000-000011480000}"/>
    <cellStyle name="Normal 23 6 41 5" xfId="29689" xr:uid="{00000000-0005-0000-0000-000012480000}"/>
    <cellStyle name="Normal 23 6 41 6" xfId="34611" xr:uid="{00000000-0005-0000-0000-000013480000}"/>
    <cellStyle name="Normal 23 6 42" xfId="5550" xr:uid="{00000000-0005-0000-0000-000014480000}"/>
    <cellStyle name="Normal 23 6 42 2" xfId="10397" xr:uid="{00000000-0005-0000-0000-000015480000}"/>
    <cellStyle name="Normal 23 6 42 2 2" xfId="39982" xr:uid="{00000000-0005-0000-0000-000016480000}"/>
    <cellStyle name="Normal 23 6 42 3" xfId="14801" xr:uid="{00000000-0005-0000-0000-000017480000}"/>
    <cellStyle name="Normal 23 6 42 3 2" xfId="43340" xr:uid="{00000000-0005-0000-0000-000018480000}"/>
    <cellStyle name="Normal 23 6 42 4" xfId="35150" xr:uid="{00000000-0005-0000-0000-000019480000}"/>
    <cellStyle name="Normal 23 6 43" xfId="8167" xr:uid="{00000000-0005-0000-0000-00001A480000}"/>
    <cellStyle name="Normal 23 6 43 2" xfId="19796" xr:uid="{00000000-0005-0000-0000-00001B480000}"/>
    <cellStyle name="Normal 23 6 43 2 2" xfId="48333" xr:uid="{00000000-0005-0000-0000-00001C480000}"/>
    <cellStyle name="Normal 23 6 43 3" xfId="37752" xr:uid="{00000000-0005-0000-0000-00001D480000}"/>
    <cellStyle name="Normal 23 6 44" xfId="8408" xr:uid="{00000000-0005-0000-0000-00001E480000}"/>
    <cellStyle name="Normal 23 6 44 2" xfId="37993" xr:uid="{00000000-0005-0000-0000-00001F480000}"/>
    <cellStyle name="Normal 23 6 45" xfId="13618" xr:uid="{00000000-0005-0000-0000-000020480000}"/>
    <cellStyle name="Normal 23 6 45 2" xfId="42158" xr:uid="{00000000-0005-0000-0000-000021480000}"/>
    <cellStyle name="Normal 23 6 46" xfId="19966" xr:uid="{00000000-0005-0000-0000-000022480000}"/>
    <cellStyle name="Normal 23 6 47" xfId="24889" xr:uid="{00000000-0005-0000-0000-000023480000}"/>
    <cellStyle name="Normal 23 6 48" xfId="29810" xr:uid="{00000000-0005-0000-0000-000024480000}"/>
    <cellStyle name="Normal 23 6 5" xfId="498" xr:uid="{00000000-0005-0000-0000-000025480000}"/>
    <cellStyle name="Normal 23 6 5 10" xfId="30171" xr:uid="{00000000-0005-0000-0000-000026480000}"/>
    <cellStyle name="Normal 23 6 5 2" xfId="5568" xr:uid="{00000000-0005-0000-0000-000027480000}"/>
    <cellStyle name="Normal 23 6 5 2 2" xfId="7773" xr:uid="{00000000-0005-0000-0000-000028480000}"/>
    <cellStyle name="Normal 23 6 5 2 2 2" xfId="37358" xr:uid="{00000000-0005-0000-0000-000029480000}"/>
    <cellStyle name="Normal 23 6 5 2 3" xfId="14097" xr:uid="{00000000-0005-0000-0000-00002A480000}"/>
    <cellStyle name="Normal 23 6 5 2 3 2" xfId="42637" xr:uid="{00000000-0005-0000-0000-00002B480000}"/>
    <cellStyle name="Normal 23 6 5 2 4" xfId="35168" xr:uid="{00000000-0005-0000-0000-00002C480000}"/>
    <cellStyle name="Normal 23 6 5 3" xfId="7444" xr:uid="{00000000-0005-0000-0000-00002D480000}"/>
    <cellStyle name="Normal 23 6 5 3 2" xfId="15162" xr:uid="{00000000-0005-0000-0000-00002E480000}"/>
    <cellStyle name="Normal 23 6 5 3 2 2" xfId="43701" xr:uid="{00000000-0005-0000-0000-00002F480000}"/>
    <cellStyle name="Normal 23 6 5 3 3" xfId="37030" xr:uid="{00000000-0005-0000-0000-000030480000}"/>
    <cellStyle name="Normal 23 6 5 4" xfId="6840" xr:uid="{00000000-0005-0000-0000-000031480000}"/>
    <cellStyle name="Normal 23 6 5 4 2" xfId="36427" xr:uid="{00000000-0005-0000-0000-000032480000}"/>
    <cellStyle name="Normal 23 6 5 5" xfId="5567" xr:uid="{00000000-0005-0000-0000-000033480000}"/>
    <cellStyle name="Normal 23 6 5 5 2" xfId="35167" xr:uid="{00000000-0005-0000-0000-000034480000}"/>
    <cellStyle name="Normal 23 6 5 6" xfId="10474" xr:uid="{00000000-0005-0000-0000-000035480000}"/>
    <cellStyle name="Normal 23 6 5 6 2" xfId="40059" xr:uid="{00000000-0005-0000-0000-000036480000}"/>
    <cellStyle name="Normal 23 6 5 7" xfId="14096" xr:uid="{00000000-0005-0000-0000-000037480000}"/>
    <cellStyle name="Normal 23 6 5 7 2" xfId="42636" xr:uid="{00000000-0005-0000-0000-000038480000}"/>
    <cellStyle name="Normal 23 6 5 8" xfId="20327" xr:uid="{00000000-0005-0000-0000-000039480000}"/>
    <cellStyle name="Normal 23 6 5 9" xfId="25249" xr:uid="{00000000-0005-0000-0000-00003A480000}"/>
    <cellStyle name="Normal 23 6 6" xfId="633" xr:uid="{00000000-0005-0000-0000-00003B480000}"/>
    <cellStyle name="Normal 23 6 6 2" xfId="7764" xr:uid="{00000000-0005-0000-0000-00003C480000}"/>
    <cellStyle name="Normal 23 6 6 2 2" xfId="15294" xr:uid="{00000000-0005-0000-0000-00003D480000}"/>
    <cellStyle name="Normal 23 6 6 2 2 2" xfId="43833" xr:uid="{00000000-0005-0000-0000-00003E480000}"/>
    <cellStyle name="Normal 23 6 6 2 3" xfId="37349" xr:uid="{00000000-0005-0000-0000-00003F480000}"/>
    <cellStyle name="Normal 23 6 6 3" xfId="5569" xr:uid="{00000000-0005-0000-0000-000040480000}"/>
    <cellStyle name="Normal 23 6 6 3 2" xfId="35169" xr:uid="{00000000-0005-0000-0000-000041480000}"/>
    <cellStyle name="Normal 23 6 6 4" xfId="10475" xr:uid="{00000000-0005-0000-0000-000042480000}"/>
    <cellStyle name="Normal 23 6 6 4 2" xfId="40060" xr:uid="{00000000-0005-0000-0000-000043480000}"/>
    <cellStyle name="Normal 23 6 6 5" xfId="14098" xr:uid="{00000000-0005-0000-0000-000044480000}"/>
    <cellStyle name="Normal 23 6 6 5 2" xfId="42638" xr:uid="{00000000-0005-0000-0000-000045480000}"/>
    <cellStyle name="Normal 23 6 6 6" xfId="20459" xr:uid="{00000000-0005-0000-0000-000046480000}"/>
    <cellStyle name="Normal 23 6 6 7" xfId="25381" xr:uid="{00000000-0005-0000-0000-000047480000}"/>
    <cellStyle name="Normal 23 6 6 8" xfId="30303" xr:uid="{00000000-0005-0000-0000-000048480000}"/>
    <cellStyle name="Normal 23 6 7" xfId="747" xr:uid="{00000000-0005-0000-0000-000049480000}"/>
    <cellStyle name="Normal 23 6 7 2" xfId="6960" xr:uid="{00000000-0005-0000-0000-00004A480000}"/>
    <cellStyle name="Normal 23 6 7 2 2" xfId="36547" xr:uid="{00000000-0005-0000-0000-00004B480000}"/>
    <cellStyle name="Normal 23 6 7 3" xfId="10476" xr:uid="{00000000-0005-0000-0000-00004C480000}"/>
    <cellStyle name="Normal 23 6 7 3 2" xfId="40061" xr:uid="{00000000-0005-0000-0000-00004D480000}"/>
    <cellStyle name="Normal 23 6 7 4" xfId="15408" xr:uid="{00000000-0005-0000-0000-00004E480000}"/>
    <cellStyle name="Normal 23 6 7 4 2" xfId="43947" xr:uid="{00000000-0005-0000-0000-00004F480000}"/>
    <cellStyle name="Normal 23 6 7 5" xfId="20573" xr:uid="{00000000-0005-0000-0000-000050480000}"/>
    <cellStyle name="Normal 23 6 7 6" xfId="25495" xr:uid="{00000000-0005-0000-0000-000051480000}"/>
    <cellStyle name="Normal 23 6 7 7" xfId="30417" xr:uid="{00000000-0005-0000-0000-000052480000}"/>
    <cellStyle name="Normal 23 6 8" xfId="861" xr:uid="{00000000-0005-0000-0000-000053480000}"/>
    <cellStyle name="Normal 23 6 8 2" xfId="6357" xr:uid="{00000000-0005-0000-0000-000054480000}"/>
    <cellStyle name="Normal 23 6 8 2 2" xfId="35944" xr:uid="{00000000-0005-0000-0000-000055480000}"/>
    <cellStyle name="Normal 23 6 8 3" xfId="10477" xr:uid="{00000000-0005-0000-0000-000056480000}"/>
    <cellStyle name="Normal 23 6 8 3 2" xfId="40062" xr:uid="{00000000-0005-0000-0000-000057480000}"/>
    <cellStyle name="Normal 23 6 8 4" xfId="15522" xr:uid="{00000000-0005-0000-0000-000058480000}"/>
    <cellStyle name="Normal 23 6 8 4 2" xfId="44061" xr:uid="{00000000-0005-0000-0000-000059480000}"/>
    <cellStyle name="Normal 23 6 8 5" xfId="20687" xr:uid="{00000000-0005-0000-0000-00005A480000}"/>
    <cellStyle name="Normal 23 6 8 6" xfId="25609" xr:uid="{00000000-0005-0000-0000-00005B480000}"/>
    <cellStyle name="Normal 23 6 8 7" xfId="30531" xr:uid="{00000000-0005-0000-0000-00005C480000}"/>
    <cellStyle name="Normal 23 6 9" xfId="1008" xr:uid="{00000000-0005-0000-0000-00005D480000}"/>
    <cellStyle name="Normal 23 6 9 2" xfId="10478" xr:uid="{00000000-0005-0000-0000-00005E480000}"/>
    <cellStyle name="Normal 23 6 9 2 2" xfId="40063" xr:uid="{00000000-0005-0000-0000-00005F480000}"/>
    <cellStyle name="Normal 23 6 9 3" xfId="15663" xr:uid="{00000000-0005-0000-0000-000060480000}"/>
    <cellStyle name="Normal 23 6 9 3 2" xfId="44202" xr:uid="{00000000-0005-0000-0000-000061480000}"/>
    <cellStyle name="Normal 23 6 9 4" xfId="20828" xr:uid="{00000000-0005-0000-0000-000062480000}"/>
    <cellStyle name="Normal 23 6 9 5" xfId="25750" xr:uid="{00000000-0005-0000-0000-000063480000}"/>
    <cellStyle name="Normal 23 6 9 6" xfId="30672" xr:uid="{00000000-0005-0000-0000-000064480000}"/>
    <cellStyle name="Normal 23 7" xfId="162" xr:uid="{00000000-0005-0000-0000-000065480000}"/>
    <cellStyle name="Normal 23 7 10" xfId="1195" xr:uid="{00000000-0005-0000-0000-000066480000}"/>
    <cellStyle name="Normal 23 7 10 2" xfId="10480" xr:uid="{00000000-0005-0000-0000-000067480000}"/>
    <cellStyle name="Normal 23 7 10 2 2" xfId="40065" xr:uid="{00000000-0005-0000-0000-000068480000}"/>
    <cellStyle name="Normal 23 7 10 3" xfId="15845" xr:uid="{00000000-0005-0000-0000-000069480000}"/>
    <cellStyle name="Normal 23 7 10 3 2" xfId="44384" xr:uid="{00000000-0005-0000-0000-00006A480000}"/>
    <cellStyle name="Normal 23 7 10 4" xfId="21010" xr:uid="{00000000-0005-0000-0000-00006B480000}"/>
    <cellStyle name="Normal 23 7 10 5" xfId="25932" xr:uid="{00000000-0005-0000-0000-00006C480000}"/>
    <cellStyle name="Normal 23 7 10 6" xfId="30854" xr:uid="{00000000-0005-0000-0000-00006D480000}"/>
    <cellStyle name="Normal 23 7 11" xfId="1311" xr:uid="{00000000-0005-0000-0000-00006E480000}"/>
    <cellStyle name="Normal 23 7 11 2" xfId="10481" xr:uid="{00000000-0005-0000-0000-00006F480000}"/>
    <cellStyle name="Normal 23 7 11 2 2" xfId="40066" xr:uid="{00000000-0005-0000-0000-000070480000}"/>
    <cellStyle name="Normal 23 7 11 3" xfId="15960" xr:uid="{00000000-0005-0000-0000-000071480000}"/>
    <cellStyle name="Normal 23 7 11 3 2" xfId="44499" xr:uid="{00000000-0005-0000-0000-000072480000}"/>
    <cellStyle name="Normal 23 7 11 4" xfId="21125" xr:uid="{00000000-0005-0000-0000-000073480000}"/>
    <cellStyle name="Normal 23 7 11 5" xfId="26047" xr:uid="{00000000-0005-0000-0000-000074480000}"/>
    <cellStyle name="Normal 23 7 11 6" xfId="30969" xr:uid="{00000000-0005-0000-0000-000075480000}"/>
    <cellStyle name="Normal 23 7 12" xfId="1426" xr:uid="{00000000-0005-0000-0000-000076480000}"/>
    <cellStyle name="Normal 23 7 12 2" xfId="10482" xr:uid="{00000000-0005-0000-0000-000077480000}"/>
    <cellStyle name="Normal 23 7 12 2 2" xfId="40067" xr:uid="{00000000-0005-0000-0000-000078480000}"/>
    <cellStyle name="Normal 23 7 12 3" xfId="16075" xr:uid="{00000000-0005-0000-0000-000079480000}"/>
    <cellStyle name="Normal 23 7 12 3 2" xfId="44614" xr:uid="{00000000-0005-0000-0000-00007A480000}"/>
    <cellStyle name="Normal 23 7 12 4" xfId="21240" xr:uid="{00000000-0005-0000-0000-00007B480000}"/>
    <cellStyle name="Normal 23 7 12 5" xfId="26162" xr:uid="{00000000-0005-0000-0000-00007C480000}"/>
    <cellStyle name="Normal 23 7 12 6" xfId="31084" xr:uid="{00000000-0005-0000-0000-00007D480000}"/>
    <cellStyle name="Normal 23 7 13" xfId="1541" xr:uid="{00000000-0005-0000-0000-00007E480000}"/>
    <cellStyle name="Normal 23 7 13 2" xfId="10483" xr:uid="{00000000-0005-0000-0000-00007F480000}"/>
    <cellStyle name="Normal 23 7 13 2 2" xfId="40068" xr:uid="{00000000-0005-0000-0000-000080480000}"/>
    <cellStyle name="Normal 23 7 13 3" xfId="16190" xr:uid="{00000000-0005-0000-0000-000081480000}"/>
    <cellStyle name="Normal 23 7 13 3 2" xfId="44729" xr:uid="{00000000-0005-0000-0000-000082480000}"/>
    <cellStyle name="Normal 23 7 13 4" xfId="21355" xr:uid="{00000000-0005-0000-0000-000083480000}"/>
    <cellStyle name="Normal 23 7 13 5" xfId="26277" xr:uid="{00000000-0005-0000-0000-000084480000}"/>
    <cellStyle name="Normal 23 7 13 6" xfId="31199" xr:uid="{00000000-0005-0000-0000-000085480000}"/>
    <cellStyle name="Normal 23 7 14" xfId="1655" xr:uid="{00000000-0005-0000-0000-000086480000}"/>
    <cellStyle name="Normal 23 7 14 2" xfId="10484" xr:uid="{00000000-0005-0000-0000-000087480000}"/>
    <cellStyle name="Normal 23 7 14 2 2" xfId="40069" xr:uid="{00000000-0005-0000-0000-000088480000}"/>
    <cellStyle name="Normal 23 7 14 3" xfId="16304" xr:uid="{00000000-0005-0000-0000-000089480000}"/>
    <cellStyle name="Normal 23 7 14 3 2" xfId="44843" xr:uid="{00000000-0005-0000-0000-00008A480000}"/>
    <cellStyle name="Normal 23 7 14 4" xfId="21469" xr:uid="{00000000-0005-0000-0000-00008B480000}"/>
    <cellStyle name="Normal 23 7 14 5" xfId="26391" xr:uid="{00000000-0005-0000-0000-00008C480000}"/>
    <cellStyle name="Normal 23 7 14 6" xfId="31313" xr:uid="{00000000-0005-0000-0000-00008D480000}"/>
    <cellStyle name="Normal 23 7 15" xfId="1769" xr:uid="{00000000-0005-0000-0000-00008E480000}"/>
    <cellStyle name="Normal 23 7 15 2" xfId="10485" xr:uid="{00000000-0005-0000-0000-00008F480000}"/>
    <cellStyle name="Normal 23 7 15 2 2" xfId="40070" xr:uid="{00000000-0005-0000-0000-000090480000}"/>
    <cellStyle name="Normal 23 7 15 3" xfId="16418" xr:uid="{00000000-0005-0000-0000-000091480000}"/>
    <cellStyle name="Normal 23 7 15 3 2" xfId="44957" xr:uid="{00000000-0005-0000-0000-000092480000}"/>
    <cellStyle name="Normal 23 7 15 4" xfId="21583" xr:uid="{00000000-0005-0000-0000-000093480000}"/>
    <cellStyle name="Normal 23 7 15 5" xfId="26505" xr:uid="{00000000-0005-0000-0000-000094480000}"/>
    <cellStyle name="Normal 23 7 15 6" xfId="31427" xr:uid="{00000000-0005-0000-0000-000095480000}"/>
    <cellStyle name="Normal 23 7 16" xfId="1883" xr:uid="{00000000-0005-0000-0000-000096480000}"/>
    <cellStyle name="Normal 23 7 16 2" xfId="10486" xr:uid="{00000000-0005-0000-0000-000097480000}"/>
    <cellStyle name="Normal 23 7 16 2 2" xfId="40071" xr:uid="{00000000-0005-0000-0000-000098480000}"/>
    <cellStyle name="Normal 23 7 16 3" xfId="16532" xr:uid="{00000000-0005-0000-0000-000099480000}"/>
    <cellStyle name="Normal 23 7 16 3 2" xfId="45071" xr:uid="{00000000-0005-0000-0000-00009A480000}"/>
    <cellStyle name="Normal 23 7 16 4" xfId="21697" xr:uid="{00000000-0005-0000-0000-00009B480000}"/>
    <cellStyle name="Normal 23 7 16 5" xfId="26619" xr:uid="{00000000-0005-0000-0000-00009C480000}"/>
    <cellStyle name="Normal 23 7 16 6" xfId="31541" xr:uid="{00000000-0005-0000-0000-00009D480000}"/>
    <cellStyle name="Normal 23 7 17" xfId="1997" xr:uid="{00000000-0005-0000-0000-00009E480000}"/>
    <cellStyle name="Normal 23 7 17 2" xfId="10487" xr:uid="{00000000-0005-0000-0000-00009F480000}"/>
    <cellStyle name="Normal 23 7 17 2 2" xfId="40072" xr:uid="{00000000-0005-0000-0000-0000A0480000}"/>
    <cellStyle name="Normal 23 7 17 3" xfId="16646" xr:uid="{00000000-0005-0000-0000-0000A1480000}"/>
    <cellStyle name="Normal 23 7 17 3 2" xfId="45185" xr:uid="{00000000-0005-0000-0000-0000A2480000}"/>
    <cellStyle name="Normal 23 7 17 4" xfId="21811" xr:uid="{00000000-0005-0000-0000-0000A3480000}"/>
    <cellStyle name="Normal 23 7 17 5" xfId="26733" xr:uid="{00000000-0005-0000-0000-0000A4480000}"/>
    <cellStyle name="Normal 23 7 17 6" xfId="31655" xr:uid="{00000000-0005-0000-0000-0000A5480000}"/>
    <cellStyle name="Normal 23 7 18" xfId="2112" xr:uid="{00000000-0005-0000-0000-0000A6480000}"/>
    <cellStyle name="Normal 23 7 18 2" xfId="10488" xr:uid="{00000000-0005-0000-0000-0000A7480000}"/>
    <cellStyle name="Normal 23 7 18 2 2" xfId="40073" xr:uid="{00000000-0005-0000-0000-0000A8480000}"/>
    <cellStyle name="Normal 23 7 18 3" xfId="16761" xr:uid="{00000000-0005-0000-0000-0000A9480000}"/>
    <cellStyle name="Normal 23 7 18 3 2" xfId="45300" xr:uid="{00000000-0005-0000-0000-0000AA480000}"/>
    <cellStyle name="Normal 23 7 18 4" xfId="21926" xr:uid="{00000000-0005-0000-0000-0000AB480000}"/>
    <cellStyle name="Normal 23 7 18 5" xfId="26848" xr:uid="{00000000-0005-0000-0000-0000AC480000}"/>
    <cellStyle name="Normal 23 7 18 6" xfId="31770" xr:uid="{00000000-0005-0000-0000-0000AD480000}"/>
    <cellStyle name="Normal 23 7 19" xfId="2458" xr:uid="{00000000-0005-0000-0000-0000AE480000}"/>
    <cellStyle name="Normal 23 7 19 2" xfId="10489" xr:uid="{00000000-0005-0000-0000-0000AF480000}"/>
    <cellStyle name="Normal 23 7 19 2 2" xfId="40074" xr:uid="{00000000-0005-0000-0000-0000B0480000}"/>
    <cellStyle name="Normal 23 7 19 3" xfId="17069" xr:uid="{00000000-0005-0000-0000-0000B1480000}"/>
    <cellStyle name="Normal 23 7 19 3 2" xfId="45606" xr:uid="{00000000-0005-0000-0000-0000B2480000}"/>
    <cellStyle name="Normal 23 7 19 4" xfId="22232" xr:uid="{00000000-0005-0000-0000-0000B3480000}"/>
    <cellStyle name="Normal 23 7 19 5" xfId="27154" xr:uid="{00000000-0005-0000-0000-0000B4480000}"/>
    <cellStyle name="Normal 23 7 19 6" xfId="32076" xr:uid="{00000000-0005-0000-0000-0000B5480000}"/>
    <cellStyle name="Normal 23 7 2" xfId="194" xr:uid="{00000000-0005-0000-0000-0000B6480000}"/>
    <cellStyle name="Normal 23 7 2 10" xfId="1343" xr:uid="{00000000-0005-0000-0000-0000B7480000}"/>
    <cellStyle name="Normal 23 7 2 10 2" xfId="10491" xr:uid="{00000000-0005-0000-0000-0000B8480000}"/>
    <cellStyle name="Normal 23 7 2 10 2 2" xfId="40076" xr:uid="{00000000-0005-0000-0000-0000B9480000}"/>
    <cellStyle name="Normal 23 7 2 10 3" xfId="15992" xr:uid="{00000000-0005-0000-0000-0000BA480000}"/>
    <cellStyle name="Normal 23 7 2 10 3 2" xfId="44531" xr:uid="{00000000-0005-0000-0000-0000BB480000}"/>
    <cellStyle name="Normal 23 7 2 10 4" xfId="21157" xr:uid="{00000000-0005-0000-0000-0000BC480000}"/>
    <cellStyle name="Normal 23 7 2 10 5" xfId="26079" xr:uid="{00000000-0005-0000-0000-0000BD480000}"/>
    <cellStyle name="Normal 23 7 2 10 6" xfId="31001" xr:uid="{00000000-0005-0000-0000-0000BE480000}"/>
    <cellStyle name="Normal 23 7 2 11" xfId="1458" xr:uid="{00000000-0005-0000-0000-0000BF480000}"/>
    <cellStyle name="Normal 23 7 2 11 2" xfId="10492" xr:uid="{00000000-0005-0000-0000-0000C0480000}"/>
    <cellStyle name="Normal 23 7 2 11 2 2" xfId="40077" xr:uid="{00000000-0005-0000-0000-0000C1480000}"/>
    <cellStyle name="Normal 23 7 2 11 3" xfId="16107" xr:uid="{00000000-0005-0000-0000-0000C2480000}"/>
    <cellStyle name="Normal 23 7 2 11 3 2" xfId="44646" xr:uid="{00000000-0005-0000-0000-0000C3480000}"/>
    <cellStyle name="Normal 23 7 2 11 4" xfId="21272" xr:uid="{00000000-0005-0000-0000-0000C4480000}"/>
    <cellStyle name="Normal 23 7 2 11 5" xfId="26194" xr:uid="{00000000-0005-0000-0000-0000C5480000}"/>
    <cellStyle name="Normal 23 7 2 11 6" xfId="31116" xr:uid="{00000000-0005-0000-0000-0000C6480000}"/>
    <cellStyle name="Normal 23 7 2 12" xfId="1573" xr:uid="{00000000-0005-0000-0000-0000C7480000}"/>
    <cellStyle name="Normal 23 7 2 12 2" xfId="10493" xr:uid="{00000000-0005-0000-0000-0000C8480000}"/>
    <cellStyle name="Normal 23 7 2 12 2 2" xfId="40078" xr:uid="{00000000-0005-0000-0000-0000C9480000}"/>
    <cellStyle name="Normal 23 7 2 12 3" xfId="16222" xr:uid="{00000000-0005-0000-0000-0000CA480000}"/>
    <cellStyle name="Normal 23 7 2 12 3 2" xfId="44761" xr:uid="{00000000-0005-0000-0000-0000CB480000}"/>
    <cellStyle name="Normal 23 7 2 12 4" xfId="21387" xr:uid="{00000000-0005-0000-0000-0000CC480000}"/>
    <cellStyle name="Normal 23 7 2 12 5" xfId="26309" xr:uid="{00000000-0005-0000-0000-0000CD480000}"/>
    <cellStyle name="Normal 23 7 2 12 6" xfId="31231" xr:uid="{00000000-0005-0000-0000-0000CE480000}"/>
    <cellStyle name="Normal 23 7 2 13" xfId="1687" xr:uid="{00000000-0005-0000-0000-0000CF480000}"/>
    <cellStyle name="Normal 23 7 2 13 2" xfId="10494" xr:uid="{00000000-0005-0000-0000-0000D0480000}"/>
    <cellStyle name="Normal 23 7 2 13 2 2" xfId="40079" xr:uid="{00000000-0005-0000-0000-0000D1480000}"/>
    <cellStyle name="Normal 23 7 2 13 3" xfId="16336" xr:uid="{00000000-0005-0000-0000-0000D2480000}"/>
    <cellStyle name="Normal 23 7 2 13 3 2" xfId="44875" xr:uid="{00000000-0005-0000-0000-0000D3480000}"/>
    <cellStyle name="Normal 23 7 2 13 4" xfId="21501" xr:uid="{00000000-0005-0000-0000-0000D4480000}"/>
    <cellStyle name="Normal 23 7 2 13 5" xfId="26423" xr:uid="{00000000-0005-0000-0000-0000D5480000}"/>
    <cellStyle name="Normal 23 7 2 13 6" xfId="31345" xr:uid="{00000000-0005-0000-0000-0000D6480000}"/>
    <cellStyle name="Normal 23 7 2 14" xfId="1801" xr:uid="{00000000-0005-0000-0000-0000D7480000}"/>
    <cellStyle name="Normal 23 7 2 14 2" xfId="10495" xr:uid="{00000000-0005-0000-0000-0000D8480000}"/>
    <cellStyle name="Normal 23 7 2 14 2 2" xfId="40080" xr:uid="{00000000-0005-0000-0000-0000D9480000}"/>
    <cellStyle name="Normal 23 7 2 14 3" xfId="16450" xr:uid="{00000000-0005-0000-0000-0000DA480000}"/>
    <cellStyle name="Normal 23 7 2 14 3 2" xfId="44989" xr:uid="{00000000-0005-0000-0000-0000DB480000}"/>
    <cellStyle name="Normal 23 7 2 14 4" xfId="21615" xr:uid="{00000000-0005-0000-0000-0000DC480000}"/>
    <cellStyle name="Normal 23 7 2 14 5" xfId="26537" xr:uid="{00000000-0005-0000-0000-0000DD480000}"/>
    <cellStyle name="Normal 23 7 2 14 6" xfId="31459" xr:uid="{00000000-0005-0000-0000-0000DE480000}"/>
    <cellStyle name="Normal 23 7 2 15" xfId="1915" xr:uid="{00000000-0005-0000-0000-0000DF480000}"/>
    <cellStyle name="Normal 23 7 2 15 2" xfId="10496" xr:uid="{00000000-0005-0000-0000-0000E0480000}"/>
    <cellStyle name="Normal 23 7 2 15 2 2" xfId="40081" xr:uid="{00000000-0005-0000-0000-0000E1480000}"/>
    <cellStyle name="Normal 23 7 2 15 3" xfId="16564" xr:uid="{00000000-0005-0000-0000-0000E2480000}"/>
    <cellStyle name="Normal 23 7 2 15 3 2" xfId="45103" xr:uid="{00000000-0005-0000-0000-0000E3480000}"/>
    <cellStyle name="Normal 23 7 2 15 4" xfId="21729" xr:uid="{00000000-0005-0000-0000-0000E4480000}"/>
    <cellStyle name="Normal 23 7 2 15 5" xfId="26651" xr:uid="{00000000-0005-0000-0000-0000E5480000}"/>
    <cellStyle name="Normal 23 7 2 15 6" xfId="31573" xr:uid="{00000000-0005-0000-0000-0000E6480000}"/>
    <cellStyle name="Normal 23 7 2 16" xfId="2029" xr:uid="{00000000-0005-0000-0000-0000E7480000}"/>
    <cellStyle name="Normal 23 7 2 16 2" xfId="10497" xr:uid="{00000000-0005-0000-0000-0000E8480000}"/>
    <cellStyle name="Normal 23 7 2 16 2 2" xfId="40082" xr:uid="{00000000-0005-0000-0000-0000E9480000}"/>
    <cellStyle name="Normal 23 7 2 16 3" xfId="16678" xr:uid="{00000000-0005-0000-0000-0000EA480000}"/>
    <cellStyle name="Normal 23 7 2 16 3 2" xfId="45217" xr:uid="{00000000-0005-0000-0000-0000EB480000}"/>
    <cellStyle name="Normal 23 7 2 16 4" xfId="21843" xr:uid="{00000000-0005-0000-0000-0000EC480000}"/>
    <cellStyle name="Normal 23 7 2 16 5" xfId="26765" xr:uid="{00000000-0005-0000-0000-0000ED480000}"/>
    <cellStyle name="Normal 23 7 2 16 6" xfId="31687" xr:uid="{00000000-0005-0000-0000-0000EE480000}"/>
    <cellStyle name="Normal 23 7 2 17" xfId="2144" xr:uid="{00000000-0005-0000-0000-0000EF480000}"/>
    <cellStyle name="Normal 23 7 2 17 2" xfId="10498" xr:uid="{00000000-0005-0000-0000-0000F0480000}"/>
    <cellStyle name="Normal 23 7 2 17 2 2" xfId="40083" xr:uid="{00000000-0005-0000-0000-0000F1480000}"/>
    <cellStyle name="Normal 23 7 2 17 3" xfId="16793" xr:uid="{00000000-0005-0000-0000-0000F2480000}"/>
    <cellStyle name="Normal 23 7 2 17 3 2" xfId="45332" xr:uid="{00000000-0005-0000-0000-0000F3480000}"/>
    <cellStyle name="Normal 23 7 2 17 4" xfId="21958" xr:uid="{00000000-0005-0000-0000-0000F4480000}"/>
    <cellStyle name="Normal 23 7 2 17 5" xfId="26880" xr:uid="{00000000-0005-0000-0000-0000F5480000}"/>
    <cellStyle name="Normal 23 7 2 17 6" xfId="31802" xr:uid="{00000000-0005-0000-0000-0000F6480000}"/>
    <cellStyle name="Normal 23 7 2 18" xfId="2490" xr:uid="{00000000-0005-0000-0000-0000F7480000}"/>
    <cellStyle name="Normal 23 7 2 18 2" xfId="10499" xr:uid="{00000000-0005-0000-0000-0000F8480000}"/>
    <cellStyle name="Normal 23 7 2 18 2 2" xfId="40084" xr:uid="{00000000-0005-0000-0000-0000F9480000}"/>
    <cellStyle name="Normal 23 7 2 18 3" xfId="17101" xr:uid="{00000000-0005-0000-0000-0000FA480000}"/>
    <cellStyle name="Normal 23 7 2 18 3 2" xfId="45638" xr:uid="{00000000-0005-0000-0000-0000FB480000}"/>
    <cellStyle name="Normal 23 7 2 18 4" xfId="22264" xr:uid="{00000000-0005-0000-0000-0000FC480000}"/>
    <cellStyle name="Normal 23 7 2 18 5" xfId="27186" xr:uid="{00000000-0005-0000-0000-0000FD480000}"/>
    <cellStyle name="Normal 23 7 2 18 6" xfId="32108" xr:uid="{00000000-0005-0000-0000-0000FE480000}"/>
    <cellStyle name="Normal 23 7 2 19" xfId="2609" xr:uid="{00000000-0005-0000-0000-0000FF480000}"/>
    <cellStyle name="Normal 23 7 2 19 2" xfId="10500" xr:uid="{00000000-0005-0000-0000-000000490000}"/>
    <cellStyle name="Normal 23 7 2 19 2 2" xfId="40085" xr:uid="{00000000-0005-0000-0000-000001490000}"/>
    <cellStyle name="Normal 23 7 2 19 3" xfId="17220" xr:uid="{00000000-0005-0000-0000-000002490000}"/>
    <cellStyle name="Normal 23 7 2 19 3 2" xfId="45757" xr:uid="{00000000-0005-0000-0000-000003490000}"/>
    <cellStyle name="Normal 23 7 2 19 4" xfId="22383" xr:uid="{00000000-0005-0000-0000-000004490000}"/>
    <cellStyle name="Normal 23 7 2 19 5" xfId="27305" xr:uid="{00000000-0005-0000-0000-000005490000}"/>
    <cellStyle name="Normal 23 7 2 19 6" xfId="32227" xr:uid="{00000000-0005-0000-0000-000006490000}"/>
    <cellStyle name="Normal 23 7 2 2" xfId="326" xr:uid="{00000000-0005-0000-0000-000007490000}"/>
    <cellStyle name="Normal 23 7 2 2 10" xfId="20156" xr:uid="{00000000-0005-0000-0000-000008490000}"/>
    <cellStyle name="Normal 23 7 2 2 11" xfId="25107" xr:uid="{00000000-0005-0000-0000-000009490000}"/>
    <cellStyle name="Normal 23 7 2 2 12" xfId="30000" xr:uid="{00000000-0005-0000-0000-00000A490000}"/>
    <cellStyle name="Normal 23 7 2 2 2" xfId="2295" xr:uid="{00000000-0005-0000-0000-00000B490000}"/>
    <cellStyle name="Normal 23 7 2 2 2 10" xfId="31950" xr:uid="{00000000-0005-0000-0000-00000C490000}"/>
    <cellStyle name="Normal 23 7 2 2 2 2" xfId="5574" xr:uid="{00000000-0005-0000-0000-00000D490000}"/>
    <cellStyle name="Normal 23 7 2 2 2 2 2" xfId="7777" xr:uid="{00000000-0005-0000-0000-00000E490000}"/>
    <cellStyle name="Normal 23 7 2 2 2 2 2 2" xfId="37362" xr:uid="{00000000-0005-0000-0000-00000F490000}"/>
    <cellStyle name="Normal 23 7 2 2 2 2 3" xfId="14101" xr:uid="{00000000-0005-0000-0000-000010490000}"/>
    <cellStyle name="Normal 23 7 2 2 2 2 3 2" xfId="42641" xr:uid="{00000000-0005-0000-0000-000011490000}"/>
    <cellStyle name="Normal 23 7 2 2 2 2 4" xfId="35174" xr:uid="{00000000-0005-0000-0000-000012490000}"/>
    <cellStyle name="Normal 23 7 2 2 2 3" xfId="7276" xr:uid="{00000000-0005-0000-0000-000013490000}"/>
    <cellStyle name="Normal 23 7 2 2 2 3 2" xfId="16941" xr:uid="{00000000-0005-0000-0000-000014490000}"/>
    <cellStyle name="Normal 23 7 2 2 2 3 2 2" xfId="45480" xr:uid="{00000000-0005-0000-0000-000015490000}"/>
    <cellStyle name="Normal 23 7 2 2 2 3 3" xfId="36863" xr:uid="{00000000-0005-0000-0000-000016490000}"/>
    <cellStyle name="Normal 23 7 2 2 2 4" xfId="6789" xr:uid="{00000000-0005-0000-0000-000017490000}"/>
    <cellStyle name="Normal 23 7 2 2 2 4 2" xfId="36376" xr:uid="{00000000-0005-0000-0000-000018490000}"/>
    <cellStyle name="Normal 23 7 2 2 2 5" xfId="5573" xr:uid="{00000000-0005-0000-0000-000019490000}"/>
    <cellStyle name="Normal 23 7 2 2 2 5 2" xfId="35173" xr:uid="{00000000-0005-0000-0000-00001A490000}"/>
    <cellStyle name="Normal 23 7 2 2 2 6" xfId="10502" xr:uid="{00000000-0005-0000-0000-00001B490000}"/>
    <cellStyle name="Normal 23 7 2 2 2 6 2" xfId="40087" xr:uid="{00000000-0005-0000-0000-00001C490000}"/>
    <cellStyle name="Normal 23 7 2 2 2 7" xfId="14100" xr:uid="{00000000-0005-0000-0000-00001D490000}"/>
    <cellStyle name="Normal 23 7 2 2 2 7 2" xfId="42640" xr:uid="{00000000-0005-0000-0000-00001E490000}"/>
    <cellStyle name="Normal 23 7 2 2 2 8" xfId="22106" xr:uid="{00000000-0005-0000-0000-00001F490000}"/>
    <cellStyle name="Normal 23 7 2 2 2 9" xfId="27028" xr:uid="{00000000-0005-0000-0000-000020490000}"/>
    <cellStyle name="Normal 23 7 2 2 3" xfId="5575" xr:uid="{00000000-0005-0000-0000-000021490000}"/>
    <cellStyle name="Normal 23 7 2 2 3 2" xfId="7776" xr:uid="{00000000-0005-0000-0000-000022490000}"/>
    <cellStyle name="Normal 23 7 2 2 3 2 2" xfId="37361" xr:uid="{00000000-0005-0000-0000-000023490000}"/>
    <cellStyle name="Normal 23 7 2 2 3 3" xfId="10501" xr:uid="{00000000-0005-0000-0000-000024490000}"/>
    <cellStyle name="Normal 23 7 2 2 3 3 2" xfId="40086" xr:uid="{00000000-0005-0000-0000-000025490000}"/>
    <cellStyle name="Normal 23 7 2 2 3 4" xfId="14102" xr:uid="{00000000-0005-0000-0000-000026490000}"/>
    <cellStyle name="Normal 23 7 2 2 3 4 2" xfId="42642" xr:uid="{00000000-0005-0000-0000-000027490000}"/>
    <cellStyle name="Normal 23 7 2 2 3 5" xfId="35175" xr:uid="{00000000-0005-0000-0000-000028490000}"/>
    <cellStyle name="Normal 23 7 2 2 4" xfId="7178" xr:uid="{00000000-0005-0000-0000-000029490000}"/>
    <cellStyle name="Normal 23 7 2 2 4 2" xfId="14991" xr:uid="{00000000-0005-0000-0000-00002A490000}"/>
    <cellStyle name="Normal 23 7 2 2 4 2 2" xfId="43530" xr:uid="{00000000-0005-0000-0000-00002B490000}"/>
    <cellStyle name="Normal 23 7 2 2 4 3" xfId="36765" xr:uid="{00000000-0005-0000-0000-00002C490000}"/>
    <cellStyle name="Normal 23 7 2 2 5" xfId="6547" xr:uid="{00000000-0005-0000-0000-00002D490000}"/>
    <cellStyle name="Normal 23 7 2 2 5 2" xfId="19802" xr:uid="{00000000-0005-0000-0000-00002E490000}"/>
    <cellStyle name="Normal 23 7 2 2 5 2 2" xfId="48339" xr:uid="{00000000-0005-0000-0000-00002F490000}"/>
    <cellStyle name="Normal 23 7 2 2 5 3" xfId="36134" xr:uid="{00000000-0005-0000-0000-000030490000}"/>
    <cellStyle name="Normal 23 7 2 2 6" xfId="5572" xr:uid="{00000000-0005-0000-0000-000031490000}"/>
    <cellStyle name="Normal 23 7 2 2 6 2" xfId="35172" xr:uid="{00000000-0005-0000-0000-000032490000}"/>
    <cellStyle name="Normal 23 7 2 2 7" xfId="8385" xr:uid="{00000000-0005-0000-0000-000033490000}"/>
    <cellStyle name="Normal 23 7 2 2 7 2" xfId="37970" xr:uid="{00000000-0005-0000-0000-000034490000}"/>
    <cellStyle name="Normal 23 7 2 2 8" xfId="8626" xr:uid="{00000000-0005-0000-0000-000035490000}"/>
    <cellStyle name="Normal 23 7 2 2 8 2" xfId="38211" xr:uid="{00000000-0005-0000-0000-000036490000}"/>
    <cellStyle name="Normal 23 7 2 2 9" xfId="14099" xr:uid="{00000000-0005-0000-0000-000037490000}"/>
    <cellStyle name="Normal 23 7 2 2 9 2" xfId="42639" xr:uid="{00000000-0005-0000-0000-000038490000}"/>
    <cellStyle name="Normal 23 7 2 20" xfId="2727" xr:uid="{00000000-0005-0000-0000-000039490000}"/>
    <cellStyle name="Normal 23 7 2 20 2" xfId="10503" xr:uid="{00000000-0005-0000-0000-00003A490000}"/>
    <cellStyle name="Normal 23 7 2 20 2 2" xfId="40088" xr:uid="{00000000-0005-0000-0000-00003B490000}"/>
    <cellStyle name="Normal 23 7 2 20 3" xfId="17338" xr:uid="{00000000-0005-0000-0000-00003C490000}"/>
    <cellStyle name="Normal 23 7 2 20 3 2" xfId="45875" xr:uid="{00000000-0005-0000-0000-00003D490000}"/>
    <cellStyle name="Normal 23 7 2 20 4" xfId="22501" xr:uid="{00000000-0005-0000-0000-00003E490000}"/>
    <cellStyle name="Normal 23 7 2 20 5" xfId="27423" xr:uid="{00000000-0005-0000-0000-00003F490000}"/>
    <cellStyle name="Normal 23 7 2 20 6" xfId="32345" xr:uid="{00000000-0005-0000-0000-000040490000}"/>
    <cellStyle name="Normal 23 7 2 21" xfId="2846" xr:uid="{00000000-0005-0000-0000-000041490000}"/>
    <cellStyle name="Normal 23 7 2 21 2" xfId="10504" xr:uid="{00000000-0005-0000-0000-000042490000}"/>
    <cellStyle name="Normal 23 7 2 21 2 2" xfId="40089" xr:uid="{00000000-0005-0000-0000-000043490000}"/>
    <cellStyle name="Normal 23 7 2 21 3" xfId="17457" xr:uid="{00000000-0005-0000-0000-000044490000}"/>
    <cellStyle name="Normal 23 7 2 21 3 2" xfId="45994" xr:uid="{00000000-0005-0000-0000-000045490000}"/>
    <cellStyle name="Normal 23 7 2 21 4" xfId="22620" xr:uid="{00000000-0005-0000-0000-000046490000}"/>
    <cellStyle name="Normal 23 7 2 21 5" xfId="27542" xr:uid="{00000000-0005-0000-0000-000047490000}"/>
    <cellStyle name="Normal 23 7 2 21 6" xfId="32464" xr:uid="{00000000-0005-0000-0000-000048490000}"/>
    <cellStyle name="Normal 23 7 2 22" xfId="2962" xr:uid="{00000000-0005-0000-0000-000049490000}"/>
    <cellStyle name="Normal 23 7 2 22 2" xfId="10505" xr:uid="{00000000-0005-0000-0000-00004A490000}"/>
    <cellStyle name="Normal 23 7 2 22 2 2" xfId="40090" xr:uid="{00000000-0005-0000-0000-00004B490000}"/>
    <cellStyle name="Normal 23 7 2 22 3" xfId="17573" xr:uid="{00000000-0005-0000-0000-00004C490000}"/>
    <cellStyle name="Normal 23 7 2 22 3 2" xfId="46110" xr:uid="{00000000-0005-0000-0000-00004D490000}"/>
    <cellStyle name="Normal 23 7 2 22 4" xfId="22736" xr:uid="{00000000-0005-0000-0000-00004E490000}"/>
    <cellStyle name="Normal 23 7 2 22 5" xfId="27658" xr:uid="{00000000-0005-0000-0000-00004F490000}"/>
    <cellStyle name="Normal 23 7 2 22 6" xfId="32580" xr:uid="{00000000-0005-0000-0000-000050490000}"/>
    <cellStyle name="Normal 23 7 2 23" xfId="3080" xr:uid="{00000000-0005-0000-0000-000051490000}"/>
    <cellStyle name="Normal 23 7 2 23 2" xfId="10506" xr:uid="{00000000-0005-0000-0000-000052490000}"/>
    <cellStyle name="Normal 23 7 2 23 2 2" xfId="40091" xr:uid="{00000000-0005-0000-0000-000053490000}"/>
    <cellStyle name="Normal 23 7 2 23 3" xfId="17691" xr:uid="{00000000-0005-0000-0000-000054490000}"/>
    <cellStyle name="Normal 23 7 2 23 3 2" xfId="46228" xr:uid="{00000000-0005-0000-0000-000055490000}"/>
    <cellStyle name="Normal 23 7 2 23 4" xfId="22854" xr:uid="{00000000-0005-0000-0000-000056490000}"/>
    <cellStyle name="Normal 23 7 2 23 5" xfId="27776" xr:uid="{00000000-0005-0000-0000-000057490000}"/>
    <cellStyle name="Normal 23 7 2 23 6" xfId="32698" xr:uid="{00000000-0005-0000-0000-000058490000}"/>
    <cellStyle name="Normal 23 7 2 24" xfId="3198" xr:uid="{00000000-0005-0000-0000-000059490000}"/>
    <cellStyle name="Normal 23 7 2 24 2" xfId="10507" xr:uid="{00000000-0005-0000-0000-00005A490000}"/>
    <cellStyle name="Normal 23 7 2 24 2 2" xfId="40092" xr:uid="{00000000-0005-0000-0000-00005B490000}"/>
    <cellStyle name="Normal 23 7 2 24 3" xfId="17808" xr:uid="{00000000-0005-0000-0000-00005C490000}"/>
    <cellStyle name="Normal 23 7 2 24 3 2" xfId="46345" xr:uid="{00000000-0005-0000-0000-00005D490000}"/>
    <cellStyle name="Normal 23 7 2 24 4" xfId="22971" xr:uid="{00000000-0005-0000-0000-00005E490000}"/>
    <cellStyle name="Normal 23 7 2 24 5" xfId="27893" xr:uid="{00000000-0005-0000-0000-00005F490000}"/>
    <cellStyle name="Normal 23 7 2 24 6" xfId="32815" xr:uid="{00000000-0005-0000-0000-000060490000}"/>
    <cellStyle name="Normal 23 7 2 25" xfId="3315" xr:uid="{00000000-0005-0000-0000-000061490000}"/>
    <cellStyle name="Normal 23 7 2 25 2" xfId="10508" xr:uid="{00000000-0005-0000-0000-000062490000}"/>
    <cellStyle name="Normal 23 7 2 25 2 2" xfId="40093" xr:uid="{00000000-0005-0000-0000-000063490000}"/>
    <cellStyle name="Normal 23 7 2 25 3" xfId="17925" xr:uid="{00000000-0005-0000-0000-000064490000}"/>
    <cellStyle name="Normal 23 7 2 25 3 2" xfId="46462" xr:uid="{00000000-0005-0000-0000-000065490000}"/>
    <cellStyle name="Normal 23 7 2 25 4" xfId="23088" xr:uid="{00000000-0005-0000-0000-000066490000}"/>
    <cellStyle name="Normal 23 7 2 25 5" xfId="28010" xr:uid="{00000000-0005-0000-0000-000067490000}"/>
    <cellStyle name="Normal 23 7 2 25 6" xfId="32932" xr:uid="{00000000-0005-0000-0000-000068490000}"/>
    <cellStyle name="Normal 23 7 2 26" xfId="3432" xr:uid="{00000000-0005-0000-0000-000069490000}"/>
    <cellStyle name="Normal 23 7 2 26 2" xfId="10509" xr:uid="{00000000-0005-0000-0000-00006A490000}"/>
    <cellStyle name="Normal 23 7 2 26 2 2" xfId="40094" xr:uid="{00000000-0005-0000-0000-00006B490000}"/>
    <cellStyle name="Normal 23 7 2 26 3" xfId="18042" xr:uid="{00000000-0005-0000-0000-00006C490000}"/>
    <cellStyle name="Normal 23 7 2 26 3 2" xfId="46579" xr:uid="{00000000-0005-0000-0000-00006D490000}"/>
    <cellStyle name="Normal 23 7 2 26 4" xfId="23205" xr:uid="{00000000-0005-0000-0000-00006E490000}"/>
    <cellStyle name="Normal 23 7 2 26 5" xfId="28127" xr:uid="{00000000-0005-0000-0000-00006F490000}"/>
    <cellStyle name="Normal 23 7 2 26 6" xfId="33049" xr:uid="{00000000-0005-0000-0000-000070490000}"/>
    <cellStyle name="Normal 23 7 2 27" xfId="3546" xr:uid="{00000000-0005-0000-0000-000071490000}"/>
    <cellStyle name="Normal 23 7 2 27 2" xfId="10510" xr:uid="{00000000-0005-0000-0000-000072490000}"/>
    <cellStyle name="Normal 23 7 2 27 2 2" xfId="40095" xr:uid="{00000000-0005-0000-0000-000073490000}"/>
    <cellStyle name="Normal 23 7 2 27 3" xfId="18156" xr:uid="{00000000-0005-0000-0000-000074490000}"/>
    <cellStyle name="Normal 23 7 2 27 3 2" xfId="46693" xr:uid="{00000000-0005-0000-0000-000075490000}"/>
    <cellStyle name="Normal 23 7 2 27 4" xfId="23319" xr:uid="{00000000-0005-0000-0000-000076490000}"/>
    <cellStyle name="Normal 23 7 2 27 5" xfId="28241" xr:uid="{00000000-0005-0000-0000-000077490000}"/>
    <cellStyle name="Normal 23 7 2 27 6" xfId="33163" xr:uid="{00000000-0005-0000-0000-000078490000}"/>
    <cellStyle name="Normal 23 7 2 28" xfId="3663" xr:uid="{00000000-0005-0000-0000-000079490000}"/>
    <cellStyle name="Normal 23 7 2 28 2" xfId="10511" xr:uid="{00000000-0005-0000-0000-00007A490000}"/>
    <cellStyle name="Normal 23 7 2 28 2 2" xfId="40096" xr:uid="{00000000-0005-0000-0000-00007B490000}"/>
    <cellStyle name="Normal 23 7 2 28 3" xfId="18272" xr:uid="{00000000-0005-0000-0000-00007C490000}"/>
    <cellStyle name="Normal 23 7 2 28 3 2" xfId="46809" xr:uid="{00000000-0005-0000-0000-00007D490000}"/>
    <cellStyle name="Normal 23 7 2 28 4" xfId="23435" xr:uid="{00000000-0005-0000-0000-00007E490000}"/>
    <cellStyle name="Normal 23 7 2 28 5" xfId="28357" xr:uid="{00000000-0005-0000-0000-00007F490000}"/>
    <cellStyle name="Normal 23 7 2 28 6" xfId="33279" xr:uid="{00000000-0005-0000-0000-000080490000}"/>
    <cellStyle name="Normal 23 7 2 29" xfId="3779" xr:uid="{00000000-0005-0000-0000-000081490000}"/>
    <cellStyle name="Normal 23 7 2 29 2" xfId="10512" xr:uid="{00000000-0005-0000-0000-000082490000}"/>
    <cellStyle name="Normal 23 7 2 29 2 2" xfId="40097" xr:uid="{00000000-0005-0000-0000-000083490000}"/>
    <cellStyle name="Normal 23 7 2 29 3" xfId="18387" xr:uid="{00000000-0005-0000-0000-000084490000}"/>
    <cellStyle name="Normal 23 7 2 29 3 2" xfId="46924" xr:uid="{00000000-0005-0000-0000-000085490000}"/>
    <cellStyle name="Normal 23 7 2 29 4" xfId="23550" xr:uid="{00000000-0005-0000-0000-000086490000}"/>
    <cellStyle name="Normal 23 7 2 29 5" xfId="28472" xr:uid="{00000000-0005-0000-0000-000087490000}"/>
    <cellStyle name="Normal 23 7 2 29 6" xfId="33394" xr:uid="{00000000-0005-0000-0000-000088490000}"/>
    <cellStyle name="Normal 23 7 2 3" xfId="446" xr:uid="{00000000-0005-0000-0000-000089490000}"/>
    <cellStyle name="Normal 23 7 2 3 10" xfId="30120" xr:uid="{00000000-0005-0000-0000-00008A490000}"/>
    <cellStyle name="Normal 23 7 2 3 2" xfId="5577" xr:uid="{00000000-0005-0000-0000-00008B490000}"/>
    <cellStyle name="Normal 23 7 2 3 2 2" xfId="7778" xr:uid="{00000000-0005-0000-0000-00008C490000}"/>
    <cellStyle name="Normal 23 7 2 3 2 2 2" xfId="37363" xr:uid="{00000000-0005-0000-0000-00008D490000}"/>
    <cellStyle name="Normal 23 7 2 3 2 3" xfId="14104" xr:uid="{00000000-0005-0000-0000-00008E490000}"/>
    <cellStyle name="Normal 23 7 2 3 2 3 2" xfId="42644" xr:uid="{00000000-0005-0000-0000-00008F490000}"/>
    <cellStyle name="Normal 23 7 2 3 2 4" xfId="35177" xr:uid="{00000000-0005-0000-0000-000090490000}"/>
    <cellStyle name="Normal 23 7 2 3 3" xfId="7277" xr:uid="{00000000-0005-0000-0000-000091490000}"/>
    <cellStyle name="Normal 23 7 2 3 3 2" xfId="15111" xr:uid="{00000000-0005-0000-0000-000092490000}"/>
    <cellStyle name="Normal 23 7 2 3 3 2 2" xfId="43650" xr:uid="{00000000-0005-0000-0000-000093490000}"/>
    <cellStyle name="Normal 23 7 2 3 3 3" xfId="36864" xr:uid="{00000000-0005-0000-0000-000094490000}"/>
    <cellStyle name="Normal 23 7 2 3 4" xfId="6669" xr:uid="{00000000-0005-0000-0000-000095490000}"/>
    <cellStyle name="Normal 23 7 2 3 4 2" xfId="36256" xr:uid="{00000000-0005-0000-0000-000096490000}"/>
    <cellStyle name="Normal 23 7 2 3 5" xfId="5576" xr:uid="{00000000-0005-0000-0000-000097490000}"/>
    <cellStyle name="Normal 23 7 2 3 5 2" xfId="35176" xr:uid="{00000000-0005-0000-0000-000098490000}"/>
    <cellStyle name="Normal 23 7 2 3 6" xfId="10513" xr:uid="{00000000-0005-0000-0000-000099490000}"/>
    <cellStyle name="Normal 23 7 2 3 6 2" xfId="40098" xr:uid="{00000000-0005-0000-0000-00009A490000}"/>
    <cellStyle name="Normal 23 7 2 3 7" xfId="14103" xr:uid="{00000000-0005-0000-0000-00009B490000}"/>
    <cellStyle name="Normal 23 7 2 3 7 2" xfId="42643" xr:uid="{00000000-0005-0000-0000-00009C490000}"/>
    <cellStyle name="Normal 23 7 2 3 8" xfId="20276" xr:uid="{00000000-0005-0000-0000-00009D490000}"/>
    <cellStyle name="Normal 23 7 2 3 9" xfId="25198" xr:uid="{00000000-0005-0000-0000-00009E490000}"/>
    <cellStyle name="Normal 23 7 2 30" xfId="3896" xr:uid="{00000000-0005-0000-0000-00009F490000}"/>
    <cellStyle name="Normal 23 7 2 30 2" xfId="10514" xr:uid="{00000000-0005-0000-0000-0000A0490000}"/>
    <cellStyle name="Normal 23 7 2 30 2 2" xfId="40099" xr:uid="{00000000-0005-0000-0000-0000A1490000}"/>
    <cellStyle name="Normal 23 7 2 30 3" xfId="18503" xr:uid="{00000000-0005-0000-0000-0000A2490000}"/>
    <cellStyle name="Normal 23 7 2 30 3 2" xfId="47040" xr:uid="{00000000-0005-0000-0000-0000A3490000}"/>
    <cellStyle name="Normal 23 7 2 30 4" xfId="23666" xr:uid="{00000000-0005-0000-0000-0000A4490000}"/>
    <cellStyle name="Normal 23 7 2 30 5" xfId="28588" xr:uid="{00000000-0005-0000-0000-0000A5490000}"/>
    <cellStyle name="Normal 23 7 2 30 6" xfId="33510" xr:uid="{00000000-0005-0000-0000-0000A6490000}"/>
    <cellStyle name="Normal 23 7 2 31" xfId="4014" xr:uid="{00000000-0005-0000-0000-0000A7490000}"/>
    <cellStyle name="Normal 23 7 2 31 2" xfId="10515" xr:uid="{00000000-0005-0000-0000-0000A8490000}"/>
    <cellStyle name="Normal 23 7 2 31 2 2" xfId="40100" xr:uid="{00000000-0005-0000-0000-0000A9490000}"/>
    <cellStyle name="Normal 23 7 2 31 3" xfId="18621" xr:uid="{00000000-0005-0000-0000-0000AA490000}"/>
    <cellStyle name="Normal 23 7 2 31 3 2" xfId="47158" xr:uid="{00000000-0005-0000-0000-0000AB490000}"/>
    <cellStyle name="Normal 23 7 2 31 4" xfId="23784" xr:uid="{00000000-0005-0000-0000-0000AC490000}"/>
    <cellStyle name="Normal 23 7 2 31 5" xfId="28706" xr:uid="{00000000-0005-0000-0000-0000AD490000}"/>
    <cellStyle name="Normal 23 7 2 31 6" xfId="33628" xr:uid="{00000000-0005-0000-0000-0000AE490000}"/>
    <cellStyle name="Normal 23 7 2 32" xfId="4129" xr:uid="{00000000-0005-0000-0000-0000AF490000}"/>
    <cellStyle name="Normal 23 7 2 32 2" xfId="10516" xr:uid="{00000000-0005-0000-0000-0000B0490000}"/>
    <cellStyle name="Normal 23 7 2 32 2 2" xfId="40101" xr:uid="{00000000-0005-0000-0000-0000B1490000}"/>
    <cellStyle name="Normal 23 7 2 32 3" xfId="18735" xr:uid="{00000000-0005-0000-0000-0000B2490000}"/>
    <cellStyle name="Normal 23 7 2 32 3 2" xfId="47272" xr:uid="{00000000-0005-0000-0000-0000B3490000}"/>
    <cellStyle name="Normal 23 7 2 32 4" xfId="23898" xr:uid="{00000000-0005-0000-0000-0000B4490000}"/>
    <cellStyle name="Normal 23 7 2 32 5" xfId="28820" xr:uid="{00000000-0005-0000-0000-0000B5490000}"/>
    <cellStyle name="Normal 23 7 2 32 6" xfId="33742" xr:uid="{00000000-0005-0000-0000-0000B6490000}"/>
    <cellStyle name="Normal 23 7 2 33" xfId="4244" xr:uid="{00000000-0005-0000-0000-0000B7490000}"/>
    <cellStyle name="Normal 23 7 2 33 2" xfId="10517" xr:uid="{00000000-0005-0000-0000-0000B8490000}"/>
    <cellStyle name="Normal 23 7 2 33 2 2" xfId="40102" xr:uid="{00000000-0005-0000-0000-0000B9490000}"/>
    <cellStyle name="Normal 23 7 2 33 3" xfId="18850" xr:uid="{00000000-0005-0000-0000-0000BA490000}"/>
    <cellStyle name="Normal 23 7 2 33 3 2" xfId="47387" xr:uid="{00000000-0005-0000-0000-0000BB490000}"/>
    <cellStyle name="Normal 23 7 2 33 4" xfId="24013" xr:uid="{00000000-0005-0000-0000-0000BC490000}"/>
    <cellStyle name="Normal 23 7 2 33 5" xfId="28935" xr:uid="{00000000-0005-0000-0000-0000BD490000}"/>
    <cellStyle name="Normal 23 7 2 33 6" xfId="33857" xr:uid="{00000000-0005-0000-0000-0000BE490000}"/>
    <cellStyle name="Normal 23 7 2 34" xfId="4371" xr:uid="{00000000-0005-0000-0000-0000BF490000}"/>
    <cellStyle name="Normal 23 7 2 34 2" xfId="10518" xr:uid="{00000000-0005-0000-0000-0000C0490000}"/>
    <cellStyle name="Normal 23 7 2 34 2 2" xfId="40103" xr:uid="{00000000-0005-0000-0000-0000C1490000}"/>
    <cellStyle name="Normal 23 7 2 34 3" xfId="18977" xr:uid="{00000000-0005-0000-0000-0000C2490000}"/>
    <cellStyle name="Normal 23 7 2 34 3 2" xfId="47514" xr:uid="{00000000-0005-0000-0000-0000C3490000}"/>
    <cellStyle name="Normal 23 7 2 34 4" xfId="24140" xr:uid="{00000000-0005-0000-0000-0000C4490000}"/>
    <cellStyle name="Normal 23 7 2 34 5" xfId="29062" xr:uid="{00000000-0005-0000-0000-0000C5490000}"/>
    <cellStyle name="Normal 23 7 2 34 6" xfId="33984" xr:uid="{00000000-0005-0000-0000-0000C6490000}"/>
    <cellStyle name="Normal 23 7 2 35" xfId="4486" xr:uid="{00000000-0005-0000-0000-0000C7490000}"/>
    <cellStyle name="Normal 23 7 2 35 2" xfId="10519" xr:uid="{00000000-0005-0000-0000-0000C8490000}"/>
    <cellStyle name="Normal 23 7 2 35 2 2" xfId="40104" xr:uid="{00000000-0005-0000-0000-0000C9490000}"/>
    <cellStyle name="Normal 23 7 2 35 3" xfId="19091" xr:uid="{00000000-0005-0000-0000-0000CA490000}"/>
    <cellStyle name="Normal 23 7 2 35 3 2" xfId="47628" xr:uid="{00000000-0005-0000-0000-0000CB490000}"/>
    <cellStyle name="Normal 23 7 2 35 4" xfId="24254" xr:uid="{00000000-0005-0000-0000-0000CC490000}"/>
    <cellStyle name="Normal 23 7 2 35 5" xfId="29176" xr:uid="{00000000-0005-0000-0000-0000CD490000}"/>
    <cellStyle name="Normal 23 7 2 35 6" xfId="34098" xr:uid="{00000000-0005-0000-0000-0000CE490000}"/>
    <cellStyle name="Normal 23 7 2 36" xfId="4603" xr:uid="{00000000-0005-0000-0000-0000CF490000}"/>
    <cellStyle name="Normal 23 7 2 36 2" xfId="10520" xr:uid="{00000000-0005-0000-0000-0000D0490000}"/>
    <cellStyle name="Normal 23 7 2 36 2 2" xfId="40105" xr:uid="{00000000-0005-0000-0000-0000D1490000}"/>
    <cellStyle name="Normal 23 7 2 36 3" xfId="19208" xr:uid="{00000000-0005-0000-0000-0000D2490000}"/>
    <cellStyle name="Normal 23 7 2 36 3 2" xfId="47745" xr:uid="{00000000-0005-0000-0000-0000D3490000}"/>
    <cellStyle name="Normal 23 7 2 36 4" xfId="24371" xr:uid="{00000000-0005-0000-0000-0000D4490000}"/>
    <cellStyle name="Normal 23 7 2 36 5" xfId="29293" xr:uid="{00000000-0005-0000-0000-0000D5490000}"/>
    <cellStyle name="Normal 23 7 2 36 6" xfId="34215" xr:uid="{00000000-0005-0000-0000-0000D6490000}"/>
    <cellStyle name="Normal 23 7 2 37" xfId="4719" xr:uid="{00000000-0005-0000-0000-0000D7490000}"/>
    <cellStyle name="Normal 23 7 2 37 2" xfId="10521" xr:uid="{00000000-0005-0000-0000-0000D8490000}"/>
    <cellStyle name="Normal 23 7 2 37 2 2" xfId="40106" xr:uid="{00000000-0005-0000-0000-0000D9490000}"/>
    <cellStyle name="Normal 23 7 2 37 3" xfId="19324" xr:uid="{00000000-0005-0000-0000-0000DA490000}"/>
    <cellStyle name="Normal 23 7 2 37 3 2" xfId="47861" xr:uid="{00000000-0005-0000-0000-0000DB490000}"/>
    <cellStyle name="Normal 23 7 2 37 4" xfId="24487" xr:uid="{00000000-0005-0000-0000-0000DC490000}"/>
    <cellStyle name="Normal 23 7 2 37 5" xfId="29409" xr:uid="{00000000-0005-0000-0000-0000DD490000}"/>
    <cellStyle name="Normal 23 7 2 37 6" xfId="34331" xr:uid="{00000000-0005-0000-0000-0000DE490000}"/>
    <cellStyle name="Normal 23 7 2 38" xfId="4834" xr:uid="{00000000-0005-0000-0000-0000DF490000}"/>
    <cellStyle name="Normal 23 7 2 38 2" xfId="10522" xr:uid="{00000000-0005-0000-0000-0000E0490000}"/>
    <cellStyle name="Normal 23 7 2 38 2 2" xfId="40107" xr:uid="{00000000-0005-0000-0000-0000E1490000}"/>
    <cellStyle name="Normal 23 7 2 38 3" xfId="19439" xr:uid="{00000000-0005-0000-0000-0000E2490000}"/>
    <cellStyle name="Normal 23 7 2 38 3 2" xfId="47976" xr:uid="{00000000-0005-0000-0000-0000E3490000}"/>
    <cellStyle name="Normal 23 7 2 38 4" xfId="24602" xr:uid="{00000000-0005-0000-0000-0000E4490000}"/>
    <cellStyle name="Normal 23 7 2 38 5" xfId="29524" xr:uid="{00000000-0005-0000-0000-0000E5490000}"/>
    <cellStyle name="Normal 23 7 2 38 6" xfId="34446" xr:uid="{00000000-0005-0000-0000-0000E6490000}"/>
    <cellStyle name="Normal 23 7 2 39" xfId="4955" xr:uid="{00000000-0005-0000-0000-0000E7490000}"/>
    <cellStyle name="Normal 23 7 2 39 2" xfId="10523" xr:uid="{00000000-0005-0000-0000-0000E8490000}"/>
    <cellStyle name="Normal 23 7 2 39 2 2" xfId="40108" xr:uid="{00000000-0005-0000-0000-0000E9490000}"/>
    <cellStyle name="Normal 23 7 2 39 3" xfId="19559" xr:uid="{00000000-0005-0000-0000-0000EA490000}"/>
    <cellStyle name="Normal 23 7 2 39 3 2" xfId="48096" xr:uid="{00000000-0005-0000-0000-0000EB490000}"/>
    <cellStyle name="Normal 23 7 2 39 4" xfId="24722" xr:uid="{00000000-0005-0000-0000-0000EC490000}"/>
    <cellStyle name="Normal 23 7 2 39 5" xfId="29644" xr:uid="{00000000-0005-0000-0000-0000ED490000}"/>
    <cellStyle name="Normal 23 7 2 39 6" xfId="34566" xr:uid="{00000000-0005-0000-0000-0000EE490000}"/>
    <cellStyle name="Normal 23 7 2 4" xfId="568" xr:uid="{00000000-0005-0000-0000-0000EF490000}"/>
    <cellStyle name="Normal 23 7 2 4 10" xfId="30241" xr:uid="{00000000-0005-0000-0000-0000F0490000}"/>
    <cellStyle name="Normal 23 7 2 4 2" xfId="5579" xr:uid="{00000000-0005-0000-0000-0000F1490000}"/>
    <cellStyle name="Normal 23 7 2 4 2 2" xfId="7779" xr:uid="{00000000-0005-0000-0000-0000F2490000}"/>
    <cellStyle name="Normal 23 7 2 4 2 2 2" xfId="37364" xr:uid="{00000000-0005-0000-0000-0000F3490000}"/>
    <cellStyle name="Normal 23 7 2 4 2 3" xfId="14106" xr:uid="{00000000-0005-0000-0000-0000F4490000}"/>
    <cellStyle name="Normal 23 7 2 4 2 3 2" xfId="42646" xr:uid="{00000000-0005-0000-0000-0000F5490000}"/>
    <cellStyle name="Normal 23 7 2 4 2 4" xfId="35179" xr:uid="{00000000-0005-0000-0000-0000F6490000}"/>
    <cellStyle name="Normal 23 7 2 4 3" xfId="7514" xr:uid="{00000000-0005-0000-0000-0000F7490000}"/>
    <cellStyle name="Normal 23 7 2 4 3 2" xfId="15232" xr:uid="{00000000-0005-0000-0000-0000F8490000}"/>
    <cellStyle name="Normal 23 7 2 4 3 2 2" xfId="43771" xr:uid="{00000000-0005-0000-0000-0000F9490000}"/>
    <cellStyle name="Normal 23 7 2 4 3 3" xfId="37100" xr:uid="{00000000-0005-0000-0000-0000FA490000}"/>
    <cellStyle name="Normal 23 7 2 4 4" xfId="6910" xr:uid="{00000000-0005-0000-0000-0000FB490000}"/>
    <cellStyle name="Normal 23 7 2 4 4 2" xfId="36497" xr:uid="{00000000-0005-0000-0000-0000FC490000}"/>
    <cellStyle name="Normal 23 7 2 4 5" xfId="5578" xr:uid="{00000000-0005-0000-0000-0000FD490000}"/>
    <cellStyle name="Normal 23 7 2 4 5 2" xfId="35178" xr:uid="{00000000-0005-0000-0000-0000FE490000}"/>
    <cellStyle name="Normal 23 7 2 4 6" xfId="10524" xr:uid="{00000000-0005-0000-0000-0000FF490000}"/>
    <cellStyle name="Normal 23 7 2 4 6 2" xfId="40109" xr:uid="{00000000-0005-0000-0000-0000004A0000}"/>
    <cellStyle name="Normal 23 7 2 4 7" xfId="14105" xr:uid="{00000000-0005-0000-0000-0000014A0000}"/>
    <cellStyle name="Normal 23 7 2 4 7 2" xfId="42645" xr:uid="{00000000-0005-0000-0000-0000024A0000}"/>
    <cellStyle name="Normal 23 7 2 4 8" xfId="20397" xr:uid="{00000000-0005-0000-0000-0000034A0000}"/>
    <cellStyle name="Normal 23 7 2 4 9" xfId="25319" xr:uid="{00000000-0005-0000-0000-0000044A0000}"/>
    <cellStyle name="Normal 23 7 2 40" xfId="5070" xr:uid="{00000000-0005-0000-0000-0000054A0000}"/>
    <cellStyle name="Normal 23 7 2 40 2" xfId="10525" xr:uid="{00000000-0005-0000-0000-0000064A0000}"/>
    <cellStyle name="Normal 23 7 2 40 2 2" xfId="40110" xr:uid="{00000000-0005-0000-0000-0000074A0000}"/>
    <cellStyle name="Normal 23 7 2 40 3" xfId="19674" xr:uid="{00000000-0005-0000-0000-0000084A0000}"/>
    <cellStyle name="Normal 23 7 2 40 3 2" xfId="48211" xr:uid="{00000000-0005-0000-0000-0000094A0000}"/>
    <cellStyle name="Normal 23 7 2 40 4" xfId="24837" xr:uid="{00000000-0005-0000-0000-00000A4A0000}"/>
    <cellStyle name="Normal 23 7 2 40 5" xfId="29759" xr:uid="{00000000-0005-0000-0000-00000B4A0000}"/>
    <cellStyle name="Normal 23 7 2 40 6" xfId="34681" xr:uid="{00000000-0005-0000-0000-00000C4A0000}"/>
    <cellStyle name="Normal 23 7 2 41" xfId="5571" xr:uid="{00000000-0005-0000-0000-00000D4A0000}"/>
    <cellStyle name="Normal 23 7 2 41 2" xfId="10490" xr:uid="{00000000-0005-0000-0000-00000E4A0000}"/>
    <cellStyle name="Normal 23 7 2 41 2 2" xfId="40075" xr:uid="{00000000-0005-0000-0000-00000F4A0000}"/>
    <cellStyle name="Normal 23 7 2 41 3" xfId="14871" xr:uid="{00000000-0005-0000-0000-0000104A0000}"/>
    <cellStyle name="Normal 23 7 2 41 3 2" xfId="43410" xr:uid="{00000000-0005-0000-0000-0000114A0000}"/>
    <cellStyle name="Normal 23 7 2 41 4" xfId="35171" xr:uid="{00000000-0005-0000-0000-0000124A0000}"/>
    <cellStyle name="Normal 23 7 2 42" xfId="8237" xr:uid="{00000000-0005-0000-0000-0000134A0000}"/>
    <cellStyle name="Normal 23 7 2 42 2" xfId="19801" xr:uid="{00000000-0005-0000-0000-0000144A0000}"/>
    <cellStyle name="Normal 23 7 2 42 2 2" xfId="48338" xr:uid="{00000000-0005-0000-0000-0000154A0000}"/>
    <cellStyle name="Normal 23 7 2 42 3" xfId="37822" xr:uid="{00000000-0005-0000-0000-0000164A0000}"/>
    <cellStyle name="Normal 23 7 2 43" xfId="8478" xr:uid="{00000000-0005-0000-0000-0000174A0000}"/>
    <cellStyle name="Normal 23 7 2 43 2" xfId="38063" xr:uid="{00000000-0005-0000-0000-0000184A0000}"/>
    <cellStyle name="Normal 23 7 2 44" xfId="13688" xr:uid="{00000000-0005-0000-0000-0000194A0000}"/>
    <cellStyle name="Normal 23 7 2 44 2" xfId="42228" xr:uid="{00000000-0005-0000-0000-00001A4A0000}"/>
    <cellStyle name="Normal 23 7 2 45" xfId="20036" xr:uid="{00000000-0005-0000-0000-00001B4A0000}"/>
    <cellStyle name="Normal 23 7 2 46" xfId="24959" xr:uid="{00000000-0005-0000-0000-00001C4A0000}"/>
    <cellStyle name="Normal 23 7 2 47" xfId="29880" xr:uid="{00000000-0005-0000-0000-00001D4A0000}"/>
    <cellStyle name="Normal 23 7 2 5" xfId="703" xr:uid="{00000000-0005-0000-0000-00001E4A0000}"/>
    <cellStyle name="Normal 23 7 2 5 2" xfId="7775" xr:uid="{00000000-0005-0000-0000-00001F4A0000}"/>
    <cellStyle name="Normal 23 7 2 5 2 2" xfId="15364" xr:uid="{00000000-0005-0000-0000-0000204A0000}"/>
    <cellStyle name="Normal 23 7 2 5 2 2 2" xfId="43903" xr:uid="{00000000-0005-0000-0000-0000214A0000}"/>
    <cellStyle name="Normal 23 7 2 5 2 3" xfId="37360" xr:uid="{00000000-0005-0000-0000-0000224A0000}"/>
    <cellStyle name="Normal 23 7 2 5 3" xfId="5580" xr:uid="{00000000-0005-0000-0000-0000234A0000}"/>
    <cellStyle name="Normal 23 7 2 5 3 2" xfId="35180" xr:uid="{00000000-0005-0000-0000-0000244A0000}"/>
    <cellStyle name="Normal 23 7 2 5 4" xfId="10526" xr:uid="{00000000-0005-0000-0000-0000254A0000}"/>
    <cellStyle name="Normal 23 7 2 5 4 2" xfId="40111" xr:uid="{00000000-0005-0000-0000-0000264A0000}"/>
    <cellStyle name="Normal 23 7 2 5 5" xfId="14107" xr:uid="{00000000-0005-0000-0000-0000274A0000}"/>
    <cellStyle name="Normal 23 7 2 5 5 2" xfId="42647" xr:uid="{00000000-0005-0000-0000-0000284A0000}"/>
    <cellStyle name="Normal 23 7 2 5 6" xfId="20529" xr:uid="{00000000-0005-0000-0000-0000294A0000}"/>
    <cellStyle name="Normal 23 7 2 5 7" xfId="25451" xr:uid="{00000000-0005-0000-0000-00002A4A0000}"/>
    <cellStyle name="Normal 23 7 2 5 8" xfId="30373" xr:uid="{00000000-0005-0000-0000-00002B4A0000}"/>
    <cellStyle name="Normal 23 7 2 6" xfId="817" xr:uid="{00000000-0005-0000-0000-00002C4A0000}"/>
    <cellStyle name="Normal 23 7 2 6 2" xfId="7030" xr:uid="{00000000-0005-0000-0000-00002D4A0000}"/>
    <cellStyle name="Normal 23 7 2 6 2 2" xfId="36617" xr:uid="{00000000-0005-0000-0000-00002E4A0000}"/>
    <cellStyle name="Normal 23 7 2 6 3" xfId="10527" xr:uid="{00000000-0005-0000-0000-00002F4A0000}"/>
    <cellStyle name="Normal 23 7 2 6 3 2" xfId="40112" xr:uid="{00000000-0005-0000-0000-0000304A0000}"/>
    <cellStyle name="Normal 23 7 2 6 4" xfId="15478" xr:uid="{00000000-0005-0000-0000-0000314A0000}"/>
    <cellStyle name="Normal 23 7 2 6 4 2" xfId="44017" xr:uid="{00000000-0005-0000-0000-0000324A0000}"/>
    <cellStyle name="Normal 23 7 2 6 5" xfId="20643" xr:uid="{00000000-0005-0000-0000-0000334A0000}"/>
    <cellStyle name="Normal 23 7 2 6 6" xfId="25565" xr:uid="{00000000-0005-0000-0000-0000344A0000}"/>
    <cellStyle name="Normal 23 7 2 6 7" xfId="30487" xr:uid="{00000000-0005-0000-0000-0000354A0000}"/>
    <cellStyle name="Normal 23 7 2 7" xfId="931" xr:uid="{00000000-0005-0000-0000-0000364A0000}"/>
    <cellStyle name="Normal 23 7 2 7 2" xfId="6427" xr:uid="{00000000-0005-0000-0000-0000374A0000}"/>
    <cellStyle name="Normal 23 7 2 7 2 2" xfId="36014" xr:uid="{00000000-0005-0000-0000-0000384A0000}"/>
    <cellStyle name="Normal 23 7 2 7 3" xfId="10528" xr:uid="{00000000-0005-0000-0000-0000394A0000}"/>
    <cellStyle name="Normal 23 7 2 7 3 2" xfId="40113" xr:uid="{00000000-0005-0000-0000-00003A4A0000}"/>
    <cellStyle name="Normal 23 7 2 7 4" xfId="15592" xr:uid="{00000000-0005-0000-0000-00003B4A0000}"/>
    <cellStyle name="Normal 23 7 2 7 4 2" xfId="44131" xr:uid="{00000000-0005-0000-0000-00003C4A0000}"/>
    <cellStyle name="Normal 23 7 2 7 5" xfId="20757" xr:uid="{00000000-0005-0000-0000-00003D4A0000}"/>
    <cellStyle name="Normal 23 7 2 7 6" xfId="25679" xr:uid="{00000000-0005-0000-0000-00003E4A0000}"/>
    <cellStyle name="Normal 23 7 2 7 7" xfId="30601" xr:uid="{00000000-0005-0000-0000-00003F4A0000}"/>
    <cellStyle name="Normal 23 7 2 8" xfId="1078" xr:uid="{00000000-0005-0000-0000-0000404A0000}"/>
    <cellStyle name="Normal 23 7 2 8 2" xfId="10529" xr:uid="{00000000-0005-0000-0000-0000414A0000}"/>
    <cellStyle name="Normal 23 7 2 8 2 2" xfId="40114" xr:uid="{00000000-0005-0000-0000-0000424A0000}"/>
    <cellStyle name="Normal 23 7 2 8 3" xfId="15733" xr:uid="{00000000-0005-0000-0000-0000434A0000}"/>
    <cellStyle name="Normal 23 7 2 8 3 2" xfId="44272" xr:uid="{00000000-0005-0000-0000-0000444A0000}"/>
    <cellStyle name="Normal 23 7 2 8 4" xfId="20898" xr:uid="{00000000-0005-0000-0000-0000454A0000}"/>
    <cellStyle name="Normal 23 7 2 8 5" xfId="25820" xr:uid="{00000000-0005-0000-0000-0000464A0000}"/>
    <cellStyle name="Normal 23 7 2 8 6" xfId="30742" xr:uid="{00000000-0005-0000-0000-0000474A0000}"/>
    <cellStyle name="Normal 23 7 2 9" xfId="1227" xr:uid="{00000000-0005-0000-0000-0000484A0000}"/>
    <cellStyle name="Normal 23 7 2 9 2" xfId="10530" xr:uid="{00000000-0005-0000-0000-0000494A0000}"/>
    <cellStyle name="Normal 23 7 2 9 2 2" xfId="40115" xr:uid="{00000000-0005-0000-0000-00004A4A0000}"/>
    <cellStyle name="Normal 23 7 2 9 3" xfId="15877" xr:uid="{00000000-0005-0000-0000-00004B4A0000}"/>
    <cellStyle name="Normal 23 7 2 9 3 2" xfId="44416" xr:uid="{00000000-0005-0000-0000-00004C4A0000}"/>
    <cellStyle name="Normal 23 7 2 9 4" xfId="21042" xr:uid="{00000000-0005-0000-0000-00004D4A0000}"/>
    <cellStyle name="Normal 23 7 2 9 5" xfId="25964" xr:uid="{00000000-0005-0000-0000-00004E4A0000}"/>
    <cellStyle name="Normal 23 7 2 9 6" xfId="30886" xr:uid="{00000000-0005-0000-0000-00004F4A0000}"/>
    <cellStyle name="Normal 23 7 20" xfId="2577" xr:uid="{00000000-0005-0000-0000-0000504A0000}"/>
    <cellStyle name="Normal 23 7 20 2" xfId="10531" xr:uid="{00000000-0005-0000-0000-0000514A0000}"/>
    <cellStyle name="Normal 23 7 20 2 2" xfId="40116" xr:uid="{00000000-0005-0000-0000-0000524A0000}"/>
    <cellStyle name="Normal 23 7 20 3" xfId="17188" xr:uid="{00000000-0005-0000-0000-0000534A0000}"/>
    <cellStyle name="Normal 23 7 20 3 2" xfId="45725" xr:uid="{00000000-0005-0000-0000-0000544A0000}"/>
    <cellStyle name="Normal 23 7 20 4" xfId="22351" xr:uid="{00000000-0005-0000-0000-0000554A0000}"/>
    <cellStyle name="Normal 23 7 20 5" xfId="27273" xr:uid="{00000000-0005-0000-0000-0000564A0000}"/>
    <cellStyle name="Normal 23 7 20 6" xfId="32195" xr:uid="{00000000-0005-0000-0000-0000574A0000}"/>
    <cellStyle name="Normal 23 7 21" xfId="2695" xr:uid="{00000000-0005-0000-0000-0000584A0000}"/>
    <cellStyle name="Normal 23 7 21 2" xfId="10532" xr:uid="{00000000-0005-0000-0000-0000594A0000}"/>
    <cellStyle name="Normal 23 7 21 2 2" xfId="40117" xr:uid="{00000000-0005-0000-0000-00005A4A0000}"/>
    <cellStyle name="Normal 23 7 21 3" xfId="17306" xr:uid="{00000000-0005-0000-0000-00005B4A0000}"/>
    <cellStyle name="Normal 23 7 21 3 2" xfId="45843" xr:uid="{00000000-0005-0000-0000-00005C4A0000}"/>
    <cellStyle name="Normal 23 7 21 4" xfId="22469" xr:uid="{00000000-0005-0000-0000-00005D4A0000}"/>
    <cellStyle name="Normal 23 7 21 5" xfId="27391" xr:uid="{00000000-0005-0000-0000-00005E4A0000}"/>
    <cellStyle name="Normal 23 7 21 6" xfId="32313" xr:uid="{00000000-0005-0000-0000-00005F4A0000}"/>
    <cellStyle name="Normal 23 7 22" xfId="2814" xr:uid="{00000000-0005-0000-0000-0000604A0000}"/>
    <cellStyle name="Normal 23 7 22 2" xfId="10533" xr:uid="{00000000-0005-0000-0000-0000614A0000}"/>
    <cellStyle name="Normal 23 7 22 2 2" xfId="40118" xr:uid="{00000000-0005-0000-0000-0000624A0000}"/>
    <cellStyle name="Normal 23 7 22 3" xfId="17425" xr:uid="{00000000-0005-0000-0000-0000634A0000}"/>
    <cellStyle name="Normal 23 7 22 3 2" xfId="45962" xr:uid="{00000000-0005-0000-0000-0000644A0000}"/>
    <cellStyle name="Normal 23 7 22 4" xfId="22588" xr:uid="{00000000-0005-0000-0000-0000654A0000}"/>
    <cellStyle name="Normal 23 7 22 5" xfId="27510" xr:uid="{00000000-0005-0000-0000-0000664A0000}"/>
    <cellStyle name="Normal 23 7 22 6" xfId="32432" xr:uid="{00000000-0005-0000-0000-0000674A0000}"/>
    <cellStyle name="Normal 23 7 23" xfId="2930" xr:uid="{00000000-0005-0000-0000-0000684A0000}"/>
    <cellStyle name="Normal 23 7 23 2" xfId="10534" xr:uid="{00000000-0005-0000-0000-0000694A0000}"/>
    <cellStyle name="Normal 23 7 23 2 2" xfId="40119" xr:uid="{00000000-0005-0000-0000-00006A4A0000}"/>
    <cellStyle name="Normal 23 7 23 3" xfId="17541" xr:uid="{00000000-0005-0000-0000-00006B4A0000}"/>
    <cellStyle name="Normal 23 7 23 3 2" xfId="46078" xr:uid="{00000000-0005-0000-0000-00006C4A0000}"/>
    <cellStyle name="Normal 23 7 23 4" xfId="22704" xr:uid="{00000000-0005-0000-0000-00006D4A0000}"/>
    <cellStyle name="Normal 23 7 23 5" xfId="27626" xr:uid="{00000000-0005-0000-0000-00006E4A0000}"/>
    <cellStyle name="Normal 23 7 23 6" xfId="32548" xr:uid="{00000000-0005-0000-0000-00006F4A0000}"/>
    <cellStyle name="Normal 23 7 24" xfId="3048" xr:uid="{00000000-0005-0000-0000-0000704A0000}"/>
    <cellStyle name="Normal 23 7 24 2" xfId="10535" xr:uid="{00000000-0005-0000-0000-0000714A0000}"/>
    <cellStyle name="Normal 23 7 24 2 2" xfId="40120" xr:uid="{00000000-0005-0000-0000-0000724A0000}"/>
    <cellStyle name="Normal 23 7 24 3" xfId="17659" xr:uid="{00000000-0005-0000-0000-0000734A0000}"/>
    <cellStyle name="Normal 23 7 24 3 2" xfId="46196" xr:uid="{00000000-0005-0000-0000-0000744A0000}"/>
    <cellStyle name="Normal 23 7 24 4" xfId="22822" xr:uid="{00000000-0005-0000-0000-0000754A0000}"/>
    <cellStyle name="Normal 23 7 24 5" xfId="27744" xr:uid="{00000000-0005-0000-0000-0000764A0000}"/>
    <cellStyle name="Normal 23 7 24 6" xfId="32666" xr:uid="{00000000-0005-0000-0000-0000774A0000}"/>
    <cellStyle name="Normal 23 7 25" xfId="3166" xr:uid="{00000000-0005-0000-0000-0000784A0000}"/>
    <cellStyle name="Normal 23 7 25 2" xfId="10536" xr:uid="{00000000-0005-0000-0000-0000794A0000}"/>
    <cellStyle name="Normal 23 7 25 2 2" xfId="40121" xr:uid="{00000000-0005-0000-0000-00007A4A0000}"/>
    <cellStyle name="Normal 23 7 25 3" xfId="17776" xr:uid="{00000000-0005-0000-0000-00007B4A0000}"/>
    <cellStyle name="Normal 23 7 25 3 2" xfId="46313" xr:uid="{00000000-0005-0000-0000-00007C4A0000}"/>
    <cellStyle name="Normal 23 7 25 4" xfId="22939" xr:uid="{00000000-0005-0000-0000-00007D4A0000}"/>
    <cellStyle name="Normal 23 7 25 5" xfId="27861" xr:uid="{00000000-0005-0000-0000-00007E4A0000}"/>
    <cellStyle name="Normal 23 7 25 6" xfId="32783" xr:uid="{00000000-0005-0000-0000-00007F4A0000}"/>
    <cellStyle name="Normal 23 7 26" xfId="3283" xr:uid="{00000000-0005-0000-0000-0000804A0000}"/>
    <cellStyle name="Normal 23 7 26 2" xfId="10537" xr:uid="{00000000-0005-0000-0000-0000814A0000}"/>
    <cellStyle name="Normal 23 7 26 2 2" xfId="40122" xr:uid="{00000000-0005-0000-0000-0000824A0000}"/>
    <cellStyle name="Normal 23 7 26 3" xfId="17893" xr:uid="{00000000-0005-0000-0000-0000834A0000}"/>
    <cellStyle name="Normal 23 7 26 3 2" xfId="46430" xr:uid="{00000000-0005-0000-0000-0000844A0000}"/>
    <cellStyle name="Normal 23 7 26 4" xfId="23056" xr:uid="{00000000-0005-0000-0000-0000854A0000}"/>
    <cellStyle name="Normal 23 7 26 5" xfId="27978" xr:uid="{00000000-0005-0000-0000-0000864A0000}"/>
    <cellStyle name="Normal 23 7 26 6" xfId="32900" xr:uid="{00000000-0005-0000-0000-0000874A0000}"/>
    <cellStyle name="Normal 23 7 27" xfId="3400" xr:uid="{00000000-0005-0000-0000-0000884A0000}"/>
    <cellStyle name="Normal 23 7 27 2" xfId="10538" xr:uid="{00000000-0005-0000-0000-0000894A0000}"/>
    <cellStyle name="Normal 23 7 27 2 2" xfId="40123" xr:uid="{00000000-0005-0000-0000-00008A4A0000}"/>
    <cellStyle name="Normal 23 7 27 3" xfId="18010" xr:uid="{00000000-0005-0000-0000-00008B4A0000}"/>
    <cellStyle name="Normal 23 7 27 3 2" xfId="46547" xr:uid="{00000000-0005-0000-0000-00008C4A0000}"/>
    <cellStyle name="Normal 23 7 27 4" xfId="23173" xr:uid="{00000000-0005-0000-0000-00008D4A0000}"/>
    <cellStyle name="Normal 23 7 27 5" xfId="28095" xr:uid="{00000000-0005-0000-0000-00008E4A0000}"/>
    <cellStyle name="Normal 23 7 27 6" xfId="33017" xr:uid="{00000000-0005-0000-0000-00008F4A0000}"/>
    <cellStyle name="Normal 23 7 28" xfId="3514" xr:uid="{00000000-0005-0000-0000-0000904A0000}"/>
    <cellStyle name="Normal 23 7 28 2" xfId="10539" xr:uid="{00000000-0005-0000-0000-0000914A0000}"/>
    <cellStyle name="Normal 23 7 28 2 2" xfId="40124" xr:uid="{00000000-0005-0000-0000-0000924A0000}"/>
    <cellStyle name="Normal 23 7 28 3" xfId="18124" xr:uid="{00000000-0005-0000-0000-0000934A0000}"/>
    <cellStyle name="Normal 23 7 28 3 2" xfId="46661" xr:uid="{00000000-0005-0000-0000-0000944A0000}"/>
    <cellStyle name="Normal 23 7 28 4" xfId="23287" xr:uid="{00000000-0005-0000-0000-0000954A0000}"/>
    <cellStyle name="Normal 23 7 28 5" xfId="28209" xr:uid="{00000000-0005-0000-0000-0000964A0000}"/>
    <cellStyle name="Normal 23 7 28 6" xfId="33131" xr:uid="{00000000-0005-0000-0000-0000974A0000}"/>
    <cellStyle name="Normal 23 7 29" xfId="3631" xr:uid="{00000000-0005-0000-0000-0000984A0000}"/>
    <cellStyle name="Normal 23 7 29 2" xfId="10540" xr:uid="{00000000-0005-0000-0000-0000994A0000}"/>
    <cellStyle name="Normal 23 7 29 2 2" xfId="40125" xr:uid="{00000000-0005-0000-0000-00009A4A0000}"/>
    <cellStyle name="Normal 23 7 29 3" xfId="18240" xr:uid="{00000000-0005-0000-0000-00009B4A0000}"/>
    <cellStyle name="Normal 23 7 29 3 2" xfId="46777" xr:uid="{00000000-0005-0000-0000-00009C4A0000}"/>
    <cellStyle name="Normal 23 7 29 4" xfId="23403" xr:uid="{00000000-0005-0000-0000-00009D4A0000}"/>
    <cellStyle name="Normal 23 7 29 5" xfId="28325" xr:uid="{00000000-0005-0000-0000-00009E4A0000}"/>
    <cellStyle name="Normal 23 7 29 6" xfId="33247" xr:uid="{00000000-0005-0000-0000-00009F4A0000}"/>
    <cellStyle name="Normal 23 7 3" xfId="294" xr:uid="{00000000-0005-0000-0000-0000A04A0000}"/>
    <cellStyle name="Normal 23 7 3 10" xfId="20124" xr:uid="{00000000-0005-0000-0000-0000A14A0000}"/>
    <cellStyle name="Normal 23 7 3 11" xfId="25047" xr:uid="{00000000-0005-0000-0000-0000A24A0000}"/>
    <cellStyle name="Normal 23 7 3 12" xfId="29968" xr:uid="{00000000-0005-0000-0000-0000A34A0000}"/>
    <cellStyle name="Normal 23 7 3 2" xfId="2234" xr:uid="{00000000-0005-0000-0000-0000A44A0000}"/>
    <cellStyle name="Normal 23 7 3 2 10" xfId="31890" xr:uid="{00000000-0005-0000-0000-0000A54A0000}"/>
    <cellStyle name="Normal 23 7 3 2 2" xfId="5583" xr:uid="{00000000-0005-0000-0000-0000A64A0000}"/>
    <cellStyle name="Normal 23 7 3 2 2 2" xfId="7781" xr:uid="{00000000-0005-0000-0000-0000A74A0000}"/>
    <cellStyle name="Normal 23 7 3 2 2 2 2" xfId="37366" xr:uid="{00000000-0005-0000-0000-0000A84A0000}"/>
    <cellStyle name="Normal 23 7 3 2 2 3" xfId="14110" xr:uid="{00000000-0005-0000-0000-0000A94A0000}"/>
    <cellStyle name="Normal 23 7 3 2 2 3 2" xfId="42650" xr:uid="{00000000-0005-0000-0000-0000AA4A0000}"/>
    <cellStyle name="Normal 23 7 3 2 2 4" xfId="35183" xr:uid="{00000000-0005-0000-0000-0000AB4A0000}"/>
    <cellStyle name="Normal 23 7 3 2 3" xfId="7278" xr:uid="{00000000-0005-0000-0000-0000AC4A0000}"/>
    <cellStyle name="Normal 23 7 3 2 3 2" xfId="16881" xr:uid="{00000000-0005-0000-0000-0000AD4A0000}"/>
    <cellStyle name="Normal 23 7 3 2 3 2 2" xfId="45420" xr:uid="{00000000-0005-0000-0000-0000AE4A0000}"/>
    <cellStyle name="Normal 23 7 3 2 3 3" xfId="36865" xr:uid="{00000000-0005-0000-0000-0000AF4A0000}"/>
    <cellStyle name="Normal 23 7 3 2 4" xfId="6757" xr:uid="{00000000-0005-0000-0000-0000B04A0000}"/>
    <cellStyle name="Normal 23 7 3 2 4 2" xfId="36344" xr:uid="{00000000-0005-0000-0000-0000B14A0000}"/>
    <cellStyle name="Normal 23 7 3 2 5" xfId="5582" xr:uid="{00000000-0005-0000-0000-0000B24A0000}"/>
    <cellStyle name="Normal 23 7 3 2 5 2" xfId="35182" xr:uid="{00000000-0005-0000-0000-0000B34A0000}"/>
    <cellStyle name="Normal 23 7 3 2 6" xfId="10542" xr:uid="{00000000-0005-0000-0000-0000B44A0000}"/>
    <cellStyle name="Normal 23 7 3 2 6 2" xfId="40127" xr:uid="{00000000-0005-0000-0000-0000B54A0000}"/>
    <cellStyle name="Normal 23 7 3 2 7" xfId="14109" xr:uid="{00000000-0005-0000-0000-0000B64A0000}"/>
    <cellStyle name="Normal 23 7 3 2 7 2" xfId="42649" xr:uid="{00000000-0005-0000-0000-0000B74A0000}"/>
    <cellStyle name="Normal 23 7 3 2 8" xfId="22046" xr:uid="{00000000-0005-0000-0000-0000B84A0000}"/>
    <cellStyle name="Normal 23 7 3 2 9" xfId="26968" xr:uid="{00000000-0005-0000-0000-0000B94A0000}"/>
    <cellStyle name="Normal 23 7 3 3" xfId="5584" xr:uid="{00000000-0005-0000-0000-0000BA4A0000}"/>
    <cellStyle name="Normal 23 7 3 3 2" xfId="7780" xr:uid="{00000000-0005-0000-0000-0000BB4A0000}"/>
    <cellStyle name="Normal 23 7 3 3 2 2" xfId="37365" xr:uid="{00000000-0005-0000-0000-0000BC4A0000}"/>
    <cellStyle name="Normal 23 7 3 3 3" xfId="10541" xr:uid="{00000000-0005-0000-0000-0000BD4A0000}"/>
    <cellStyle name="Normal 23 7 3 3 3 2" xfId="40126" xr:uid="{00000000-0005-0000-0000-0000BE4A0000}"/>
    <cellStyle name="Normal 23 7 3 3 4" xfId="14111" xr:uid="{00000000-0005-0000-0000-0000BF4A0000}"/>
    <cellStyle name="Normal 23 7 3 3 4 2" xfId="42651" xr:uid="{00000000-0005-0000-0000-0000C04A0000}"/>
    <cellStyle name="Normal 23 7 3 3 5" xfId="35184" xr:uid="{00000000-0005-0000-0000-0000C14A0000}"/>
    <cellStyle name="Normal 23 7 3 4" xfId="7118" xr:uid="{00000000-0005-0000-0000-0000C24A0000}"/>
    <cellStyle name="Normal 23 7 3 4 2" xfId="14959" xr:uid="{00000000-0005-0000-0000-0000C34A0000}"/>
    <cellStyle name="Normal 23 7 3 4 2 2" xfId="43498" xr:uid="{00000000-0005-0000-0000-0000C44A0000}"/>
    <cellStyle name="Normal 23 7 3 4 3" xfId="36705" xr:uid="{00000000-0005-0000-0000-0000C54A0000}"/>
    <cellStyle name="Normal 23 7 3 5" xfId="6515" xr:uid="{00000000-0005-0000-0000-0000C64A0000}"/>
    <cellStyle name="Normal 23 7 3 5 2" xfId="19803" xr:uid="{00000000-0005-0000-0000-0000C74A0000}"/>
    <cellStyle name="Normal 23 7 3 5 2 2" xfId="48340" xr:uid="{00000000-0005-0000-0000-0000C84A0000}"/>
    <cellStyle name="Normal 23 7 3 5 3" xfId="36102" xr:uid="{00000000-0005-0000-0000-0000C94A0000}"/>
    <cellStyle name="Normal 23 7 3 6" xfId="5581" xr:uid="{00000000-0005-0000-0000-0000CA4A0000}"/>
    <cellStyle name="Normal 23 7 3 6 2" xfId="35181" xr:uid="{00000000-0005-0000-0000-0000CB4A0000}"/>
    <cellStyle name="Normal 23 7 3 7" xfId="8325" xr:uid="{00000000-0005-0000-0000-0000CC4A0000}"/>
    <cellStyle name="Normal 23 7 3 7 2" xfId="37910" xr:uid="{00000000-0005-0000-0000-0000CD4A0000}"/>
    <cellStyle name="Normal 23 7 3 8" xfId="8566" xr:uid="{00000000-0005-0000-0000-0000CE4A0000}"/>
    <cellStyle name="Normal 23 7 3 8 2" xfId="38151" xr:uid="{00000000-0005-0000-0000-0000CF4A0000}"/>
    <cellStyle name="Normal 23 7 3 9" xfId="14108" xr:uid="{00000000-0005-0000-0000-0000D04A0000}"/>
    <cellStyle name="Normal 23 7 3 9 2" xfId="42648" xr:uid="{00000000-0005-0000-0000-0000D14A0000}"/>
    <cellStyle name="Normal 23 7 30" xfId="3747" xr:uid="{00000000-0005-0000-0000-0000D24A0000}"/>
    <cellStyle name="Normal 23 7 30 2" xfId="10543" xr:uid="{00000000-0005-0000-0000-0000D34A0000}"/>
    <cellStyle name="Normal 23 7 30 2 2" xfId="40128" xr:uid="{00000000-0005-0000-0000-0000D44A0000}"/>
    <cellStyle name="Normal 23 7 30 3" xfId="18355" xr:uid="{00000000-0005-0000-0000-0000D54A0000}"/>
    <cellStyle name="Normal 23 7 30 3 2" xfId="46892" xr:uid="{00000000-0005-0000-0000-0000D64A0000}"/>
    <cellStyle name="Normal 23 7 30 4" xfId="23518" xr:uid="{00000000-0005-0000-0000-0000D74A0000}"/>
    <cellStyle name="Normal 23 7 30 5" xfId="28440" xr:uid="{00000000-0005-0000-0000-0000D84A0000}"/>
    <cellStyle name="Normal 23 7 30 6" xfId="33362" xr:uid="{00000000-0005-0000-0000-0000D94A0000}"/>
    <cellStyle name="Normal 23 7 31" xfId="3864" xr:uid="{00000000-0005-0000-0000-0000DA4A0000}"/>
    <cellStyle name="Normal 23 7 31 2" xfId="10544" xr:uid="{00000000-0005-0000-0000-0000DB4A0000}"/>
    <cellStyle name="Normal 23 7 31 2 2" xfId="40129" xr:uid="{00000000-0005-0000-0000-0000DC4A0000}"/>
    <cellStyle name="Normal 23 7 31 3" xfId="18471" xr:uid="{00000000-0005-0000-0000-0000DD4A0000}"/>
    <cellStyle name="Normal 23 7 31 3 2" xfId="47008" xr:uid="{00000000-0005-0000-0000-0000DE4A0000}"/>
    <cellStyle name="Normal 23 7 31 4" xfId="23634" xr:uid="{00000000-0005-0000-0000-0000DF4A0000}"/>
    <cellStyle name="Normal 23 7 31 5" xfId="28556" xr:uid="{00000000-0005-0000-0000-0000E04A0000}"/>
    <cellStyle name="Normal 23 7 31 6" xfId="33478" xr:uid="{00000000-0005-0000-0000-0000E14A0000}"/>
    <cellStyle name="Normal 23 7 32" xfId="3982" xr:uid="{00000000-0005-0000-0000-0000E24A0000}"/>
    <cellStyle name="Normal 23 7 32 2" xfId="10545" xr:uid="{00000000-0005-0000-0000-0000E34A0000}"/>
    <cellStyle name="Normal 23 7 32 2 2" xfId="40130" xr:uid="{00000000-0005-0000-0000-0000E44A0000}"/>
    <cellStyle name="Normal 23 7 32 3" xfId="18589" xr:uid="{00000000-0005-0000-0000-0000E54A0000}"/>
    <cellStyle name="Normal 23 7 32 3 2" xfId="47126" xr:uid="{00000000-0005-0000-0000-0000E64A0000}"/>
    <cellStyle name="Normal 23 7 32 4" xfId="23752" xr:uid="{00000000-0005-0000-0000-0000E74A0000}"/>
    <cellStyle name="Normal 23 7 32 5" xfId="28674" xr:uid="{00000000-0005-0000-0000-0000E84A0000}"/>
    <cellStyle name="Normal 23 7 32 6" xfId="33596" xr:uid="{00000000-0005-0000-0000-0000E94A0000}"/>
    <cellStyle name="Normal 23 7 33" xfId="4097" xr:uid="{00000000-0005-0000-0000-0000EA4A0000}"/>
    <cellStyle name="Normal 23 7 33 2" xfId="10546" xr:uid="{00000000-0005-0000-0000-0000EB4A0000}"/>
    <cellStyle name="Normal 23 7 33 2 2" xfId="40131" xr:uid="{00000000-0005-0000-0000-0000EC4A0000}"/>
    <cellStyle name="Normal 23 7 33 3" xfId="18703" xr:uid="{00000000-0005-0000-0000-0000ED4A0000}"/>
    <cellStyle name="Normal 23 7 33 3 2" xfId="47240" xr:uid="{00000000-0005-0000-0000-0000EE4A0000}"/>
    <cellStyle name="Normal 23 7 33 4" xfId="23866" xr:uid="{00000000-0005-0000-0000-0000EF4A0000}"/>
    <cellStyle name="Normal 23 7 33 5" xfId="28788" xr:uid="{00000000-0005-0000-0000-0000F04A0000}"/>
    <cellStyle name="Normal 23 7 33 6" xfId="33710" xr:uid="{00000000-0005-0000-0000-0000F14A0000}"/>
    <cellStyle name="Normal 23 7 34" xfId="4212" xr:uid="{00000000-0005-0000-0000-0000F24A0000}"/>
    <cellStyle name="Normal 23 7 34 2" xfId="10547" xr:uid="{00000000-0005-0000-0000-0000F34A0000}"/>
    <cellStyle name="Normal 23 7 34 2 2" xfId="40132" xr:uid="{00000000-0005-0000-0000-0000F44A0000}"/>
    <cellStyle name="Normal 23 7 34 3" xfId="18818" xr:uid="{00000000-0005-0000-0000-0000F54A0000}"/>
    <cellStyle name="Normal 23 7 34 3 2" xfId="47355" xr:uid="{00000000-0005-0000-0000-0000F64A0000}"/>
    <cellStyle name="Normal 23 7 34 4" xfId="23981" xr:uid="{00000000-0005-0000-0000-0000F74A0000}"/>
    <cellStyle name="Normal 23 7 34 5" xfId="28903" xr:uid="{00000000-0005-0000-0000-0000F84A0000}"/>
    <cellStyle name="Normal 23 7 34 6" xfId="33825" xr:uid="{00000000-0005-0000-0000-0000F94A0000}"/>
    <cellStyle name="Normal 23 7 35" xfId="4339" xr:uid="{00000000-0005-0000-0000-0000FA4A0000}"/>
    <cellStyle name="Normal 23 7 35 2" xfId="10548" xr:uid="{00000000-0005-0000-0000-0000FB4A0000}"/>
    <cellStyle name="Normal 23 7 35 2 2" xfId="40133" xr:uid="{00000000-0005-0000-0000-0000FC4A0000}"/>
    <cellStyle name="Normal 23 7 35 3" xfId="18945" xr:uid="{00000000-0005-0000-0000-0000FD4A0000}"/>
    <cellStyle name="Normal 23 7 35 3 2" xfId="47482" xr:uid="{00000000-0005-0000-0000-0000FE4A0000}"/>
    <cellStyle name="Normal 23 7 35 4" xfId="24108" xr:uid="{00000000-0005-0000-0000-0000FF4A0000}"/>
    <cellStyle name="Normal 23 7 35 5" xfId="29030" xr:uid="{00000000-0005-0000-0000-0000004B0000}"/>
    <cellStyle name="Normal 23 7 35 6" xfId="33952" xr:uid="{00000000-0005-0000-0000-0000014B0000}"/>
    <cellStyle name="Normal 23 7 36" xfId="4454" xr:uid="{00000000-0005-0000-0000-0000024B0000}"/>
    <cellStyle name="Normal 23 7 36 2" xfId="10549" xr:uid="{00000000-0005-0000-0000-0000034B0000}"/>
    <cellStyle name="Normal 23 7 36 2 2" xfId="40134" xr:uid="{00000000-0005-0000-0000-0000044B0000}"/>
    <cellStyle name="Normal 23 7 36 3" xfId="19059" xr:uid="{00000000-0005-0000-0000-0000054B0000}"/>
    <cellStyle name="Normal 23 7 36 3 2" xfId="47596" xr:uid="{00000000-0005-0000-0000-0000064B0000}"/>
    <cellStyle name="Normal 23 7 36 4" xfId="24222" xr:uid="{00000000-0005-0000-0000-0000074B0000}"/>
    <cellStyle name="Normal 23 7 36 5" xfId="29144" xr:uid="{00000000-0005-0000-0000-0000084B0000}"/>
    <cellStyle name="Normal 23 7 36 6" xfId="34066" xr:uid="{00000000-0005-0000-0000-0000094B0000}"/>
    <cellStyle name="Normal 23 7 37" xfId="4571" xr:uid="{00000000-0005-0000-0000-00000A4B0000}"/>
    <cellStyle name="Normal 23 7 37 2" xfId="10550" xr:uid="{00000000-0005-0000-0000-00000B4B0000}"/>
    <cellStyle name="Normal 23 7 37 2 2" xfId="40135" xr:uid="{00000000-0005-0000-0000-00000C4B0000}"/>
    <cellStyle name="Normal 23 7 37 3" xfId="19176" xr:uid="{00000000-0005-0000-0000-00000D4B0000}"/>
    <cellStyle name="Normal 23 7 37 3 2" xfId="47713" xr:uid="{00000000-0005-0000-0000-00000E4B0000}"/>
    <cellStyle name="Normal 23 7 37 4" xfId="24339" xr:uid="{00000000-0005-0000-0000-00000F4B0000}"/>
    <cellStyle name="Normal 23 7 37 5" xfId="29261" xr:uid="{00000000-0005-0000-0000-0000104B0000}"/>
    <cellStyle name="Normal 23 7 37 6" xfId="34183" xr:uid="{00000000-0005-0000-0000-0000114B0000}"/>
    <cellStyle name="Normal 23 7 38" xfId="4687" xr:uid="{00000000-0005-0000-0000-0000124B0000}"/>
    <cellStyle name="Normal 23 7 38 2" xfId="10551" xr:uid="{00000000-0005-0000-0000-0000134B0000}"/>
    <cellStyle name="Normal 23 7 38 2 2" xfId="40136" xr:uid="{00000000-0005-0000-0000-0000144B0000}"/>
    <cellStyle name="Normal 23 7 38 3" xfId="19292" xr:uid="{00000000-0005-0000-0000-0000154B0000}"/>
    <cellStyle name="Normal 23 7 38 3 2" xfId="47829" xr:uid="{00000000-0005-0000-0000-0000164B0000}"/>
    <cellStyle name="Normal 23 7 38 4" xfId="24455" xr:uid="{00000000-0005-0000-0000-0000174B0000}"/>
    <cellStyle name="Normal 23 7 38 5" xfId="29377" xr:uid="{00000000-0005-0000-0000-0000184B0000}"/>
    <cellStyle name="Normal 23 7 38 6" xfId="34299" xr:uid="{00000000-0005-0000-0000-0000194B0000}"/>
    <cellStyle name="Normal 23 7 39" xfId="4802" xr:uid="{00000000-0005-0000-0000-00001A4B0000}"/>
    <cellStyle name="Normal 23 7 39 2" xfId="10552" xr:uid="{00000000-0005-0000-0000-00001B4B0000}"/>
    <cellStyle name="Normal 23 7 39 2 2" xfId="40137" xr:uid="{00000000-0005-0000-0000-00001C4B0000}"/>
    <cellStyle name="Normal 23 7 39 3" xfId="19407" xr:uid="{00000000-0005-0000-0000-00001D4B0000}"/>
    <cellStyle name="Normal 23 7 39 3 2" xfId="47944" xr:uid="{00000000-0005-0000-0000-00001E4B0000}"/>
    <cellStyle name="Normal 23 7 39 4" xfId="24570" xr:uid="{00000000-0005-0000-0000-00001F4B0000}"/>
    <cellStyle name="Normal 23 7 39 5" xfId="29492" xr:uid="{00000000-0005-0000-0000-0000204B0000}"/>
    <cellStyle name="Normal 23 7 39 6" xfId="34414" xr:uid="{00000000-0005-0000-0000-0000214B0000}"/>
    <cellStyle name="Normal 23 7 4" xfId="414" xr:uid="{00000000-0005-0000-0000-0000224B0000}"/>
    <cellStyle name="Normal 23 7 4 10" xfId="30088" xr:uid="{00000000-0005-0000-0000-0000234B0000}"/>
    <cellStyle name="Normal 23 7 4 2" xfId="5586" xr:uid="{00000000-0005-0000-0000-0000244B0000}"/>
    <cellStyle name="Normal 23 7 4 2 2" xfId="7782" xr:uid="{00000000-0005-0000-0000-0000254B0000}"/>
    <cellStyle name="Normal 23 7 4 2 2 2" xfId="37367" xr:uid="{00000000-0005-0000-0000-0000264B0000}"/>
    <cellStyle name="Normal 23 7 4 2 3" xfId="14113" xr:uid="{00000000-0005-0000-0000-0000274B0000}"/>
    <cellStyle name="Normal 23 7 4 2 3 2" xfId="42653" xr:uid="{00000000-0005-0000-0000-0000284B0000}"/>
    <cellStyle name="Normal 23 7 4 2 4" xfId="35186" xr:uid="{00000000-0005-0000-0000-0000294B0000}"/>
    <cellStyle name="Normal 23 7 4 3" xfId="7279" xr:uid="{00000000-0005-0000-0000-00002A4B0000}"/>
    <cellStyle name="Normal 23 7 4 3 2" xfId="15079" xr:uid="{00000000-0005-0000-0000-00002B4B0000}"/>
    <cellStyle name="Normal 23 7 4 3 2 2" xfId="43618" xr:uid="{00000000-0005-0000-0000-00002C4B0000}"/>
    <cellStyle name="Normal 23 7 4 3 3" xfId="36866" xr:uid="{00000000-0005-0000-0000-00002D4B0000}"/>
    <cellStyle name="Normal 23 7 4 4" xfId="6637" xr:uid="{00000000-0005-0000-0000-00002E4B0000}"/>
    <cellStyle name="Normal 23 7 4 4 2" xfId="36224" xr:uid="{00000000-0005-0000-0000-00002F4B0000}"/>
    <cellStyle name="Normal 23 7 4 5" xfId="5585" xr:uid="{00000000-0005-0000-0000-0000304B0000}"/>
    <cellStyle name="Normal 23 7 4 5 2" xfId="35185" xr:uid="{00000000-0005-0000-0000-0000314B0000}"/>
    <cellStyle name="Normal 23 7 4 6" xfId="10553" xr:uid="{00000000-0005-0000-0000-0000324B0000}"/>
    <cellStyle name="Normal 23 7 4 6 2" xfId="40138" xr:uid="{00000000-0005-0000-0000-0000334B0000}"/>
    <cellStyle name="Normal 23 7 4 7" xfId="14112" xr:uid="{00000000-0005-0000-0000-0000344B0000}"/>
    <cellStyle name="Normal 23 7 4 7 2" xfId="42652" xr:uid="{00000000-0005-0000-0000-0000354B0000}"/>
    <cellStyle name="Normal 23 7 4 8" xfId="20244" xr:uid="{00000000-0005-0000-0000-0000364B0000}"/>
    <cellStyle name="Normal 23 7 4 9" xfId="25166" xr:uid="{00000000-0005-0000-0000-0000374B0000}"/>
    <cellStyle name="Normal 23 7 40" xfId="4923" xr:uid="{00000000-0005-0000-0000-0000384B0000}"/>
    <cellStyle name="Normal 23 7 40 2" xfId="10554" xr:uid="{00000000-0005-0000-0000-0000394B0000}"/>
    <cellStyle name="Normal 23 7 40 2 2" xfId="40139" xr:uid="{00000000-0005-0000-0000-00003A4B0000}"/>
    <cellStyle name="Normal 23 7 40 3" xfId="19527" xr:uid="{00000000-0005-0000-0000-00003B4B0000}"/>
    <cellStyle name="Normal 23 7 40 3 2" xfId="48064" xr:uid="{00000000-0005-0000-0000-00003C4B0000}"/>
    <cellStyle name="Normal 23 7 40 4" xfId="24690" xr:uid="{00000000-0005-0000-0000-00003D4B0000}"/>
    <cellStyle name="Normal 23 7 40 5" xfId="29612" xr:uid="{00000000-0005-0000-0000-00003E4B0000}"/>
    <cellStyle name="Normal 23 7 40 6" xfId="34534" xr:uid="{00000000-0005-0000-0000-00003F4B0000}"/>
    <cellStyle name="Normal 23 7 41" xfId="5038" xr:uid="{00000000-0005-0000-0000-0000404B0000}"/>
    <cellStyle name="Normal 23 7 41 2" xfId="10555" xr:uid="{00000000-0005-0000-0000-0000414B0000}"/>
    <cellStyle name="Normal 23 7 41 2 2" xfId="40140" xr:uid="{00000000-0005-0000-0000-0000424B0000}"/>
    <cellStyle name="Normal 23 7 41 3" xfId="19642" xr:uid="{00000000-0005-0000-0000-0000434B0000}"/>
    <cellStyle name="Normal 23 7 41 3 2" xfId="48179" xr:uid="{00000000-0005-0000-0000-0000444B0000}"/>
    <cellStyle name="Normal 23 7 41 4" xfId="24805" xr:uid="{00000000-0005-0000-0000-0000454B0000}"/>
    <cellStyle name="Normal 23 7 41 5" xfId="29727" xr:uid="{00000000-0005-0000-0000-0000464B0000}"/>
    <cellStyle name="Normal 23 7 41 6" xfId="34649" xr:uid="{00000000-0005-0000-0000-0000474B0000}"/>
    <cellStyle name="Normal 23 7 42" xfId="5570" xr:uid="{00000000-0005-0000-0000-0000484B0000}"/>
    <cellStyle name="Normal 23 7 42 2" xfId="10479" xr:uid="{00000000-0005-0000-0000-0000494B0000}"/>
    <cellStyle name="Normal 23 7 42 2 2" xfId="40064" xr:uid="{00000000-0005-0000-0000-00004A4B0000}"/>
    <cellStyle name="Normal 23 7 42 3" xfId="14839" xr:uid="{00000000-0005-0000-0000-00004B4B0000}"/>
    <cellStyle name="Normal 23 7 42 3 2" xfId="43378" xr:uid="{00000000-0005-0000-0000-00004C4B0000}"/>
    <cellStyle name="Normal 23 7 42 4" xfId="35170" xr:uid="{00000000-0005-0000-0000-00004D4B0000}"/>
    <cellStyle name="Normal 23 7 43" xfId="8205" xr:uid="{00000000-0005-0000-0000-00004E4B0000}"/>
    <cellStyle name="Normal 23 7 43 2" xfId="19800" xr:uid="{00000000-0005-0000-0000-00004F4B0000}"/>
    <cellStyle name="Normal 23 7 43 2 2" xfId="48337" xr:uid="{00000000-0005-0000-0000-0000504B0000}"/>
    <cellStyle name="Normal 23 7 43 3" xfId="37790" xr:uid="{00000000-0005-0000-0000-0000514B0000}"/>
    <cellStyle name="Normal 23 7 44" xfId="8446" xr:uid="{00000000-0005-0000-0000-0000524B0000}"/>
    <cellStyle name="Normal 23 7 44 2" xfId="38031" xr:uid="{00000000-0005-0000-0000-0000534B0000}"/>
    <cellStyle name="Normal 23 7 45" xfId="13656" xr:uid="{00000000-0005-0000-0000-0000544B0000}"/>
    <cellStyle name="Normal 23 7 45 2" xfId="42196" xr:uid="{00000000-0005-0000-0000-0000554B0000}"/>
    <cellStyle name="Normal 23 7 46" xfId="20004" xr:uid="{00000000-0005-0000-0000-0000564B0000}"/>
    <cellStyle name="Normal 23 7 47" xfId="24927" xr:uid="{00000000-0005-0000-0000-0000574B0000}"/>
    <cellStyle name="Normal 23 7 48" xfId="29848" xr:uid="{00000000-0005-0000-0000-0000584B0000}"/>
    <cellStyle name="Normal 23 7 5" xfId="536" xr:uid="{00000000-0005-0000-0000-0000594B0000}"/>
    <cellStyle name="Normal 23 7 5 10" xfId="30209" xr:uid="{00000000-0005-0000-0000-00005A4B0000}"/>
    <cellStyle name="Normal 23 7 5 2" xfId="5588" xr:uid="{00000000-0005-0000-0000-00005B4B0000}"/>
    <cellStyle name="Normal 23 7 5 2 2" xfId="7783" xr:uid="{00000000-0005-0000-0000-00005C4B0000}"/>
    <cellStyle name="Normal 23 7 5 2 2 2" xfId="37368" xr:uid="{00000000-0005-0000-0000-00005D4B0000}"/>
    <cellStyle name="Normal 23 7 5 2 3" xfId="14115" xr:uid="{00000000-0005-0000-0000-00005E4B0000}"/>
    <cellStyle name="Normal 23 7 5 2 3 2" xfId="42655" xr:uid="{00000000-0005-0000-0000-00005F4B0000}"/>
    <cellStyle name="Normal 23 7 5 2 4" xfId="35188" xr:uid="{00000000-0005-0000-0000-0000604B0000}"/>
    <cellStyle name="Normal 23 7 5 3" xfId="7482" xr:uid="{00000000-0005-0000-0000-0000614B0000}"/>
    <cellStyle name="Normal 23 7 5 3 2" xfId="15200" xr:uid="{00000000-0005-0000-0000-0000624B0000}"/>
    <cellStyle name="Normal 23 7 5 3 2 2" xfId="43739" xr:uid="{00000000-0005-0000-0000-0000634B0000}"/>
    <cellStyle name="Normal 23 7 5 3 3" xfId="37068" xr:uid="{00000000-0005-0000-0000-0000644B0000}"/>
    <cellStyle name="Normal 23 7 5 4" xfId="6878" xr:uid="{00000000-0005-0000-0000-0000654B0000}"/>
    <cellStyle name="Normal 23 7 5 4 2" xfId="36465" xr:uid="{00000000-0005-0000-0000-0000664B0000}"/>
    <cellStyle name="Normal 23 7 5 5" xfId="5587" xr:uid="{00000000-0005-0000-0000-0000674B0000}"/>
    <cellStyle name="Normal 23 7 5 5 2" xfId="35187" xr:uid="{00000000-0005-0000-0000-0000684B0000}"/>
    <cellStyle name="Normal 23 7 5 6" xfId="10556" xr:uid="{00000000-0005-0000-0000-0000694B0000}"/>
    <cellStyle name="Normal 23 7 5 6 2" xfId="40141" xr:uid="{00000000-0005-0000-0000-00006A4B0000}"/>
    <cellStyle name="Normal 23 7 5 7" xfId="14114" xr:uid="{00000000-0005-0000-0000-00006B4B0000}"/>
    <cellStyle name="Normal 23 7 5 7 2" xfId="42654" xr:uid="{00000000-0005-0000-0000-00006C4B0000}"/>
    <cellStyle name="Normal 23 7 5 8" xfId="20365" xr:uid="{00000000-0005-0000-0000-00006D4B0000}"/>
    <cellStyle name="Normal 23 7 5 9" xfId="25287" xr:uid="{00000000-0005-0000-0000-00006E4B0000}"/>
    <cellStyle name="Normal 23 7 6" xfId="671" xr:uid="{00000000-0005-0000-0000-00006F4B0000}"/>
    <cellStyle name="Normal 23 7 6 2" xfId="7774" xr:uid="{00000000-0005-0000-0000-0000704B0000}"/>
    <cellStyle name="Normal 23 7 6 2 2" xfId="15332" xr:uid="{00000000-0005-0000-0000-0000714B0000}"/>
    <cellStyle name="Normal 23 7 6 2 2 2" xfId="43871" xr:uid="{00000000-0005-0000-0000-0000724B0000}"/>
    <cellStyle name="Normal 23 7 6 2 3" xfId="37359" xr:uid="{00000000-0005-0000-0000-0000734B0000}"/>
    <cellStyle name="Normal 23 7 6 3" xfId="5589" xr:uid="{00000000-0005-0000-0000-0000744B0000}"/>
    <cellStyle name="Normal 23 7 6 3 2" xfId="35189" xr:uid="{00000000-0005-0000-0000-0000754B0000}"/>
    <cellStyle name="Normal 23 7 6 4" xfId="10557" xr:uid="{00000000-0005-0000-0000-0000764B0000}"/>
    <cellStyle name="Normal 23 7 6 4 2" xfId="40142" xr:uid="{00000000-0005-0000-0000-0000774B0000}"/>
    <cellStyle name="Normal 23 7 6 5" xfId="14116" xr:uid="{00000000-0005-0000-0000-0000784B0000}"/>
    <cellStyle name="Normal 23 7 6 5 2" xfId="42656" xr:uid="{00000000-0005-0000-0000-0000794B0000}"/>
    <cellStyle name="Normal 23 7 6 6" xfId="20497" xr:uid="{00000000-0005-0000-0000-00007A4B0000}"/>
    <cellStyle name="Normal 23 7 6 7" xfId="25419" xr:uid="{00000000-0005-0000-0000-00007B4B0000}"/>
    <cellStyle name="Normal 23 7 6 8" xfId="30341" xr:uid="{00000000-0005-0000-0000-00007C4B0000}"/>
    <cellStyle name="Normal 23 7 7" xfId="785" xr:uid="{00000000-0005-0000-0000-00007D4B0000}"/>
    <cellStyle name="Normal 23 7 7 2" xfId="6998" xr:uid="{00000000-0005-0000-0000-00007E4B0000}"/>
    <cellStyle name="Normal 23 7 7 2 2" xfId="36585" xr:uid="{00000000-0005-0000-0000-00007F4B0000}"/>
    <cellStyle name="Normal 23 7 7 3" xfId="10558" xr:uid="{00000000-0005-0000-0000-0000804B0000}"/>
    <cellStyle name="Normal 23 7 7 3 2" xfId="40143" xr:uid="{00000000-0005-0000-0000-0000814B0000}"/>
    <cellStyle name="Normal 23 7 7 4" xfId="15446" xr:uid="{00000000-0005-0000-0000-0000824B0000}"/>
    <cellStyle name="Normal 23 7 7 4 2" xfId="43985" xr:uid="{00000000-0005-0000-0000-0000834B0000}"/>
    <cellStyle name="Normal 23 7 7 5" xfId="20611" xr:uid="{00000000-0005-0000-0000-0000844B0000}"/>
    <cellStyle name="Normal 23 7 7 6" xfId="25533" xr:uid="{00000000-0005-0000-0000-0000854B0000}"/>
    <cellStyle name="Normal 23 7 7 7" xfId="30455" xr:uid="{00000000-0005-0000-0000-0000864B0000}"/>
    <cellStyle name="Normal 23 7 8" xfId="899" xr:uid="{00000000-0005-0000-0000-0000874B0000}"/>
    <cellStyle name="Normal 23 7 8 2" xfId="6395" xr:uid="{00000000-0005-0000-0000-0000884B0000}"/>
    <cellStyle name="Normal 23 7 8 2 2" xfId="35982" xr:uid="{00000000-0005-0000-0000-0000894B0000}"/>
    <cellStyle name="Normal 23 7 8 3" xfId="10559" xr:uid="{00000000-0005-0000-0000-00008A4B0000}"/>
    <cellStyle name="Normal 23 7 8 3 2" xfId="40144" xr:uid="{00000000-0005-0000-0000-00008B4B0000}"/>
    <cellStyle name="Normal 23 7 8 4" xfId="15560" xr:uid="{00000000-0005-0000-0000-00008C4B0000}"/>
    <cellStyle name="Normal 23 7 8 4 2" xfId="44099" xr:uid="{00000000-0005-0000-0000-00008D4B0000}"/>
    <cellStyle name="Normal 23 7 8 5" xfId="20725" xr:uid="{00000000-0005-0000-0000-00008E4B0000}"/>
    <cellStyle name="Normal 23 7 8 6" xfId="25647" xr:uid="{00000000-0005-0000-0000-00008F4B0000}"/>
    <cellStyle name="Normal 23 7 8 7" xfId="30569" xr:uid="{00000000-0005-0000-0000-0000904B0000}"/>
    <cellStyle name="Normal 23 7 9" xfId="1046" xr:uid="{00000000-0005-0000-0000-0000914B0000}"/>
    <cellStyle name="Normal 23 7 9 2" xfId="10560" xr:uid="{00000000-0005-0000-0000-0000924B0000}"/>
    <cellStyle name="Normal 23 7 9 2 2" xfId="40145" xr:uid="{00000000-0005-0000-0000-0000934B0000}"/>
    <cellStyle name="Normal 23 7 9 3" xfId="15701" xr:uid="{00000000-0005-0000-0000-0000944B0000}"/>
    <cellStyle name="Normal 23 7 9 3 2" xfId="44240" xr:uid="{00000000-0005-0000-0000-0000954B0000}"/>
    <cellStyle name="Normal 23 7 9 4" xfId="20866" xr:uid="{00000000-0005-0000-0000-0000964B0000}"/>
    <cellStyle name="Normal 23 7 9 5" xfId="25788" xr:uid="{00000000-0005-0000-0000-0000974B0000}"/>
    <cellStyle name="Normal 23 7 9 6" xfId="30710" xr:uid="{00000000-0005-0000-0000-0000984B0000}"/>
    <cellStyle name="Normal 23 8" xfId="183" xr:uid="{00000000-0005-0000-0000-0000994B0000}"/>
    <cellStyle name="Normal 23 8 10" xfId="1332" xr:uid="{00000000-0005-0000-0000-00009A4B0000}"/>
    <cellStyle name="Normal 23 8 10 2" xfId="10562" xr:uid="{00000000-0005-0000-0000-00009B4B0000}"/>
    <cellStyle name="Normal 23 8 10 2 2" xfId="40147" xr:uid="{00000000-0005-0000-0000-00009C4B0000}"/>
    <cellStyle name="Normal 23 8 10 3" xfId="15981" xr:uid="{00000000-0005-0000-0000-00009D4B0000}"/>
    <cellStyle name="Normal 23 8 10 3 2" xfId="44520" xr:uid="{00000000-0005-0000-0000-00009E4B0000}"/>
    <cellStyle name="Normal 23 8 10 4" xfId="21146" xr:uid="{00000000-0005-0000-0000-00009F4B0000}"/>
    <cellStyle name="Normal 23 8 10 5" xfId="26068" xr:uid="{00000000-0005-0000-0000-0000A04B0000}"/>
    <cellStyle name="Normal 23 8 10 6" xfId="30990" xr:uid="{00000000-0005-0000-0000-0000A14B0000}"/>
    <cellStyle name="Normal 23 8 11" xfId="1447" xr:uid="{00000000-0005-0000-0000-0000A24B0000}"/>
    <cellStyle name="Normal 23 8 11 2" xfId="10563" xr:uid="{00000000-0005-0000-0000-0000A34B0000}"/>
    <cellStyle name="Normal 23 8 11 2 2" xfId="40148" xr:uid="{00000000-0005-0000-0000-0000A44B0000}"/>
    <cellStyle name="Normal 23 8 11 3" xfId="16096" xr:uid="{00000000-0005-0000-0000-0000A54B0000}"/>
    <cellStyle name="Normal 23 8 11 3 2" xfId="44635" xr:uid="{00000000-0005-0000-0000-0000A64B0000}"/>
    <cellStyle name="Normal 23 8 11 4" xfId="21261" xr:uid="{00000000-0005-0000-0000-0000A74B0000}"/>
    <cellStyle name="Normal 23 8 11 5" xfId="26183" xr:uid="{00000000-0005-0000-0000-0000A84B0000}"/>
    <cellStyle name="Normal 23 8 11 6" xfId="31105" xr:uid="{00000000-0005-0000-0000-0000A94B0000}"/>
    <cellStyle name="Normal 23 8 12" xfId="1562" xr:uid="{00000000-0005-0000-0000-0000AA4B0000}"/>
    <cellStyle name="Normal 23 8 12 2" xfId="10564" xr:uid="{00000000-0005-0000-0000-0000AB4B0000}"/>
    <cellStyle name="Normal 23 8 12 2 2" xfId="40149" xr:uid="{00000000-0005-0000-0000-0000AC4B0000}"/>
    <cellStyle name="Normal 23 8 12 3" xfId="16211" xr:uid="{00000000-0005-0000-0000-0000AD4B0000}"/>
    <cellStyle name="Normal 23 8 12 3 2" xfId="44750" xr:uid="{00000000-0005-0000-0000-0000AE4B0000}"/>
    <cellStyle name="Normal 23 8 12 4" xfId="21376" xr:uid="{00000000-0005-0000-0000-0000AF4B0000}"/>
    <cellStyle name="Normal 23 8 12 5" xfId="26298" xr:uid="{00000000-0005-0000-0000-0000B04B0000}"/>
    <cellStyle name="Normal 23 8 12 6" xfId="31220" xr:uid="{00000000-0005-0000-0000-0000B14B0000}"/>
    <cellStyle name="Normal 23 8 13" xfId="1676" xr:uid="{00000000-0005-0000-0000-0000B24B0000}"/>
    <cellStyle name="Normal 23 8 13 2" xfId="10565" xr:uid="{00000000-0005-0000-0000-0000B34B0000}"/>
    <cellStyle name="Normal 23 8 13 2 2" xfId="40150" xr:uid="{00000000-0005-0000-0000-0000B44B0000}"/>
    <cellStyle name="Normal 23 8 13 3" xfId="16325" xr:uid="{00000000-0005-0000-0000-0000B54B0000}"/>
    <cellStyle name="Normal 23 8 13 3 2" xfId="44864" xr:uid="{00000000-0005-0000-0000-0000B64B0000}"/>
    <cellStyle name="Normal 23 8 13 4" xfId="21490" xr:uid="{00000000-0005-0000-0000-0000B74B0000}"/>
    <cellStyle name="Normal 23 8 13 5" xfId="26412" xr:uid="{00000000-0005-0000-0000-0000B84B0000}"/>
    <cellStyle name="Normal 23 8 13 6" xfId="31334" xr:uid="{00000000-0005-0000-0000-0000B94B0000}"/>
    <cellStyle name="Normal 23 8 14" xfId="1790" xr:uid="{00000000-0005-0000-0000-0000BA4B0000}"/>
    <cellStyle name="Normal 23 8 14 2" xfId="10566" xr:uid="{00000000-0005-0000-0000-0000BB4B0000}"/>
    <cellStyle name="Normal 23 8 14 2 2" xfId="40151" xr:uid="{00000000-0005-0000-0000-0000BC4B0000}"/>
    <cellStyle name="Normal 23 8 14 3" xfId="16439" xr:uid="{00000000-0005-0000-0000-0000BD4B0000}"/>
    <cellStyle name="Normal 23 8 14 3 2" xfId="44978" xr:uid="{00000000-0005-0000-0000-0000BE4B0000}"/>
    <cellStyle name="Normal 23 8 14 4" xfId="21604" xr:uid="{00000000-0005-0000-0000-0000BF4B0000}"/>
    <cellStyle name="Normal 23 8 14 5" xfId="26526" xr:uid="{00000000-0005-0000-0000-0000C04B0000}"/>
    <cellStyle name="Normal 23 8 14 6" xfId="31448" xr:uid="{00000000-0005-0000-0000-0000C14B0000}"/>
    <cellStyle name="Normal 23 8 15" xfId="1904" xr:uid="{00000000-0005-0000-0000-0000C24B0000}"/>
    <cellStyle name="Normal 23 8 15 2" xfId="10567" xr:uid="{00000000-0005-0000-0000-0000C34B0000}"/>
    <cellStyle name="Normal 23 8 15 2 2" xfId="40152" xr:uid="{00000000-0005-0000-0000-0000C44B0000}"/>
    <cellStyle name="Normal 23 8 15 3" xfId="16553" xr:uid="{00000000-0005-0000-0000-0000C54B0000}"/>
    <cellStyle name="Normal 23 8 15 3 2" xfId="45092" xr:uid="{00000000-0005-0000-0000-0000C64B0000}"/>
    <cellStyle name="Normal 23 8 15 4" xfId="21718" xr:uid="{00000000-0005-0000-0000-0000C74B0000}"/>
    <cellStyle name="Normal 23 8 15 5" xfId="26640" xr:uid="{00000000-0005-0000-0000-0000C84B0000}"/>
    <cellStyle name="Normal 23 8 15 6" xfId="31562" xr:uid="{00000000-0005-0000-0000-0000C94B0000}"/>
    <cellStyle name="Normal 23 8 16" xfId="2018" xr:uid="{00000000-0005-0000-0000-0000CA4B0000}"/>
    <cellStyle name="Normal 23 8 16 2" xfId="10568" xr:uid="{00000000-0005-0000-0000-0000CB4B0000}"/>
    <cellStyle name="Normal 23 8 16 2 2" xfId="40153" xr:uid="{00000000-0005-0000-0000-0000CC4B0000}"/>
    <cellStyle name="Normal 23 8 16 3" xfId="16667" xr:uid="{00000000-0005-0000-0000-0000CD4B0000}"/>
    <cellStyle name="Normal 23 8 16 3 2" xfId="45206" xr:uid="{00000000-0005-0000-0000-0000CE4B0000}"/>
    <cellStyle name="Normal 23 8 16 4" xfId="21832" xr:uid="{00000000-0005-0000-0000-0000CF4B0000}"/>
    <cellStyle name="Normal 23 8 16 5" xfId="26754" xr:uid="{00000000-0005-0000-0000-0000D04B0000}"/>
    <cellStyle name="Normal 23 8 16 6" xfId="31676" xr:uid="{00000000-0005-0000-0000-0000D14B0000}"/>
    <cellStyle name="Normal 23 8 17" xfId="2133" xr:uid="{00000000-0005-0000-0000-0000D24B0000}"/>
    <cellStyle name="Normal 23 8 17 2" xfId="10569" xr:uid="{00000000-0005-0000-0000-0000D34B0000}"/>
    <cellStyle name="Normal 23 8 17 2 2" xfId="40154" xr:uid="{00000000-0005-0000-0000-0000D44B0000}"/>
    <cellStyle name="Normal 23 8 17 3" xfId="16782" xr:uid="{00000000-0005-0000-0000-0000D54B0000}"/>
    <cellStyle name="Normal 23 8 17 3 2" xfId="45321" xr:uid="{00000000-0005-0000-0000-0000D64B0000}"/>
    <cellStyle name="Normal 23 8 17 4" xfId="21947" xr:uid="{00000000-0005-0000-0000-0000D74B0000}"/>
    <cellStyle name="Normal 23 8 17 5" xfId="26869" xr:uid="{00000000-0005-0000-0000-0000D84B0000}"/>
    <cellStyle name="Normal 23 8 17 6" xfId="31791" xr:uid="{00000000-0005-0000-0000-0000D94B0000}"/>
    <cellStyle name="Normal 23 8 18" xfId="2479" xr:uid="{00000000-0005-0000-0000-0000DA4B0000}"/>
    <cellStyle name="Normal 23 8 18 2" xfId="10570" xr:uid="{00000000-0005-0000-0000-0000DB4B0000}"/>
    <cellStyle name="Normal 23 8 18 2 2" xfId="40155" xr:uid="{00000000-0005-0000-0000-0000DC4B0000}"/>
    <cellStyle name="Normal 23 8 18 3" xfId="17090" xr:uid="{00000000-0005-0000-0000-0000DD4B0000}"/>
    <cellStyle name="Normal 23 8 18 3 2" xfId="45627" xr:uid="{00000000-0005-0000-0000-0000DE4B0000}"/>
    <cellStyle name="Normal 23 8 18 4" xfId="22253" xr:uid="{00000000-0005-0000-0000-0000DF4B0000}"/>
    <cellStyle name="Normal 23 8 18 5" xfId="27175" xr:uid="{00000000-0005-0000-0000-0000E04B0000}"/>
    <cellStyle name="Normal 23 8 18 6" xfId="32097" xr:uid="{00000000-0005-0000-0000-0000E14B0000}"/>
    <cellStyle name="Normal 23 8 19" xfId="2598" xr:uid="{00000000-0005-0000-0000-0000E24B0000}"/>
    <cellStyle name="Normal 23 8 19 2" xfId="10571" xr:uid="{00000000-0005-0000-0000-0000E34B0000}"/>
    <cellStyle name="Normal 23 8 19 2 2" xfId="40156" xr:uid="{00000000-0005-0000-0000-0000E44B0000}"/>
    <cellStyle name="Normal 23 8 19 3" xfId="17209" xr:uid="{00000000-0005-0000-0000-0000E54B0000}"/>
    <cellStyle name="Normal 23 8 19 3 2" xfId="45746" xr:uid="{00000000-0005-0000-0000-0000E64B0000}"/>
    <cellStyle name="Normal 23 8 19 4" xfId="22372" xr:uid="{00000000-0005-0000-0000-0000E74B0000}"/>
    <cellStyle name="Normal 23 8 19 5" xfId="27294" xr:uid="{00000000-0005-0000-0000-0000E84B0000}"/>
    <cellStyle name="Normal 23 8 19 6" xfId="32216" xr:uid="{00000000-0005-0000-0000-0000E94B0000}"/>
    <cellStyle name="Normal 23 8 2" xfId="315" xr:uid="{00000000-0005-0000-0000-0000EA4B0000}"/>
    <cellStyle name="Normal 23 8 2 10" xfId="20145" xr:uid="{00000000-0005-0000-0000-0000EB4B0000}"/>
    <cellStyle name="Normal 23 8 2 11" xfId="25057" xr:uid="{00000000-0005-0000-0000-0000EC4B0000}"/>
    <cellStyle name="Normal 23 8 2 12" xfId="29989" xr:uid="{00000000-0005-0000-0000-0000ED4B0000}"/>
    <cellStyle name="Normal 23 8 2 2" xfId="2244" xr:uid="{00000000-0005-0000-0000-0000EE4B0000}"/>
    <cellStyle name="Normal 23 8 2 2 10" xfId="31900" xr:uid="{00000000-0005-0000-0000-0000EF4B0000}"/>
    <cellStyle name="Normal 23 8 2 2 2" xfId="5593" xr:uid="{00000000-0005-0000-0000-0000F04B0000}"/>
    <cellStyle name="Normal 23 8 2 2 2 2" xfId="7786" xr:uid="{00000000-0005-0000-0000-0000F14B0000}"/>
    <cellStyle name="Normal 23 8 2 2 2 2 2" xfId="37371" xr:uid="{00000000-0005-0000-0000-0000F24B0000}"/>
    <cellStyle name="Normal 23 8 2 2 2 3" xfId="14119" xr:uid="{00000000-0005-0000-0000-0000F34B0000}"/>
    <cellStyle name="Normal 23 8 2 2 2 3 2" xfId="42659" xr:uid="{00000000-0005-0000-0000-0000F44B0000}"/>
    <cellStyle name="Normal 23 8 2 2 2 4" xfId="35193" xr:uid="{00000000-0005-0000-0000-0000F54B0000}"/>
    <cellStyle name="Normal 23 8 2 2 3" xfId="7280" xr:uid="{00000000-0005-0000-0000-0000F64B0000}"/>
    <cellStyle name="Normal 23 8 2 2 3 2" xfId="16891" xr:uid="{00000000-0005-0000-0000-0000F74B0000}"/>
    <cellStyle name="Normal 23 8 2 2 3 2 2" xfId="45430" xr:uid="{00000000-0005-0000-0000-0000F84B0000}"/>
    <cellStyle name="Normal 23 8 2 2 3 3" xfId="36867" xr:uid="{00000000-0005-0000-0000-0000F94B0000}"/>
    <cellStyle name="Normal 23 8 2 2 4" xfId="6778" xr:uid="{00000000-0005-0000-0000-0000FA4B0000}"/>
    <cellStyle name="Normal 23 8 2 2 4 2" xfId="36365" xr:uid="{00000000-0005-0000-0000-0000FB4B0000}"/>
    <cellStyle name="Normal 23 8 2 2 5" xfId="5592" xr:uid="{00000000-0005-0000-0000-0000FC4B0000}"/>
    <cellStyle name="Normal 23 8 2 2 5 2" xfId="35192" xr:uid="{00000000-0005-0000-0000-0000FD4B0000}"/>
    <cellStyle name="Normal 23 8 2 2 6" xfId="10573" xr:uid="{00000000-0005-0000-0000-0000FE4B0000}"/>
    <cellStyle name="Normal 23 8 2 2 6 2" xfId="40158" xr:uid="{00000000-0005-0000-0000-0000FF4B0000}"/>
    <cellStyle name="Normal 23 8 2 2 7" xfId="14118" xr:uid="{00000000-0005-0000-0000-0000004C0000}"/>
    <cellStyle name="Normal 23 8 2 2 7 2" xfId="42658" xr:uid="{00000000-0005-0000-0000-0000014C0000}"/>
    <cellStyle name="Normal 23 8 2 2 8" xfId="22056" xr:uid="{00000000-0005-0000-0000-0000024C0000}"/>
    <cellStyle name="Normal 23 8 2 2 9" xfId="26978" xr:uid="{00000000-0005-0000-0000-0000034C0000}"/>
    <cellStyle name="Normal 23 8 2 3" xfId="5594" xr:uid="{00000000-0005-0000-0000-0000044C0000}"/>
    <cellStyle name="Normal 23 8 2 3 2" xfId="7785" xr:uid="{00000000-0005-0000-0000-0000054C0000}"/>
    <cellStyle name="Normal 23 8 2 3 2 2" xfId="37370" xr:uid="{00000000-0005-0000-0000-0000064C0000}"/>
    <cellStyle name="Normal 23 8 2 3 3" xfId="10572" xr:uid="{00000000-0005-0000-0000-0000074C0000}"/>
    <cellStyle name="Normal 23 8 2 3 3 2" xfId="40157" xr:uid="{00000000-0005-0000-0000-0000084C0000}"/>
    <cellStyle name="Normal 23 8 2 3 4" xfId="14120" xr:uid="{00000000-0005-0000-0000-0000094C0000}"/>
    <cellStyle name="Normal 23 8 2 3 4 2" xfId="42660" xr:uid="{00000000-0005-0000-0000-00000A4C0000}"/>
    <cellStyle name="Normal 23 8 2 3 5" xfId="35194" xr:uid="{00000000-0005-0000-0000-00000B4C0000}"/>
    <cellStyle name="Normal 23 8 2 4" xfId="7128" xr:uid="{00000000-0005-0000-0000-00000C4C0000}"/>
    <cellStyle name="Normal 23 8 2 4 2" xfId="14980" xr:uid="{00000000-0005-0000-0000-00000D4C0000}"/>
    <cellStyle name="Normal 23 8 2 4 2 2" xfId="43519" xr:uid="{00000000-0005-0000-0000-00000E4C0000}"/>
    <cellStyle name="Normal 23 8 2 4 3" xfId="36715" xr:uid="{00000000-0005-0000-0000-00000F4C0000}"/>
    <cellStyle name="Normal 23 8 2 5" xfId="6536" xr:uid="{00000000-0005-0000-0000-0000104C0000}"/>
    <cellStyle name="Normal 23 8 2 5 2" xfId="19805" xr:uid="{00000000-0005-0000-0000-0000114C0000}"/>
    <cellStyle name="Normal 23 8 2 5 2 2" xfId="48342" xr:uid="{00000000-0005-0000-0000-0000124C0000}"/>
    <cellStyle name="Normal 23 8 2 5 3" xfId="36123" xr:uid="{00000000-0005-0000-0000-0000134C0000}"/>
    <cellStyle name="Normal 23 8 2 6" xfId="5591" xr:uid="{00000000-0005-0000-0000-0000144C0000}"/>
    <cellStyle name="Normal 23 8 2 6 2" xfId="35191" xr:uid="{00000000-0005-0000-0000-0000154C0000}"/>
    <cellStyle name="Normal 23 8 2 7" xfId="8335" xr:uid="{00000000-0005-0000-0000-0000164C0000}"/>
    <cellStyle name="Normal 23 8 2 7 2" xfId="37920" xr:uid="{00000000-0005-0000-0000-0000174C0000}"/>
    <cellStyle name="Normal 23 8 2 8" xfId="8576" xr:uid="{00000000-0005-0000-0000-0000184C0000}"/>
    <cellStyle name="Normal 23 8 2 8 2" xfId="38161" xr:uid="{00000000-0005-0000-0000-0000194C0000}"/>
    <cellStyle name="Normal 23 8 2 9" xfId="14117" xr:uid="{00000000-0005-0000-0000-00001A4C0000}"/>
    <cellStyle name="Normal 23 8 2 9 2" xfId="42657" xr:uid="{00000000-0005-0000-0000-00001B4C0000}"/>
    <cellStyle name="Normal 23 8 20" xfId="2716" xr:uid="{00000000-0005-0000-0000-00001C4C0000}"/>
    <cellStyle name="Normal 23 8 20 2" xfId="10574" xr:uid="{00000000-0005-0000-0000-00001D4C0000}"/>
    <cellStyle name="Normal 23 8 20 2 2" xfId="40159" xr:uid="{00000000-0005-0000-0000-00001E4C0000}"/>
    <cellStyle name="Normal 23 8 20 3" xfId="17327" xr:uid="{00000000-0005-0000-0000-00001F4C0000}"/>
    <cellStyle name="Normal 23 8 20 3 2" xfId="45864" xr:uid="{00000000-0005-0000-0000-0000204C0000}"/>
    <cellStyle name="Normal 23 8 20 4" xfId="22490" xr:uid="{00000000-0005-0000-0000-0000214C0000}"/>
    <cellStyle name="Normal 23 8 20 5" xfId="27412" xr:uid="{00000000-0005-0000-0000-0000224C0000}"/>
    <cellStyle name="Normal 23 8 20 6" xfId="32334" xr:uid="{00000000-0005-0000-0000-0000234C0000}"/>
    <cellStyle name="Normal 23 8 21" xfId="2835" xr:uid="{00000000-0005-0000-0000-0000244C0000}"/>
    <cellStyle name="Normal 23 8 21 2" xfId="10575" xr:uid="{00000000-0005-0000-0000-0000254C0000}"/>
    <cellStyle name="Normal 23 8 21 2 2" xfId="40160" xr:uid="{00000000-0005-0000-0000-0000264C0000}"/>
    <cellStyle name="Normal 23 8 21 3" xfId="17446" xr:uid="{00000000-0005-0000-0000-0000274C0000}"/>
    <cellStyle name="Normal 23 8 21 3 2" xfId="45983" xr:uid="{00000000-0005-0000-0000-0000284C0000}"/>
    <cellStyle name="Normal 23 8 21 4" xfId="22609" xr:uid="{00000000-0005-0000-0000-0000294C0000}"/>
    <cellStyle name="Normal 23 8 21 5" xfId="27531" xr:uid="{00000000-0005-0000-0000-00002A4C0000}"/>
    <cellStyle name="Normal 23 8 21 6" xfId="32453" xr:uid="{00000000-0005-0000-0000-00002B4C0000}"/>
    <cellStyle name="Normal 23 8 22" xfId="2951" xr:uid="{00000000-0005-0000-0000-00002C4C0000}"/>
    <cellStyle name="Normal 23 8 22 2" xfId="10576" xr:uid="{00000000-0005-0000-0000-00002D4C0000}"/>
    <cellStyle name="Normal 23 8 22 2 2" xfId="40161" xr:uid="{00000000-0005-0000-0000-00002E4C0000}"/>
    <cellStyle name="Normal 23 8 22 3" xfId="17562" xr:uid="{00000000-0005-0000-0000-00002F4C0000}"/>
    <cellStyle name="Normal 23 8 22 3 2" xfId="46099" xr:uid="{00000000-0005-0000-0000-0000304C0000}"/>
    <cellStyle name="Normal 23 8 22 4" xfId="22725" xr:uid="{00000000-0005-0000-0000-0000314C0000}"/>
    <cellStyle name="Normal 23 8 22 5" xfId="27647" xr:uid="{00000000-0005-0000-0000-0000324C0000}"/>
    <cellStyle name="Normal 23 8 22 6" xfId="32569" xr:uid="{00000000-0005-0000-0000-0000334C0000}"/>
    <cellStyle name="Normal 23 8 23" xfId="3069" xr:uid="{00000000-0005-0000-0000-0000344C0000}"/>
    <cellStyle name="Normal 23 8 23 2" xfId="10577" xr:uid="{00000000-0005-0000-0000-0000354C0000}"/>
    <cellStyle name="Normal 23 8 23 2 2" xfId="40162" xr:uid="{00000000-0005-0000-0000-0000364C0000}"/>
    <cellStyle name="Normal 23 8 23 3" xfId="17680" xr:uid="{00000000-0005-0000-0000-0000374C0000}"/>
    <cellStyle name="Normal 23 8 23 3 2" xfId="46217" xr:uid="{00000000-0005-0000-0000-0000384C0000}"/>
    <cellStyle name="Normal 23 8 23 4" xfId="22843" xr:uid="{00000000-0005-0000-0000-0000394C0000}"/>
    <cellStyle name="Normal 23 8 23 5" xfId="27765" xr:uid="{00000000-0005-0000-0000-00003A4C0000}"/>
    <cellStyle name="Normal 23 8 23 6" xfId="32687" xr:uid="{00000000-0005-0000-0000-00003B4C0000}"/>
    <cellStyle name="Normal 23 8 24" xfId="3187" xr:uid="{00000000-0005-0000-0000-00003C4C0000}"/>
    <cellStyle name="Normal 23 8 24 2" xfId="10578" xr:uid="{00000000-0005-0000-0000-00003D4C0000}"/>
    <cellStyle name="Normal 23 8 24 2 2" xfId="40163" xr:uid="{00000000-0005-0000-0000-00003E4C0000}"/>
    <cellStyle name="Normal 23 8 24 3" xfId="17797" xr:uid="{00000000-0005-0000-0000-00003F4C0000}"/>
    <cellStyle name="Normal 23 8 24 3 2" xfId="46334" xr:uid="{00000000-0005-0000-0000-0000404C0000}"/>
    <cellStyle name="Normal 23 8 24 4" xfId="22960" xr:uid="{00000000-0005-0000-0000-0000414C0000}"/>
    <cellStyle name="Normal 23 8 24 5" xfId="27882" xr:uid="{00000000-0005-0000-0000-0000424C0000}"/>
    <cellStyle name="Normal 23 8 24 6" xfId="32804" xr:uid="{00000000-0005-0000-0000-0000434C0000}"/>
    <cellStyle name="Normal 23 8 25" xfId="3304" xr:uid="{00000000-0005-0000-0000-0000444C0000}"/>
    <cellStyle name="Normal 23 8 25 2" xfId="10579" xr:uid="{00000000-0005-0000-0000-0000454C0000}"/>
    <cellStyle name="Normal 23 8 25 2 2" xfId="40164" xr:uid="{00000000-0005-0000-0000-0000464C0000}"/>
    <cellStyle name="Normal 23 8 25 3" xfId="17914" xr:uid="{00000000-0005-0000-0000-0000474C0000}"/>
    <cellStyle name="Normal 23 8 25 3 2" xfId="46451" xr:uid="{00000000-0005-0000-0000-0000484C0000}"/>
    <cellStyle name="Normal 23 8 25 4" xfId="23077" xr:uid="{00000000-0005-0000-0000-0000494C0000}"/>
    <cellStyle name="Normal 23 8 25 5" xfId="27999" xr:uid="{00000000-0005-0000-0000-00004A4C0000}"/>
    <cellStyle name="Normal 23 8 25 6" xfId="32921" xr:uid="{00000000-0005-0000-0000-00004B4C0000}"/>
    <cellStyle name="Normal 23 8 26" xfId="3421" xr:uid="{00000000-0005-0000-0000-00004C4C0000}"/>
    <cellStyle name="Normal 23 8 26 2" xfId="10580" xr:uid="{00000000-0005-0000-0000-00004D4C0000}"/>
    <cellStyle name="Normal 23 8 26 2 2" xfId="40165" xr:uid="{00000000-0005-0000-0000-00004E4C0000}"/>
    <cellStyle name="Normal 23 8 26 3" xfId="18031" xr:uid="{00000000-0005-0000-0000-00004F4C0000}"/>
    <cellStyle name="Normal 23 8 26 3 2" xfId="46568" xr:uid="{00000000-0005-0000-0000-0000504C0000}"/>
    <cellStyle name="Normal 23 8 26 4" xfId="23194" xr:uid="{00000000-0005-0000-0000-0000514C0000}"/>
    <cellStyle name="Normal 23 8 26 5" xfId="28116" xr:uid="{00000000-0005-0000-0000-0000524C0000}"/>
    <cellStyle name="Normal 23 8 26 6" xfId="33038" xr:uid="{00000000-0005-0000-0000-0000534C0000}"/>
    <cellStyle name="Normal 23 8 27" xfId="3535" xr:uid="{00000000-0005-0000-0000-0000544C0000}"/>
    <cellStyle name="Normal 23 8 27 2" xfId="10581" xr:uid="{00000000-0005-0000-0000-0000554C0000}"/>
    <cellStyle name="Normal 23 8 27 2 2" xfId="40166" xr:uid="{00000000-0005-0000-0000-0000564C0000}"/>
    <cellStyle name="Normal 23 8 27 3" xfId="18145" xr:uid="{00000000-0005-0000-0000-0000574C0000}"/>
    <cellStyle name="Normal 23 8 27 3 2" xfId="46682" xr:uid="{00000000-0005-0000-0000-0000584C0000}"/>
    <cellStyle name="Normal 23 8 27 4" xfId="23308" xr:uid="{00000000-0005-0000-0000-0000594C0000}"/>
    <cellStyle name="Normal 23 8 27 5" xfId="28230" xr:uid="{00000000-0005-0000-0000-00005A4C0000}"/>
    <cellStyle name="Normal 23 8 27 6" xfId="33152" xr:uid="{00000000-0005-0000-0000-00005B4C0000}"/>
    <cellStyle name="Normal 23 8 28" xfId="3652" xr:uid="{00000000-0005-0000-0000-00005C4C0000}"/>
    <cellStyle name="Normal 23 8 28 2" xfId="10582" xr:uid="{00000000-0005-0000-0000-00005D4C0000}"/>
    <cellStyle name="Normal 23 8 28 2 2" xfId="40167" xr:uid="{00000000-0005-0000-0000-00005E4C0000}"/>
    <cellStyle name="Normal 23 8 28 3" xfId="18261" xr:uid="{00000000-0005-0000-0000-00005F4C0000}"/>
    <cellStyle name="Normal 23 8 28 3 2" xfId="46798" xr:uid="{00000000-0005-0000-0000-0000604C0000}"/>
    <cellStyle name="Normal 23 8 28 4" xfId="23424" xr:uid="{00000000-0005-0000-0000-0000614C0000}"/>
    <cellStyle name="Normal 23 8 28 5" xfId="28346" xr:uid="{00000000-0005-0000-0000-0000624C0000}"/>
    <cellStyle name="Normal 23 8 28 6" xfId="33268" xr:uid="{00000000-0005-0000-0000-0000634C0000}"/>
    <cellStyle name="Normal 23 8 29" xfId="3768" xr:uid="{00000000-0005-0000-0000-0000644C0000}"/>
    <cellStyle name="Normal 23 8 29 2" xfId="10583" xr:uid="{00000000-0005-0000-0000-0000654C0000}"/>
    <cellStyle name="Normal 23 8 29 2 2" xfId="40168" xr:uid="{00000000-0005-0000-0000-0000664C0000}"/>
    <cellStyle name="Normal 23 8 29 3" xfId="18376" xr:uid="{00000000-0005-0000-0000-0000674C0000}"/>
    <cellStyle name="Normal 23 8 29 3 2" xfId="46913" xr:uid="{00000000-0005-0000-0000-0000684C0000}"/>
    <cellStyle name="Normal 23 8 29 4" xfId="23539" xr:uid="{00000000-0005-0000-0000-0000694C0000}"/>
    <cellStyle name="Normal 23 8 29 5" xfId="28461" xr:uid="{00000000-0005-0000-0000-00006A4C0000}"/>
    <cellStyle name="Normal 23 8 29 6" xfId="33383" xr:uid="{00000000-0005-0000-0000-00006B4C0000}"/>
    <cellStyle name="Normal 23 8 3" xfId="435" xr:uid="{00000000-0005-0000-0000-00006C4C0000}"/>
    <cellStyle name="Normal 23 8 3 10" xfId="30109" xr:uid="{00000000-0005-0000-0000-00006D4C0000}"/>
    <cellStyle name="Normal 23 8 3 2" xfId="5596" xr:uid="{00000000-0005-0000-0000-00006E4C0000}"/>
    <cellStyle name="Normal 23 8 3 2 2" xfId="7787" xr:uid="{00000000-0005-0000-0000-00006F4C0000}"/>
    <cellStyle name="Normal 23 8 3 2 2 2" xfId="37372" xr:uid="{00000000-0005-0000-0000-0000704C0000}"/>
    <cellStyle name="Normal 23 8 3 2 3" xfId="14122" xr:uid="{00000000-0005-0000-0000-0000714C0000}"/>
    <cellStyle name="Normal 23 8 3 2 3 2" xfId="42662" xr:uid="{00000000-0005-0000-0000-0000724C0000}"/>
    <cellStyle name="Normal 23 8 3 2 4" xfId="35196" xr:uid="{00000000-0005-0000-0000-0000734C0000}"/>
    <cellStyle name="Normal 23 8 3 3" xfId="7281" xr:uid="{00000000-0005-0000-0000-0000744C0000}"/>
    <cellStyle name="Normal 23 8 3 3 2" xfId="15100" xr:uid="{00000000-0005-0000-0000-0000754C0000}"/>
    <cellStyle name="Normal 23 8 3 3 2 2" xfId="43639" xr:uid="{00000000-0005-0000-0000-0000764C0000}"/>
    <cellStyle name="Normal 23 8 3 3 3" xfId="36868" xr:uid="{00000000-0005-0000-0000-0000774C0000}"/>
    <cellStyle name="Normal 23 8 3 4" xfId="6658" xr:uid="{00000000-0005-0000-0000-0000784C0000}"/>
    <cellStyle name="Normal 23 8 3 4 2" xfId="36245" xr:uid="{00000000-0005-0000-0000-0000794C0000}"/>
    <cellStyle name="Normal 23 8 3 5" xfId="5595" xr:uid="{00000000-0005-0000-0000-00007A4C0000}"/>
    <cellStyle name="Normal 23 8 3 5 2" xfId="35195" xr:uid="{00000000-0005-0000-0000-00007B4C0000}"/>
    <cellStyle name="Normal 23 8 3 6" xfId="10584" xr:uid="{00000000-0005-0000-0000-00007C4C0000}"/>
    <cellStyle name="Normal 23 8 3 6 2" xfId="40169" xr:uid="{00000000-0005-0000-0000-00007D4C0000}"/>
    <cellStyle name="Normal 23 8 3 7" xfId="14121" xr:uid="{00000000-0005-0000-0000-00007E4C0000}"/>
    <cellStyle name="Normal 23 8 3 7 2" xfId="42661" xr:uid="{00000000-0005-0000-0000-00007F4C0000}"/>
    <cellStyle name="Normal 23 8 3 8" xfId="20265" xr:uid="{00000000-0005-0000-0000-0000804C0000}"/>
    <cellStyle name="Normal 23 8 3 9" xfId="25187" xr:uid="{00000000-0005-0000-0000-0000814C0000}"/>
    <cellStyle name="Normal 23 8 30" xfId="3885" xr:uid="{00000000-0005-0000-0000-0000824C0000}"/>
    <cellStyle name="Normal 23 8 30 2" xfId="10585" xr:uid="{00000000-0005-0000-0000-0000834C0000}"/>
    <cellStyle name="Normal 23 8 30 2 2" xfId="40170" xr:uid="{00000000-0005-0000-0000-0000844C0000}"/>
    <cellStyle name="Normal 23 8 30 3" xfId="18492" xr:uid="{00000000-0005-0000-0000-0000854C0000}"/>
    <cellStyle name="Normal 23 8 30 3 2" xfId="47029" xr:uid="{00000000-0005-0000-0000-0000864C0000}"/>
    <cellStyle name="Normal 23 8 30 4" xfId="23655" xr:uid="{00000000-0005-0000-0000-0000874C0000}"/>
    <cellStyle name="Normal 23 8 30 5" xfId="28577" xr:uid="{00000000-0005-0000-0000-0000884C0000}"/>
    <cellStyle name="Normal 23 8 30 6" xfId="33499" xr:uid="{00000000-0005-0000-0000-0000894C0000}"/>
    <cellStyle name="Normal 23 8 31" xfId="4003" xr:uid="{00000000-0005-0000-0000-00008A4C0000}"/>
    <cellStyle name="Normal 23 8 31 2" xfId="10586" xr:uid="{00000000-0005-0000-0000-00008B4C0000}"/>
    <cellStyle name="Normal 23 8 31 2 2" xfId="40171" xr:uid="{00000000-0005-0000-0000-00008C4C0000}"/>
    <cellStyle name="Normal 23 8 31 3" xfId="18610" xr:uid="{00000000-0005-0000-0000-00008D4C0000}"/>
    <cellStyle name="Normal 23 8 31 3 2" xfId="47147" xr:uid="{00000000-0005-0000-0000-00008E4C0000}"/>
    <cellStyle name="Normal 23 8 31 4" xfId="23773" xr:uid="{00000000-0005-0000-0000-00008F4C0000}"/>
    <cellStyle name="Normal 23 8 31 5" xfId="28695" xr:uid="{00000000-0005-0000-0000-0000904C0000}"/>
    <cellStyle name="Normal 23 8 31 6" xfId="33617" xr:uid="{00000000-0005-0000-0000-0000914C0000}"/>
    <cellStyle name="Normal 23 8 32" xfId="4118" xr:uid="{00000000-0005-0000-0000-0000924C0000}"/>
    <cellStyle name="Normal 23 8 32 2" xfId="10587" xr:uid="{00000000-0005-0000-0000-0000934C0000}"/>
    <cellStyle name="Normal 23 8 32 2 2" xfId="40172" xr:uid="{00000000-0005-0000-0000-0000944C0000}"/>
    <cellStyle name="Normal 23 8 32 3" xfId="18724" xr:uid="{00000000-0005-0000-0000-0000954C0000}"/>
    <cellStyle name="Normal 23 8 32 3 2" xfId="47261" xr:uid="{00000000-0005-0000-0000-0000964C0000}"/>
    <cellStyle name="Normal 23 8 32 4" xfId="23887" xr:uid="{00000000-0005-0000-0000-0000974C0000}"/>
    <cellStyle name="Normal 23 8 32 5" xfId="28809" xr:uid="{00000000-0005-0000-0000-0000984C0000}"/>
    <cellStyle name="Normal 23 8 32 6" xfId="33731" xr:uid="{00000000-0005-0000-0000-0000994C0000}"/>
    <cellStyle name="Normal 23 8 33" xfId="4233" xr:uid="{00000000-0005-0000-0000-00009A4C0000}"/>
    <cellStyle name="Normal 23 8 33 2" xfId="10588" xr:uid="{00000000-0005-0000-0000-00009B4C0000}"/>
    <cellStyle name="Normal 23 8 33 2 2" xfId="40173" xr:uid="{00000000-0005-0000-0000-00009C4C0000}"/>
    <cellStyle name="Normal 23 8 33 3" xfId="18839" xr:uid="{00000000-0005-0000-0000-00009D4C0000}"/>
    <cellStyle name="Normal 23 8 33 3 2" xfId="47376" xr:uid="{00000000-0005-0000-0000-00009E4C0000}"/>
    <cellStyle name="Normal 23 8 33 4" xfId="24002" xr:uid="{00000000-0005-0000-0000-00009F4C0000}"/>
    <cellStyle name="Normal 23 8 33 5" xfId="28924" xr:uid="{00000000-0005-0000-0000-0000A04C0000}"/>
    <cellStyle name="Normal 23 8 33 6" xfId="33846" xr:uid="{00000000-0005-0000-0000-0000A14C0000}"/>
    <cellStyle name="Normal 23 8 34" xfId="4360" xr:uid="{00000000-0005-0000-0000-0000A24C0000}"/>
    <cellStyle name="Normal 23 8 34 2" xfId="10589" xr:uid="{00000000-0005-0000-0000-0000A34C0000}"/>
    <cellStyle name="Normal 23 8 34 2 2" xfId="40174" xr:uid="{00000000-0005-0000-0000-0000A44C0000}"/>
    <cellStyle name="Normal 23 8 34 3" xfId="18966" xr:uid="{00000000-0005-0000-0000-0000A54C0000}"/>
    <cellStyle name="Normal 23 8 34 3 2" xfId="47503" xr:uid="{00000000-0005-0000-0000-0000A64C0000}"/>
    <cellStyle name="Normal 23 8 34 4" xfId="24129" xr:uid="{00000000-0005-0000-0000-0000A74C0000}"/>
    <cellStyle name="Normal 23 8 34 5" xfId="29051" xr:uid="{00000000-0005-0000-0000-0000A84C0000}"/>
    <cellStyle name="Normal 23 8 34 6" xfId="33973" xr:uid="{00000000-0005-0000-0000-0000A94C0000}"/>
    <cellStyle name="Normal 23 8 35" xfId="4475" xr:uid="{00000000-0005-0000-0000-0000AA4C0000}"/>
    <cellStyle name="Normal 23 8 35 2" xfId="10590" xr:uid="{00000000-0005-0000-0000-0000AB4C0000}"/>
    <cellStyle name="Normal 23 8 35 2 2" xfId="40175" xr:uid="{00000000-0005-0000-0000-0000AC4C0000}"/>
    <cellStyle name="Normal 23 8 35 3" xfId="19080" xr:uid="{00000000-0005-0000-0000-0000AD4C0000}"/>
    <cellStyle name="Normal 23 8 35 3 2" xfId="47617" xr:uid="{00000000-0005-0000-0000-0000AE4C0000}"/>
    <cellStyle name="Normal 23 8 35 4" xfId="24243" xr:uid="{00000000-0005-0000-0000-0000AF4C0000}"/>
    <cellStyle name="Normal 23 8 35 5" xfId="29165" xr:uid="{00000000-0005-0000-0000-0000B04C0000}"/>
    <cellStyle name="Normal 23 8 35 6" xfId="34087" xr:uid="{00000000-0005-0000-0000-0000B14C0000}"/>
    <cellStyle name="Normal 23 8 36" xfId="4592" xr:uid="{00000000-0005-0000-0000-0000B24C0000}"/>
    <cellStyle name="Normal 23 8 36 2" xfId="10591" xr:uid="{00000000-0005-0000-0000-0000B34C0000}"/>
    <cellStyle name="Normal 23 8 36 2 2" xfId="40176" xr:uid="{00000000-0005-0000-0000-0000B44C0000}"/>
    <cellStyle name="Normal 23 8 36 3" xfId="19197" xr:uid="{00000000-0005-0000-0000-0000B54C0000}"/>
    <cellStyle name="Normal 23 8 36 3 2" xfId="47734" xr:uid="{00000000-0005-0000-0000-0000B64C0000}"/>
    <cellStyle name="Normal 23 8 36 4" xfId="24360" xr:uid="{00000000-0005-0000-0000-0000B74C0000}"/>
    <cellStyle name="Normal 23 8 36 5" xfId="29282" xr:uid="{00000000-0005-0000-0000-0000B84C0000}"/>
    <cellStyle name="Normal 23 8 36 6" xfId="34204" xr:uid="{00000000-0005-0000-0000-0000B94C0000}"/>
    <cellStyle name="Normal 23 8 37" xfId="4708" xr:uid="{00000000-0005-0000-0000-0000BA4C0000}"/>
    <cellStyle name="Normal 23 8 37 2" xfId="10592" xr:uid="{00000000-0005-0000-0000-0000BB4C0000}"/>
    <cellStyle name="Normal 23 8 37 2 2" xfId="40177" xr:uid="{00000000-0005-0000-0000-0000BC4C0000}"/>
    <cellStyle name="Normal 23 8 37 3" xfId="19313" xr:uid="{00000000-0005-0000-0000-0000BD4C0000}"/>
    <cellStyle name="Normal 23 8 37 3 2" xfId="47850" xr:uid="{00000000-0005-0000-0000-0000BE4C0000}"/>
    <cellStyle name="Normal 23 8 37 4" xfId="24476" xr:uid="{00000000-0005-0000-0000-0000BF4C0000}"/>
    <cellStyle name="Normal 23 8 37 5" xfId="29398" xr:uid="{00000000-0005-0000-0000-0000C04C0000}"/>
    <cellStyle name="Normal 23 8 37 6" xfId="34320" xr:uid="{00000000-0005-0000-0000-0000C14C0000}"/>
    <cellStyle name="Normal 23 8 38" xfId="4823" xr:uid="{00000000-0005-0000-0000-0000C24C0000}"/>
    <cellStyle name="Normal 23 8 38 2" xfId="10593" xr:uid="{00000000-0005-0000-0000-0000C34C0000}"/>
    <cellStyle name="Normal 23 8 38 2 2" xfId="40178" xr:uid="{00000000-0005-0000-0000-0000C44C0000}"/>
    <cellStyle name="Normal 23 8 38 3" xfId="19428" xr:uid="{00000000-0005-0000-0000-0000C54C0000}"/>
    <cellStyle name="Normal 23 8 38 3 2" xfId="47965" xr:uid="{00000000-0005-0000-0000-0000C64C0000}"/>
    <cellStyle name="Normal 23 8 38 4" xfId="24591" xr:uid="{00000000-0005-0000-0000-0000C74C0000}"/>
    <cellStyle name="Normal 23 8 38 5" xfId="29513" xr:uid="{00000000-0005-0000-0000-0000C84C0000}"/>
    <cellStyle name="Normal 23 8 38 6" xfId="34435" xr:uid="{00000000-0005-0000-0000-0000C94C0000}"/>
    <cellStyle name="Normal 23 8 39" xfId="4944" xr:uid="{00000000-0005-0000-0000-0000CA4C0000}"/>
    <cellStyle name="Normal 23 8 39 2" xfId="10594" xr:uid="{00000000-0005-0000-0000-0000CB4C0000}"/>
    <cellStyle name="Normal 23 8 39 2 2" xfId="40179" xr:uid="{00000000-0005-0000-0000-0000CC4C0000}"/>
    <cellStyle name="Normal 23 8 39 3" xfId="19548" xr:uid="{00000000-0005-0000-0000-0000CD4C0000}"/>
    <cellStyle name="Normal 23 8 39 3 2" xfId="48085" xr:uid="{00000000-0005-0000-0000-0000CE4C0000}"/>
    <cellStyle name="Normal 23 8 39 4" xfId="24711" xr:uid="{00000000-0005-0000-0000-0000CF4C0000}"/>
    <cellStyle name="Normal 23 8 39 5" xfId="29633" xr:uid="{00000000-0005-0000-0000-0000D04C0000}"/>
    <cellStyle name="Normal 23 8 39 6" xfId="34555" xr:uid="{00000000-0005-0000-0000-0000D14C0000}"/>
    <cellStyle name="Normal 23 8 4" xfId="557" xr:uid="{00000000-0005-0000-0000-0000D24C0000}"/>
    <cellStyle name="Normal 23 8 4 10" xfId="30230" xr:uid="{00000000-0005-0000-0000-0000D34C0000}"/>
    <cellStyle name="Normal 23 8 4 2" xfId="5598" xr:uid="{00000000-0005-0000-0000-0000D44C0000}"/>
    <cellStyle name="Normal 23 8 4 2 2" xfId="7788" xr:uid="{00000000-0005-0000-0000-0000D54C0000}"/>
    <cellStyle name="Normal 23 8 4 2 2 2" xfId="37373" xr:uid="{00000000-0005-0000-0000-0000D64C0000}"/>
    <cellStyle name="Normal 23 8 4 2 3" xfId="14124" xr:uid="{00000000-0005-0000-0000-0000D74C0000}"/>
    <cellStyle name="Normal 23 8 4 2 3 2" xfId="42664" xr:uid="{00000000-0005-0000-0000-0000D84C0000}"/>
    <cellStyle name="Normal 23 8 4 2 4" xfId="35198" xr:uid="{00000000-0005-0000-0000-0000D94C0000}"/>
    <cellStyle name="Normal 23 8 4 3" xfId="7503" xr:uid="{00000000-0005-0000-0000-0000DA4C0000}"/>
    <cellStyle name="Normal 23 8 4 3 2" xfId="15221" xr:uid="{00000000-0005-0000-0000-0000DB4C0000}"/>
    <cellStyle name="Normal 23 8 4 3 2 2" xfId="43760" xr:uid="{00000000-0005-0000-0000-0000DC4C0000}"/>
    <cellStyle name="Normal 23 8 4 3 3" xfId="37089" xr:uid="{00000000-0005-0000-0000-0000DD4C0000}"/>
    <cellStyle name="Normal 23 8 4 4" xfId="6899" xr:uid="{00000000-0005-0000-0000-0000DE4C0000}"/>
    <cellStyle name="Normal 23 8 4 4 2" xfId="36486" xr:uid="{00000000-0005-0000-0000-0000DF4C0000}"/>
    <cellStyle name="Normal 23 8 4 5" xfId="5597" xr:uid="{00000000-0005-0000-0000-0000E04C0000}"/>
    <cellStyle name="Normal 23 8 4 5 2" xfId="35197" xr:uid="{00000000-0005-0000-0000-0000E14C0000}"/>
    <cellStyle name="Normal 23 8 4 6" xfId="10595" xr:uid="{00000000-0005-0000-0000-0000E24C0000}"/>
    <cellStyle name="Normal 23 8 4 6 2" xfId="40180" xr:uid="{00000000-0005-0000-0000-0000E34C0000}"/>
    <cellStyle name="Normal 23 8 4 7" xfId="14123" xr:uid="{00000000-0005-0000-0000-0000E44C0000}"/>
    <cellStyle name="Normal 23 8 4 7 2" xfId="42663" xr:uid="{00000000-0005-0000-0000-0000E54C0000}"/>
    <cellStyle name="Normal 23 8 4 8" xfId="20386" xr:uid="{00000000-0005-0000-0000-0000E64C0000}"/>
    <cellStyle name="Normal 23 8 4 9" xfId="25308" xr:uid="{00000000-0005-0000-0000-0000E74C0000}"/>
    <cellStyle name="Normal 23 8 40" xfId="5059" xr:uid="{00000000-0005-0000-0000-0000E84C0000}"/>
    <cellStyle name="Normal 23 8 40 2" xfId="10596" xr:uid="{00000000-0005-0000-0000-0000E94C0000}"/>
    <cellStyle name="Normal 23 8 40 2 2" xfId="40181" xr:uid="{00000000-0005-0000-0000-0000EA4C0000}"/>
    <cellStyle name="Normal 23 8 40 3" xfId="19663" xr:uid="{00000000-0005-0000-0000-0000EB4C0000}"/>
    <cellStyle name="Normal 23 8 40 3 2" xfId="48200" xr:uid="{00000000-0005-0000-0000-0000EC4C0000}"/>
    <cellStyle name="Normal 23 8 40 4" xfId="24826" xr:uid="{00000000-0005-0000-0000-0000ED4C0000}"/>
    <cellStyle name="Normal 23 8 40 5" xfId="29748" xr:uid="{00000000-0005-0000-0000-0000EE4C0000}"/>
    <cellStyle name="Normal 23 8 40 6" xfId="34670" xr:uid="{00000000-0005-0000-0000-0000EF4C0000}"/>
    <cellStyle name="Normal 23 8 41" xfId="5590" xr:uid="{00000000-0005-0000-0000-0000F04C0000}"/>
    <cellStyle name="Normal 23 8 41 2" xfId="10561" xr:uid="{00000000-0005-0000-0000-0000F14C0000}"/>
    <cellStyle name="Normal 23 8 41 2 2" xfId="40146" xr:uid="{00000000-0005-0000-0000-0000F24C0000}"/>
    <cellStyle name="Normal 23 8 41 3" xfId="14860" xr:uid="{00000000-0005-0000-0000-0000F34C0000}"/>
    <cellStyle name="Normal 23 8 41 3 2" xfId="43399" xr:uid="{00000000-0005-0000-0000-0000F44C0000}"/>
    <cellStyle name="Normal 23 8 41 4" xfId="35190" xr:uid="{00000000-0005-0000-0000-0000F54C0000}"/>
    <cellStyle name="Normal 23 8 42" xfId="8226" xr:uid="{00000000-0005-0000-0000-0000F64C0000}"/>
    <cellStyle name="Normal 23 8 42 2" xfId="19804" xr:uid="{00000000-0005-0000-0000-0000F74C0000}"/>
    <cellStyle name="Normal 23 8 42 2 2" xfId="48341" xr:uid="{00000000-0005-0000-0000-0000F84C0000}"/>
    <cellStyle name="Normal 23 8 42 3" xfId="37811" xr:uid="{00000000-0005-0000-0000-0000F94C0000}"/>
    <cellStyle name="Normal 23 8 43" xfId="8467" xr:uid="{00000000-0005-0000-0000-0000FA4C0000}"/>
    <cellStyle name="Normal 23 8 43 2" xfId="38052" xr:uid="{00000000-0005-0000-0000-0000FB4C0000}"/>
    <cellStyle name="Normal 23 8 44" xfId="13677" xr:uid="{00000000-0005-0000-0000-0000FC4C0000}"/>
    <cellStyle name="Normal 23 8 44 2" xfId="42217" xr:uid="{00000000-0005-0000-0000-0000FD4C0000}"/>
    <cellStyle name="Normal 23 8 45" xfId="20025" xr:uid="{00000000-0005-0000-0000-0000FE4C0000}"/>
    <cellStyle name="Normal 23 8 46" xfId="24948" xr:uid="{00000000-0005-0000-0000-0000FF4C0000}"/>
    <cellStyle name="Normal 23 8 47" xfId="29869" xr:uid="{00000000-0005-0000-0000-0000004D0000}"/>
    <cellStyle name="Normal 23 8 5" xfId="692" xr:uid="{00000000-0005-0000-0000-0000014D0000}"/>
    <cellStyle name="Normal 23 8 5 2" xfId="7784" xr:uid="{00000000-0005-0000-0000-0000024D0000}"/>
    <cellStyle name="Normal 23 8 5 2 2" xfId="15353" xr:uid="{00000000-0005-0000-0000-0000034D0000}"/>
    <cellStyle name="Normal 23 8 5 2 2 2" xfId="43892" xr:uid="{00000000-0005-0000-0000-0000044D0000}"/>
    <cellStyle name="Normal 23 8 5 2 3" xfId="37369" xr:uid="{00000000-0005-0000-0000-0000054D0000}"/>
    <cellStyle name="Normal 23 8 5 3" xfId="5599" xr:uid="{00000000-0005-0000-0000-0000064D0000}"/>
    <cellStyle name="Normal 23 8 5 3 2" xfId="35199" xr:uid="{00000000-0005-0000-0000-0000074D0000}"/>
    <cellStyle name="Normal 23 8 5 4" xfId="10597" xr:uid="{00000000-0005-0000-0000-0000084D0000}"/>
    <cellStyle name="Normal 23 8 5 4 2" xfId="40182" xr:uid="{00000000-0005-0000-0000-0000094D0000}"/>
    <cellStyle name="Normal 23 8 5 5" xfId="14125" xr:uid="{00000000-0005-0000-0000-00000A4D0000}"/>
    <cellStyle name="Normal 23 8 5 5 2" xfId="42665" xr:uid="{00000000-0005-0000-0000-00000B4D0000}"/>
    <cellStyle name="Normal 23 8 5 6" xfId="20518" xr:uid="{00000000-0005-0000-0000-00000C4D0000}"/>
    <cellStyle name="Normal 23 8 5 7" xfId="25440" xr:uid="{00000000-0005-0000-0000-00000D4D0000}"/>
    <cellStyle name="Normal 23 8 5 8" xfId="30362" xr:uid="{00000000-0005-0000-0000-00000E4D0000}"/>
    <cellStyle name="Normal 23 8 6" xfId="806" xr:uid="{00000000-0005-0000-0000-00000F4D0000}"/>
    <cellStyle name="Normal 23 8 6 2" xfId="7019" xr:uid="{00000000-0005-0000-0000-0000104D0000}"/>
    <cellStyle name="Normal 23 8 6 2 2" xfId="36606" xr:uid="{00000000-0005-0000-0000-0000114D0000}"/>
    <cellStyle name="Normal 23 8 6 3" xfId="10598" xr:uid="{00000000-0005-0000-0000-0000124D0000}"/>
    <cellStyle name="Normal 23 8 6 3 2" xfId="40183" xr:uid="{00000000-0005-0000-0000-0000134D0000}"/>
    <cellStyle name="Normal 23 8 6 4" xfId="15467" xr:uid="{00000000-0005-0000-0000-0000144D0000}"/>
    <cellStyle name="Normal 23 8 6 4 2" xfId="44006" xr:uid="{00000000-0005-0000-0000-0000154D0000}"/>
    <cellStyle name="Normal 23 8 6 5" xfId="20632" xr:uid="{00000000-0005-0000-0000-0000164D0000}"/>
    <cellStyle name="Normal 23 8 6 6" xfId="25554" xr:uid="{00000000-0005-0000-0000-0000174D0000}"/>
    <cellStyle name="Normal 23 8 6 7" xfId="30476" xr:uid="{00000000-0005-0000-0000-0000184D0000}"/>
    <cellStyle name="Normal 23 8 7" xfId="920" xr:uid="{00000000-0005-0000-0000-0000194D0000}"/>
    <cellStyle name="Normal 23 8 7 2" xfId="6416" xr:uid="{00000000-0005-0000-0000-00001A4D0000}"/>
    <cellStyle name="Normal 23 8 7 2 2" xfId="36003" xr:uid="{00000000-0005-0000-0000-00001B4D0000}"/>
    <cellStyle name="Normal 23 8 7 3" xfId="10599" xr:uid="{00000000-0005-0000-0000-00001C4D0000}"/>
    <cellStyle name="Normal 23 8 7 3 2" xfId="40184" xr:uid="{00000000-0005-0000-0000-00001D4D0000}"/>
    <cellStyle name="Normal 23 8 7 4" xfId="15581" xr:uid="{00000000-0005-0000-0000-00001E4D0000}"/>
    <cellStyle name="Normal 23 8 7 4 2" xfId="44120" xr:uid="{00000000-0005-0000-0000-00001F4D0000}"/>
    <cellStyle name="Normal 23 8 7 5" xfId="20746" xr:uid="{00000000-0005-0000-0000-0000204D0000}"/>
    <cellStyle name="Normal 23 8 7 6" xfId="25668" xr:uid="{00000000-0005-0000-0000-0000214D0000}"/>
    <cellStyle name="Normal 23 8 7 7" xfId="30590" xr:uid="{00000000-0005-0000-0000-0000224D0000}"/>
    <cellStyle name="Normal 23 8 8" xfId="1067" xr:uid="{00000000-0005-0000-0000-0000234D0000}"/>
    <cellStyle name="Normal 23 8 8 2" xfId="10600" xr:uid="{00000000-0005-0000-0000-0000244D0000}"/>
    <cellStyle name="Normal 23 8 8 2 2" xfId="40185" xr:uid="{00000000-0005-0000-0000-0000254D0000}"/>
    <cellStyle name="Normal 23 8 8 3" xfId="15722" xr:uid="{00000000-0005-0000-0000-0000264D0000}"/>
    <cellStyle name="Normal 23 8 8 3 2" xfId="44261" xr:uid="{00000000-0005-0000-0000-0000274D0000}"/>
    <cellStyle name="Normal 23 8 8 4" xfId="20887" xr:uid="{00000000-0005-0000-0000-0000284D0000}"/>
    <cellStyle name="Normal 23 8 8 5" xfId="25809" xr:uid="{00000000-0005-0000-0000-0000294D0000}"/>
    <cellStyle name="Normal 23 8 8 6" xfId="30731" xr:uid="{00000000-0005-0000-0000-00002A4D0000}"/>
    <cellStyle name="Normal 23 8 9" xfId="1216" xr:uid="{00000000-0005-0000-0000-00002B4D0000}"/>
    <cellStyle name="Normal 23 8 9 2" xfId="10601" xr:uid="{00000000-0005-0000-0000-00002C4D0000}"/>
    <cellStyle name="Normal 23 8 9 2 2" xfId="40186" xr:uid="{00000000-0005-0000-0000-00002D4D0000}"/>
    <cellStyle name="Normal 23 8 9 3" xfId="15866" xr:uid="{00000000-0005-0000-0000-00002E4D0000}"/>
    <cellStyle name="Normal 23 8 9 3 2" xfId="44405" xr:uid="{00000000-0005-0000-0000-00002F4D0000}"/>
    <cellStyle name="Normal 23 8 9 4" xfId="21031" xr:uid="{00000000-0005-0000-0000-0000304D0000}"/>
    <cellStyle name="Normal 23 8 9 5" xfId="25953" xr:uid="{00000000-0005-0000-0000-0000314D0000}"/>
    <cellStyle name="Normal 23 8 9 6" xfId="30875" xr:uid="{00000000-0005-0000-0000-0000324D0000}"/>
    <cellStyle name="Normal 23 9" xfId="244" xr:uid="{00000000-0005-0000-0000-0000334D0000}"/>
    <cellStyle name="Normal 23 9 10" xfId="20074" xr:uid="{00000000-0005-0000-0000-0000344D0000}"/>
    <cellStyle name="Normal 23 9 11" xfId="24997" xr:uid="{00000000-0005-0000-0000-0000354D0000}"/>
    <cellStyle name="Normal 23 9 12" xfId="29918" xr:uid="{00000000-0005-0000-0000-0000364D0000}"/>
    <cellStyle name="Normal 23 9 2" xfId="2183" xr:uid="{00000000-0005-0000-0000-0000374D0000}"/>
    <cellStyle name="Normal 23 9 2 10" xfId="31840" xr:uid="{00000000-0005-0000-0000-0000384D0000}"/>
    <cellStyle name="Normal 23 9 2 2" xfId="5602" xr:uid="{00000000-0005-0000-0000-0000394D0000}"/>
    <cellStyle name="Normal 23 9 2 2 2" xfId="7790" xr:uid="{00000000-0005-0000-0000-00003A4D0000}"/>
    <cellStyle name="Normal 23 9 2 2 2 2" xfId="37375" xr:uid="{00000000-0005-0000-0000-00003B4D0000}"/>
    <cellStyle name="Normal 23 9 2 2 3" xfId="14128" xr:uid="{00000000-0005-0000-0000-00003C4D0000}"/>
    <cellStyle name="Normal 23 9 2 2 3 2" xfId="42668" xr:uid="{00000000-0005-0000-0000-00003D4D0000}"/>
    <cellStyle name="Normal 23 9 2 2 4" xfId="35202" xr:uid="{00000000-0005-0000-0000-00003E4D0000}"/>
    <cellStyle name="Normal 23 9 2 3" xfId="7282" xr:uid="{00000000-0005-0000-0000-00003F4D0000}"/>
    <cellStyle name="Normal 23 9 2 3 2" xfId="16831" xr:uid="{00000000-0005-0000-0000-0000404D0000}"/>
    <cellStyle name="Normal 23 9 2 3 2 2" xfId="45370" xr:uid="{00000000-0005-0000-0000-0000414D0000}"/>
    <cellStyle name="Normal 23 9 2 3 3" xfId="36869" xr:uid="{00000000-0005-0000-0000-0000424D0000}"/>
    <cellStyle name="Normal 23 9 2 4" xfId="6707" xr:uid="{00000000-0005-0000-0000-0000434D0000}"/>
    <cellStyle name="Normal 23 9 2 4 2" xfId="36294" xr:uid="{00000000-0005-0000-0000-0000444D0000}"/>
    <cellStyle name="Normal 23 9 2 5" xfId="5601" xr:uid="{00000000-0005-0000-0000-0000454D0000}"/>
    <cellStyle name="Normal 23 9 2 5 2" xfId="35201" xr:uid="{00000000-0005-0000-0000-0000464D0000}"/>
    <cellStyle name="Normal 23 9 2 6" xfId="10603" xr:uid="{00000000-0005-0000-0000-0000474D0000}"/>
    <cellStyle name="Normal 23 9 2 6 2" xfId="40188" xr:uid="{00000000-0005-0000-0000-0000484D0000}"/>
    <cellStyle name="Normal 23 9 2 7" xfId="14127" xr:uid="{00000000-0005-0000-0000-0000494D0000}"/>
    <cellStyle name="Normal 23 9 2 7 2" xfId="42667" xr:uid="{00000000-0005-0000-0000-00004A4D0000}"/>
    <cellStyle name="Normal 23 9 2 8" xfId="21996" xr:uid="{00000000-0005-0000-0000-00004B4D0000}"/>
    <cellStyle name="Normal 23 9 2 9" xfId="26918" xr:uid="{00000000-0005-0000-0000-00004C4D0000}"/>
    <cellStyle name="Normal 23 9 3" xfId="5603" xr:uid="{00000000-0005-0000-0000-00004D4D0000}"/>
    <cellStyle name="Normal 23 9 3 2" xfId="7789" xr:uid="{00000000-0005-0000-0000-00004E4D0000}"/>
    <cellStyle name="Normal 23 9 3 2 2" xfId="37374" xr:uid="{00000000-0005-0000-0000-00004F4D0000}"/>
    <cellStyle name="Normal 23 9 3 3" xfId="10602" xr:uid="{00000000-0005-0000-0000-0000504D0000}"/>
    <cellStyle name="Normal 23 9 3 3 2" xfId="40187" xr:uid="{00000000-0005-0000-0000-0000514D0000}"/>
    <cellStyle name="Normal 23 9 3 4" xfId="14129" xr:uid="{00000000-0005-0000-0000-0000524D0000}"/>
    <cellStyle name="Normal 23 9 3 4 2" xfId="42669" xr:uid="{00000000-0005-0000-0000-0000534D0000}"/>
    <cellStyle name="Normal 23 9 3 5" xfId="35203" xr:uid="{00000000-0005-0000-0000-0000544D0000}"/>
    <cellStyle name="Normal 23 9 4" xfId="7068" xr:uid="{00000000-0005-0000-0000-0000554D0000}"/>
    <cellStyle name="Normal 23 9 4 2" xfId="14909" xr:uid="{00000000-0005-0000-0000-0000564D0000}"/>
    <cellStyle name="Normal 23 9 4 2 2" xfId="43448" xr:uid="{00000000-0005-0000-0000-0000574D0000}"/>
    <cellStyle name="Normal 23 9 4 3" xfId="36655" xr:uid="{00000000-0005-0000-0000-0000584D0000}"/>
    <cellStyle name="Normal 23 9 5" xfId="6465" xr:uid="{00000000-0005-0000-0000-0000594D0000}"/>
    <cellStyle name="Normal 23 9 5 2" xfId="19806" xr:uid="{00000000-0005-0000-0000-00005A4D0000}"/>
    <cellStyle name="Normal 23 9 5 2 2" xfId="48343" xr:uid="{00000000-0005-0000-0000-00005B4D0000}"/>
    <cellStyle name="Normal 23 9 5 3" xfId="36052" xr:uid="{00000000-0005-0000-0000-00005C4D0000}"/>
    <cellStyle name="Normal 23 9 6" xfId="5600" xr:uid="{00000000-0005-0000-0000-00005D4D0000}"/>
    <cellStyle name="Normal 23 9 6 2" xfId="35200" xr:uid="{00000000-0005-0000-0000-00005E4D0000}"/>
    <cellStyle name="Normal 23 9 7" xfId="8275" xr:uid="{00000000-0005-0000-0000-00005F4D0000}"/>
    <cellStyle name="Normal 23 9 7 2" xfId="37860" xr:uid="{00000000-0005-0000-0000-0000604D0000}"/>
    <cellStyle name="Normal 23 9 8" xfId="8516" xr:uid="{00000000-0005-0000-0000-0000614D0000}"/>
    <cellStyle name="Normal 23 9 8 2" xfId="38101" xr:uid="{00000000-0005-0000-0000-0000624D0000}"/>
    <cellStyle name="Normal 23 9 9" xfId="14126" xr:uid="{00000000-0005-0000-0000-0000634D0000}"/>
    <cellStyle name="Normal 23 9 9 2" xfId="42666" xr:uid="{00000000-0005-0000-0000-0000644D0000}"/>
    <cellStyle name="Normal 24" xfId="63" xr:uid="{00000000-0005-0000-0000-0000654D0000}"/>
    <cellStyle name="Normal 25" xfId="70" xr:uid="{00000000-0005-0000-0000-0000664D0000}"/>
    <cellStyle name="Normal 26" xfId="71" xr:uid="{00000000-0005-0000-0000-0000674D0000}"/>
    <cellStyle name="Normal 27" xfId="72" xr:uid="{00000000-0005-0000-0000-0000684D0000}"/>
    <cellStyle name="Normal 28" xfId="73" xr:uid="{00000000-0005-0000-0000-0000694D0000}"/>
    <cellStyle name="Normal 29" xfId="74" xr:uid="{00000000-0005-0000-0000-00006A4D0000}"/>
    <cellStyle name="Normal 3" xfId="6" xr:uid="{00000000-0005-0000-0000-00006B4D0000}"/>
    <cellStyle name="Normal 3 2" xfId="5605" xr:uid="{00000000-0005-0000-0000-00006C4D0000}"/>
    <cellStyle name="Normal 3 3" xfId="5606" xr:uid="{00000000-0005-0000-0000-00006D4D0000}"/>
    <cellStyle name="Normal 3 4" xfId="5607" xr:uid="{00000000-0005-0000-0000-00006E4D0000}"/>
    <cellStyle name="Normal 3 5" xfId="5608" xr:uid="{00000000-0005-0000-0000-00006F4D0000}"/>
    <cellStyle name="Normal 3 6" xfId="5609" xr:uid="{00000000-0005-0000-0000-0000704D0000}"/>
    <cellStyle name="Normal 3 7" xfId="5610" xr:uid="{00000000-0005-0000-0000-0000714D0000}"/>
    <cellStyle name="Normal 3 8" xfId="5611" xr:uid="{00000000-0005-0000-0000-0000724D0000}"/>
    <cellStyle name="Normal 3 9" xfId="5604" xr:uid="{00000000-0005-0000-0000-0000734D0000}"/>
    <cellStyle name="Normal 30" xfId="75" xr:uid="{00000000-0005-0000-0000-0000744D0000}"/>
    <cellStyle name="Normal 31" xfId="76" xr:uid="{00000000-0005-0000-0000-0000754D0000}"/>
    <cellStyle name="Normal 32" xfId="77" xr:uid="{00000000-0005-0000-0000-0000764D0000}"/>
    <cellStyle name="Normal 33" xfId="78" xr:uid="{00000000-0005-0000-0000-0000774D0000}"/>
    <cellStyle name="Normal 34" xfId="79" xr:uid="{00000000-0005-0000-0000-0000784D0000}"/>
    <cellStyle name="Normal 35" xfId="80" xr:uid="{00000000-0005-0000-0000-0000794D0000}"/>
    <cellStyle name="Normal 36" xfId="81" xr:uid="{00000000-0005-0000-0000-00007A4D0000}"/>
    <cellStyle name="Normal 37" xfId="107" xr:uid="{00000000-0005-0000-0000-00007B4D0000}"/>
    <cellStyle name="Normal 37 10" xfId="365" xr:uid="{00000000-0005-0000-0000-00007C4D0000}"/>
    <cellStyle name="Normal 37 10 10" xfId="30039" xr:uid="{00000000-0005-0000-0000-00007D4D0000}"/>
    <cellStyle name="Normal 37 10 2" xfId="5614" xr:uid="{00000000-0005-0000-0000-00007E4D0000}"/>
    <cellStyle name="Normal 37 10 2 2" xfId="7792" xr:uid="{00000000-0005-0000-0000-00007F4D0000}"/>
    <cellStyle name="Normal 37 10 2 2 2" xfId="37377" xr:uid="{00000000-0005-0000-0000-0000804D0000}"/>
    <cellStyle name="Normal 37 10 2 3" xfId="14131" xr:uid="{00000000-0005-0000-0000-0000814D0000}"/>
    <cellStyle name="Normal 37 10 2 3 2" xfId="42671" xr:uid="{00000000-0005-0000-0000-0000824D0000}"/>
    <cellStyle name="Normal 37 10 2 4" xfId="35206" xr:uid="{00000000-0005-0000-0000-0000834D0000}"/>
    <cellStyle name="Normal 37 10 3" xfId="7283" xr:uid="{00000000-0005-0000-0000-0000844D0000}"/>
    <cellStyle name="Normal 37 10 3 2" xfId="15030" xr:uid="{00000000-0005-0000-0000-0000854D0000}"/>
    <cellStyle name="Normal 37 10 3 2 2" xfId="43569" xr:uid="{00000000-0005-0000-0000-0000864D0000}"/>
    <cellStyle name="Normal 37 10 3 3" xfId="36870" xr:uid="{00000000-0005-0000-0000-0000874D0000}"/>
    <cellStyle name="Normal 37 10 4" xfId="6588" xr:uid="{00000000-0005-0000-0000-0000884D0000}"/>
    <cellStyle name="Normal 37 10 4 2" xfId="36175" xr:uid="{00000000-0005-0000-0000-0000894D0000}"/>
    <cellStyle name="Normal 37 10 5" xfId="5613" xr:uid="{00000000-0005-0000-0000-00008A4D0000}"/>
    <cellStyle name="Normal 37 10 5 2" xfId="35205" xr:uid="{00000000-0005-0000-0000-00008B4D0000}"/>
    <cellStyle name="Normal 37 10 6" xfId="10605" xr:uid="{00000000-0005-0000-0000-00008C4D0000}"/>
    <cellStyle name="Normal 37 10 6 2" xfId="40190" xr:uid="{00000000-0005-0000-0000-00008D4D0000}"/>
    <cellStyle name="Normal 37 10 7" xfId="14130" xr:uid="{00000000-0005-0000-0000-00008E4D0000}"/>
    <cellStyle name="Normal 37 10 7 2" xfId="42670" xr:uid="{00000000-0005-0000-0000-00008F4D0000}"/>
    <cellStyle name="Normal 37 10 8" xfId="20195" xr:uid="{00000000-0005-0000-0000-0000904D0000}"/>
    <cellStyle name="Normal 37 10 9" xfId="25117" xr:uid="{00000000-0005-0000-0000-0000914D0000}"/>
    <cellStyle name="Normal 37 11" xfId="487" xr:uid="{00000000-0005-0000-0000-0000924D0000}"/>
    <cellStyle name="Normal 37 11 10" xfId="30160" xr:uid="{00000000-0005-0000-0000-0000934D0000}"/>
    <cellStyle name="Normal 37 11 2" xfId="5616" xr:uid="{00000000-0005-0000-0000-0000944D0000}"/>
    <cellStyle name="Normal 37 11 2 2" xfId="7793" xr:uid="{00000000-0005-0000-0000-0000954D0000}"/>
    <cellStyle name="Normal 37 11 2 2 2" xfId="37378" xr:uid="{00000000-0005-0000-0000-0000964D0000}"/>
    <cellStyle name="Normal 37 11 2 3" xfId="14133" xr:uid="{00000000-0005-0000-0000-0000974D0000}"/>
    <cellStyle name="Normal 37 11 2 3 2" xfId="42673" xr:uid="{00000000-0005-0000-0000-0000984D0000}"/>
    <cellStyle name="Normal 37 11 2 4" xfId="35208" xr:uid="{00000000-0005-0000-0000-0000994D0000}"/>
    <cellStyle name="Normal 37 11 3" xfId="7433" xr:uid="{00000000-0005-0000-0000-00009A4D0000}"/>
    <cellStyle name="Normal 37 11 3 2" xfId="15151" xr:uid="{00000000-0005-0000-0000-00009B4D0000}"/>
    <cellStyle name="Normal 37 11 3 2 2" xfId="43690" xr:uid="{00000000-0005-0000-0000-00009C4D0000}"/>
    <cellStyle name="Normal 37 11 3 3" xfId="37019" xr:uid="{00000000-0005-0000-0000-00009D4D0000}"/>
    <cellStyle name="Normal 37 11 4" xfId="6829" xr:uid="{00000000-0005-0000-0000-00009E4D0000}"/>
    <cellStyle name="Normal 37 11 4 2" xfId="36416" xr:uid="{00000000-0005-0000-0000-00009F4D0000}"/>
    <cellStyle name="Normal 37 11 5" xfId="5615" xr:uid="{00000000-0005-0000-0000-0000A04D0000}"/>
    <cellStyle name="Normal 37 11 5 2" xfId="35207" xr:uid="{00000000-0005-0000-0000-0000A14D0000}"/>
    <cellStyle name="Normal 37 11 6" xfId="10606" xr:uid="{00000000-0005-0000-0000-0000A24D0000}"/>
    <cellStyle name="Normal 37 11 6 2" xfId="40191" xr:uid="{00000000-0005-0000-0000-0000A34D0000}"/>
    <cellStyle name="Normal 37 11 7" xfId="14132" xr:uid="{00000000-0005-0000-0000-0000A44D0000}"/>
    <cellStyle name="Normal 37 11 7 2" xfId="42672" xr:uid="{00000000-0005-0000-0000-0000A54D0000}"/>
    <cellStyle name="Normal 37 11 8" xfId="20316" xr:uid="{00000000-0005-0000-0000-0000A64D0000}"/>
    <cellStyle name="Normal 37 11 9" xfId="25238" xr:uid="{00000000-0005-0000-0000-0000A74D0000}"/>
    <cellStyle name="Normal 37 12" xfId="622" xr:uid="{00000000-0005-0000-0000-0000A84D0000}"/>
    <cellStyle name="Normal 37 12 2" xfId="7791" xr:uid="{00000000-0005-0000-0000-0000A94D0000}"/>
    <cellStyle name="Normal 37 12 2 2" xfId="15283" xr:uid="{00000000-0005-0000-0000-0000AA4D0000}"/>
    <cellStyle name="Normal 37 12 2 2 2" xfId="43822" xr:uid="{00000000-0005-0000-0000-0000AB4D0000}"/>
    <cellStyle name="Normal 37 12 2 3" xfId="37376" xr:uid="{00000000-0005-0000-0000-0000AC4D0000}"/>
    <cellStyle name="Normal 37 12 3" xfId="5617" xr:uid="{00000000-0005-0000-0000-0000AD4D0000}"/>
    <cellStyle name="Normal 37 12 3 2" xfId="35209" xr:uid="{00000000-0005-0000-0000-0000AE4D0000}"/>
    <cellStyle name="Normal 37 12 4" xfId="10607" xr:uid="{00000000-0005-0000-0000-0000AF4D0000}"/>
    <cellStyle name="Normal 37 12 4 2" xfId="40192" xr:uid="{00000000-0005-0000-0000-0000B04D0000}"/>
    <cellStyle name="Normal 37 12 5" xfId="14134" xr:uid="{00000000-0005-0000-0000-0000B14D0000}"/>
    <cellStyle name="Normal 37 12 5 2" xfId="42674" xr:uid="{00000000-0005-0000-0000-0000B24D0000}"/>
    <cellStyle name="Normal 37 12 6" xfId="20448" xr:uid="{00000000-0005-0000-0000-0000B34D0000}"/>
    <cellStyle name="Normal 37 12 7" xfId="25370" xr:uid="{00000000-0005-0000-0000-0000B44D0000}"/>
    <cellStyle name="Normal 37 12 8" xfId="30292" xr:uid="{00000000-0005-0000-0000-0000B54D0000}"/>
    <cellStyle name="Normal 37 13" xfId="610" xr:uid="{00000000-0005-0000-0000-0000B64D0000}"/>
    <cellStyle name="Normal 37 13 2" xfId="6949" xr:uid="{00000000-0005-0000-0000-0000B74D0000}"/>
    <cellStyle name="Normal 37 13 2 2" xfId="36536" xr:uid="{00000000-0005-0000-0000-0000B84D0000}"/>
    <cellStyle name="Normal 37 13 3" xfId="10608" xr:uid="{00000000-0005-0000-0000-0000B94D0000}"/>
    <cellStyle name="Normal 37 13 3 2" xfId="40193" xr:uid="{00000000-0005-0000-0000-0000BA4D0000}"/>
    <cellStyle name="Normal 37 13 4" xfId="15272" xr:uid="{00000000-0005-0000-0000-0000BB4D0000}"/>
    <cellStyle name="Normal 37 13 4 2" xfId="43811" xr:uid="{00000000-0005-0000-0000-0000BC4D0000}"/>
    <cellStyle name="Normal 37 13 5" xfId="20437" xr:uid="{00000000-0005-0000-0000-0000BD4D0000}"/>
    <cellStyle name="Normal 37 13 6" xfId="25359" xr:uid="{00000000-0005-0000-0000-0000BE4D0000}"/>
    <cellStyle name="Normal 37 13 7" xfId="30281" xr:uid="{00000000-0005-0000-0000-0000BF4D0000}"/>
    <cellStyle name="Normal 37 14" xfId="616" xr:uid="{00000000-0005-0000-0000-0000C04D0000}"/>
    <cellStyle name="Normal 37 14 2" xfId="6346" xr:uid="{00000000-0005-0000-0000-0000C14D0000}"/>
    <cellStyle name="Normal 37 14 2 2" xfId="35933" xr:uid="{00000000-0005-0000-0000-0000C24D0000}"/>
    <cellStyle name="Normal 37 14 3" xfId="10609" xr:uid="{00000000-0005-0000-0000-0000C34D0000}"/>
    <cellStyle name="Normal 37 14 3 2" xfId="40194" xr:uid="{00000000-0005-0000-0000-0000C44D0000}"/>
    <cellStyle name="Normal 37 14 4" xfId="15277" xr:uid="{00000000-0005-0000-0000-0000C54D0000}"/>
    <cellStyle name="Normal 37 14 4 2" xfId="43816" xr:uid="{00000000-0005-0000-0000-0000C64D0000}"/>
    <cellStyle name="Normal 37 14 5" xfId="20442" xr:uid="{00000000-0005-0000-0000-0000C74D0000}"/>
    <cellStyle name="Normal 37 14 6" xfId="25364" xr:uid="{00000000-0005-0000-0000-0000C84D0000}"/>
    <cellStyle name="Normal 37 14 7" xfId="30286" xr:uid="{00000000-0005-0000-0000-0000C94D0000}"/>
    <cellStyle name="Normal 37 15" xfId="997" xr:uid="{00000000-0005-0000-0000-0000CA4D0000}"/>
    <cellStyle name="Normal 37 15 2" xfId="10610" xr:uid="{00000000-0005-0000-0000-0000CB4D0000}"/>
    <cellStyle name="Normal 37 15 2 2" xfId="40195" xr:uid="{00000000-0005-0000-0000-0000CC4D0000}"/>
    <cellStyle name="Normal 37 15 3" xfId="15652" xr:uid="{00000000-0005-0000-0000-0000CD4D0000}"/>
    <cellStyle name="Normal 37 15 3 2" xfId="44191" xr:uid="{00000000-0005-0000-0000-0000CE4D0000}"/>
    <cellStyle name="Normal 37 15 4" xfId="20817" xr:uid="{00000000-0005-0000-0000-0000CF4D0000}"/>
    <cellStyle name="Normal 37 15 5" xfId="25739" xr:uid="{00000000-0005-0000-0000-0000D04D0000}"/>
    <cellStyle name="Normal 37 15 6" xfId="30661" xr:uid="{00000000-0005-0000-0000-0000D14D0000}"/>
    <cellStyle name="Normal 37 16" xfId="1142" xr:uid="{00000000-0005-0000-0000-0000D24D0000}"/>
    <cellStyle name="Normal 37 16 2" xfId="10611" xr:uid="{00000000-0005-0000-0000-0000D34D0000}"/>
    <cellStyle name="Normal 37 16 2 2" xfId="40196" xr:uid="{00000000-0005-0000-0000-0000D44D0000}"/>
    <cellStyle name="Normal 37 16 3" xfId="15792" xr:uid="{00000000-0005-0000-0000-0000D54D0000}"/>
    <cellStyle name="Normal 37 16 3 2" xfId="44331" xr:uid="{00000000-0005-0000-0000-0000D64D0000}"/>
    <cellStyle name="Normal 37 16 4" xfId="20957" xr:uid="{00000000-0005-0000-0000-0000D74D0000}"/>
    <cellStyle name="Normal 37 16 5" xfId="25879" xr:uid="{00000000-0005-0000-0000-0000D84D0000}"/>
    <cellStyle name="Normal 37 16 6" xfId="30801" xr:uid="{00000000-0005-0000-0000-0000D94D0000}"/>
    <cellStyle name="Normal 37 17" xfId="983" xr:uid="{00000000-0005-0000-0000-0000DA4D0000}"/>
    <cellStyle name="Normal 37 17 2" xfId="10612" xr:uid="{00000000-0005-0000-0000-0000DB4D0000}"/>
    <cellStyle name="Normal 37 17 2 2" xfId="40197" xr:uid="{00000000-0005-0000-0000-0000DC4D0000}"/>
    <cellStyle name="Normal 37 17 3" xfId="15641" xr:uid="{00000000-0005-0000-0000-0000DD4D0000}"/>
    <cellStyle name="Normal 37 17 3 2" xfId="44180" xr:uid="{00000000-0005-0000-0000-0000DE4D0000}"/>
    <cellStyle name="Normal 37 17 4" xfId="20806" xr:uid="{00000000-0005-0000-0000-0000DF4D0000}"/>
    <cellStyle name="Normal 37 17 5" xfId="25728" xr:uid="{00000000-0005-0000-0000-0000E04D0000}"/>
    <cellStyle name="Normal 37 17 6" xfId="30650" xr:uid="{00000000-0005-0000-0000-0000E14D0000}"/>
    <cellStyle name="Normal 37 18" xfId="1128" xr:uid="{00000000-0005-0000-0000-0000E24D0000}"/>
    <cellStyle name="Normal 37 18 2" xfId="10613" xr:uid="{00000000-0005-0000-0000-0000E34D0000}"/>
    <cellStyle name="Normal 37 18 2 2" xfId="40198" xr:uid="{00000000-0005-0000-0000-0000E44D0000}"/>
    <cellStyle name="Normal 37 18 3" xfId="15782" xr:uid="{00000000-0005-0000-0000-0000E54D0000}"/>
    <cellStyle name="Normal 37 18 3 2" xfId="44321" xr:uid="{00000000-0005-0000-0000-0000E64D0000}"/>
    <cellStyle name="Normal 37 18 4" xfId="20947" xr:uid="{00000000-0005-0000-0000-0000E74D0000}"/>
    <cellStyle name="Normal 37 18 5" xfId="25869" xr:uid="{00000000-0005-0000-0000-0000E84D0000}"/>
    <cellStyle name="Normal 37 18 6" xfId="30791" xr:uid="{00000000-0005-0000-0000-0000E94D0000}"/>
    <cellStyle name="Normal 37 19" xfId="1119" xr:uid="{00000000-0005-0000-0000-0000EA4D0000}"/>
    <cellStyle name="Normal 37 19 2" xfId="10614" xr:uid="{00000000-0005-0000-0000-0000EB4D0000}"/>
    <cellStyle name="Normal 37 19 2 2" xfId="40199" xr:uid="{00000000-0005-0000-0000-0000EC4D0000}"/>
    <cellStyle name="Normal 37 19 3" xfId="15774" xr:uid="{00000000-0005-0000-0000-0000ED4D0000}"/>
    <cellStyle name="Normal 37 19 3 2" xfId="44313" xr:uid="{00000000-0005-0000-0000-0000EE4D0000}"/>
    <cellStyle name="Normal 37 19 4" xfId="20939" xr:uid="{00000000-0005-0000-0000-0000EF4D0000}"/>
    <cellStyle name="Normal 37 19 5" xfId="25861" xr:uid="{00000000-0005-0000-0000-0000F04D0000}"/>
    <cellStyle name="Normal 37 19 6" xfId="30783" xr:uid="{00000000-0005-0000-0000-0000F14D0000}"/>
    <cellStyle name="Normal 37 2" xfId="115" xr:uid="{00000000-0005-0000-0000-0000F24D0000}"/>
    <cellStyle name="Normal 37 2 10" xfId="492" xr:uid="{00000000-0005-0000-0000-0000F34D0000}"/>
    <cellStyle name="Normal 37 2 10 10" xfId="30165" xr:uid="{00000000-0005-0000-0000-0000F44D0000}"/>
    <cellStyle name="Normal 37 2 10 2" xfId="5620" xr:uid="{00000000-0005-0000-0000-0000F54D0000}"/>
    <cellStyle name="Normal 37 2 10 2 2" xfId="7795" xr:uid="{00000000-0005-0000-0000-0000F64D0000}"/>
    <cellStyle name="Normal 37 2 10 2 2 2" xfId="37380" xr:uid="{00000000-0005-0000-0000-0000F74D0000}"/>
    <cellStyle name="Normal 37 2 10 2 3" xfId="14136" xr:uid="{00000000-0005-0000-0000-0000F84D0000}"/>
    <cellStyle name="Normal 37 2 10 2 3 2" xfId="42676" xr:uid="{00000000-0005-0000-0000-0000F94D0000}"/>
    <cellStyle name="Normal 37 2 10 2 4" xfId="35212" xr:uid="{00000000-0005-0000-0000-0000FA4D0000}"/>
    <cellStyle name="Normal 37 2 10 3" xfId="7438" xr:uid="{00000000-0005-0000-0000-0000FB4D0000}"/>
    <cellStyle name="Normal 37 2 10 3 2" xfId="15156" xr:uid="{00000000-0005-0000-0000-0000FC4D0000}"/>
    <cellStyle name="Normal 37 2 10 3 2 2" xfId="43695" xr:uid="{00000000-0005-0000-0000-0000FD4D0000}"/>
    <cellStyle name="Normal 37 2 10 3 3" xfId="37024" xr:uid="{00000000-0005-0000-0000-0000FE4D0000}"/>
    <cellStyle name="Normal 37 2 10 4" xfId="6834" xr:uid="{00000000-0005-0000-0000-0000FF4D0000}"/>
    <cellStyle name="Normal 37 2 10 4 2" xfId="36421" xr:uid="{00000000-0005-0000-0000-0000004E0000}"/>
    <cellStyle name="Normal 37 2 10 5" xfId="5619" xr:uid="{00000000-0005-0000-0000-0000014E0000}"/>
    <cellStyle name="Normal 37 2 10 5 2" xfId="35211" xr:uid="{00000000-0005-0000-0000-0000024E0000}"/>
    <cellStyle name="Normal 37 2 10 6" xfId="10616" xr:uid="{00000000-0005-0000-0000-0000034E0000}"/>
    <cellStyle name="Normal 37 2 10 6 2" xfId="40201" xr:uid="{00000000-0005-0000-0000-0000044E0000}"/>
    <cellStyle name="Normal 37 2 10 7" xfId="14135" xr:uid="{00000000-0005-0000-0000-0000054E0000}"/>
    <cellStyle name="Normal 37 2 10 7 2" xfId="42675" xr:uid="{00000000-0005-0000-0000-0000064E0000}"/>
    <cellStyle name="Normal 37 2 10 8" xfId="20321" xr:uid="{00000000-0005-0000-0000-0000074E0000}"/>
    <cellStyle name="Normal 37 2 10 9" xfId="25243" xr:uid="{00000000-0005-0000-0000-0000084E0000}"/>
    <cellStyle name="Normal 37 2 11" xfId="627" xr:uid="{00000000-0005-0000-0000-0000094E0000}"/>
    <cellStyle name="Normal 37 2 11 2" xfId="7794" xr:uid="{00000000-0005-0000-0000-00000A4E0000}"/>
    <cellStyle name="Normal 37 2 11 2 2" xfId="15288" xr:uid="{00000000-0005-0000-0000-00000B4E0000}"/>
    <cellStyle name="Normal 37 2 11 2 2 2" xfId="43827" xr:uid="{00000000-0005-0000-0000-00000C4E0000}"/>
    <cellStyle name="Normal 37 2 11 2 3" xfId="37379" xr:uid="{00000000-0005-0000-0000-00000D4E0000}"/>
    <cellStyle name="Normal 37 2 11 3" xfId="5621" xr:uid="{00000000-0005-0000-0000-00000E4E0000}"/>
    <cellStyle name="Normal 37 2 11 3 2" xfId="35213" xr:uid="{00000000-0005-0000-0000-00000F4E0000}"/>
    <cellStyle name="Normal 37 2 11 4" xfId="10617" xr:uid="{00000000-0005-0000-0000-0000104E0000}"/>
    <cellStyle name="Normal 37 2 11 4 2" xfId="40202" xr:uid="{00000000-0005-0000-0000-0000114E0000}"/>
    <cellStyle name="Normal 37 2 11 5" xfId="14137" xr:uid="{00000000-0005-0000-0000-0000124E0000}"/>
    <cellStyle name="Normal 37 2 11 5 2" xfId="42677" xr:uid="{00000000-0005-0000-0000-0000134E0000}"/>
    <cellStyle name="Normal 37 2 11 6" xfId="20453" xr:uid="{00000000-0005-0000-0000-0000144E0000}"/>
    <cellStyle name="Normal 37 2 11 7" xfId="25375" xr:uid="{00000000-0005-0000-0000-0000154E0000}"/>
    <cellStyle name="Normal 37 2 11 8" xfId="30297" xr:uid="{00000000-0005-0000-0000-0000164E0000}"/>
    <cellStyle name="Normal 37 2 12" xfId="741" xr:uid="{00000000-0005-0000-0000-0000174E0000}"/>
    <cellStyle name="Normal 37 2 12 2" xfId="6954" xr:uid="{00000000-0005-0000-0000-0000184E0000}"/>
    <cellStyle name="Normal 37 2 12 2 2" xfId="36541" xr:uid="{00000000-0005-0000-0000-0000194E0000}"/>
    <cellStyle name="Normal 37 2 12 3" xfId="10618" xr:uid="{00000000-0005-0000-0000-00001A4E0000}"/>
    <cellStyle name="Normal 37 2 12 3 2" xfId="40203" xr:uid="{00000000-0005-0000-0000-00001B4E0000}"/>
    <cellStyle name="Normal 37 2 12 4" xfId="15402" xr:uid="{00000000-0005-0000-0000-00001C4E0000}"/>
    <cellStyle name="Normal 37 2 12 4 2" xfId="43941" xr:uid="{00000000-0005-0000-0000-00001D4E0000}"/>
    <cellStyle name="Normal 37 2 12 5" xfId="20567" xr:uid="{00000000-0005-0000-0000-00001E4E0000}"/>
    <cellStyle name="Normal 37 2 12 6" xfId="25489" xr:uid="{00000000-0005-0000-0000-00001F4E0000}"/>
    <cellStyle name="Normal 37 2 12 7" xfId="30411" xr:uid="{00000000-0005-0000-0000-0000204E0000}"/>
    <cellStyle name="Normal 37 2 13" xfId="855" xr:uid="{00000000-0005-0000-0000-0000214E0000}"/>
    <cellStyle name="Normal 37 2 13 2" xfId="6351" xr:uid="{00000000-0005-0000-0000-0000224E0000}"/>
    <cellStyle name="Normal 37 2 13 2 2" xfId="35938" xr:uid="{00000000-0005-0000-0000-0000234E0000}"/>
    <cellStyle name="Normal 37 2 13 3" xfId="10619" xr:uid="{00000000-0005-0000-0000-0000244E0000}"/>
    <cellStyle name="Normal 37 2 13 3 2" xfId="40204" xr:uid="{00000000-0005-0000-0000-0000254E0000}"/>
    <cellStyle name="Normal 37 2 13 4" xfId="15516" xr:uid="{00000000-0005-0000-0000-0000264E0000}"/>
    <cellStyle name="Normal 37 2 13 4 2" xfId="44055" xr:uid="{00000000-0005-0000-0000-0000274E0000}"/>
    <cellStyle name="Normal 37 2 13 5" xfId="20681" xr:uid="{00000000-0005-0000-0000-0000284E0000}"/>
    <cellStyle name="Normal 37 2 13 6" xfId="25603" xr:uid="{00000000-0005-0000-0000-0000294E0000}"/>
    <cellStyle name="Normal 37 2 13 7" xfId="30525" xr:uid="{00000000-0005-0000-0000-00002A4E0000}"/>
    <cellStyle name="Normal 37 2 14" xfId="1002" xr:uid="{00000000-0005-0000-0000-00002B4E0000}"/>
    <cellStyle name="Normal 37 2 14 2" xfId="10620" xr:uid="{00000000-0005-0000-0000-00002C4E0000}"/>
    <cellStyle name="Normal 37 2 14 2 2" xfId="40205" xr:uid="{00000000-0005-0000-0000-00002D4E0000}"/>
    <cellStyle name="Normal 37 2 14 3" xfId="15657" xr:uid="{00000000-0005-0000-0000-00002E4E0000}"/>
    <cellStyle name="Normal 37 2 14 3 2" xfId="44196" xr:uid="{00000000-0005-0000-0000-00002F4E0000}"/>
    <cellStyle name="Normal 37 2 14 4" xfId="20822" xr:uid="{00000000-0005-0000-0000-0000304E0000}"/>
    <cellStyle name="Normal 37 2 14 5" xfId="25744" xr:uid="{00000000-0005-0000-0000-0000314E0000}"/>
    <cellStyle name="Normal 37 2 14 6" xfId="30666" xr:uid="{00000000-0005-0000-0000-0000324E0000}"/>
    <cellStyle name="Normal 37 2 15" xfId="1148" xr:uid="{00000000-0005-0000-0000-0000334E0000}"/>
    <cellStyle name="Normal 37 2 15 2" xfId="10621" xr:uid="{00000000-0005-0000-0000-0000344E0000}"/>
    <cellStyle name="Normal 37 2 15 2 2" xfId="40206" xr:uid="{00000000-0005-0000-0000-0000354E0000}"/>
    <cellStyle name="Normal 37 2 15 3" xfId="15798" xr:uid="{00000000-0005-0000-0000-0000364E0000}"/>
    <cellStyle name="Normal 37 2 15 3 2" xfId="44337" xr:uid="{00000000-0005-0000-0000-0000374E0000}"/>
    <cellStyle name="Normal 37 2 15 4" xfId="20963" xr:uid="{00000000-0005-0000-0000-0000384E0000}"/>
    <cellStyle name="Normal 37 2 15 5" xfId="25885" xr:uid="{00000000-0005-0000-0000-0000394E0000}"/>
    <cellStyle name="Normal 37 2 15 6" xfId="30807" xr:uid="{00000000-0005-0000-0000-00003A4E0000}"/>
    <cellStyle name="Normal 37 2 16" xfId="1265" xr:uid="{00000000-0005-0000-0000-00003B4E0000}"/>
    <cellStyle name="Normal 37 2 16 2" xfId="10622" xr:uid="{00000000-0005-0000-0000-00003C4E0000}"/>
    <cellStyle name="Normal 37 2 16 2 2" xfId="40207" xr:uid="{00000000-0005-0000-0000-00003D4E0000}"/>
    <cellStyle name="Normal 37 2 16 3" xfId="15915" xr:uid="{00000000-0005-0000-0000-00003E4E0000}"/>
    <cellStyle name="Normal 37 2 16 3 2" xfId="44454" xr:uid="{00000000-0005-0000-0000-00003F4E0000}"/>
    <cellStyle name="Normal 37 2 16 4" xfId="21080" xr:uid="{00000000-0005-0000-0000-0000404E0000}"/>
    <cellStyle name="Normal 37 2 16 5" xfId="26002" xr:uid="{00000000-0005-0000-0000-0000414E0000}"/>
    <cellStyle name="Normal 37 2 16 6" xfId="30924" xr:uid="{00000000-0005-0000-0000-0000424E0000}"/>
    <cellStyle name="Normal 37 2 17" xfId="1381" xr:uid="{00000000-0005-0000-0000-0000434E0000}"/>
    <cellStyle name="Normal 37 2 17 2" xfId="10623" xr:uid="{00000000-0005-0000-0000-0000444E0000}"/>
    <cellStyle name="Normal 37 2 17 2 2" xfId="40208" xr:uid="{00000000-0005-0000-0000-0000454E0000}"/>
    <cellStyle name="Normal 37 2 17 3" xfId="16030" xr:uid="{00000000-0005-0000-0000-0000464E0000}"/>
    <cellStyle name="Normal 37 2 17 3 2" xfId="44569" xr:uid="{00000000-0005-0000-0000-0000474E0000}"/>
    <cellStyle name="Normal 37 2 17 4" xfId="21195" xr:uid="{00000000-0005-0000-0000-0000484E0000}"/>
    <cellStyle name="Normal 37 2 17 5" xfId="26117" xr:uid="{00000000-0005-0000-0000-0000494E0000}"/>
    <cellStyle name="Normal 37 2 17 6" xfId="31039" xr:uid="{00000000-0005-0000-0000-00004A4E0000}"/>
    <cellStyle name="Normal 37 2 18" xfId="1496" xr:uid="{00000000-0005-0000-0000-00004B4E0000}"/>
    <cellStyle name="Normal 37 2 18 2" xfId="10624" xr:uid="{00000000-0005-0000-0000-00004C4E0000}"/>
    <cellStyle name="Normal 37 2 18 2 2" xfId="40209" xr:uid="{00000000-0005-0000-0000-00004D4E0000}"/>
    <cellStyle name="Normal 37 2 18 3" xfId="16145" xr:uid="{00000000-0005-0000-0000-00004E4E0000}"/>
    <cellStyle name="Normal 37 2 18 3 2" xfId="44684" xr:uid="{00000000-0005-0000-0000-00004F4E0000}"/>
    <cellStyle name="Normal 37 2 18 4" xfId="21310" xr:uid="{00000000-0005-0000-0000-0000504E0000}"/>
    <cellStyle name="Normal 37 2 18 5" xfId="26232" xr:uid="{00000000-0005-0000-0000-0000514E0000}"/>
    <cellStyle name="Normal 37 2 18 6" xfId="31154" xr:uid="{00000000-0005-0000-0000-0000524E0000}"/>
    <cellStyle name="Normal 37 2 19" xfId="1611" xr:uid="{00000000-0005-0000-0000-0000534E0000}"/>
    <cellStyle name="Normal 37 2 19 2" xfId="10625" xr:uid="{00000000-0005-0000-0000-0000544E0000}"/>
    <cellStyle name="Normal 37 2 19 2 2" xfId="40210" xr:uid="{00000000-0005-0000-0000-0000554E0000}"/>
    <cellStyle name="Normal 37 2 19 3" xfId="16260" xr:uid="{00000000-0005-0000-0000-0000564E0000}"/>
    <cellStyle name="Normal 37 2 19 3 2" xfId="44799" xr:uid="{00000000-0005-0000-0000-0000574E0000}"/>
    <cellStyle name="Normal 37 2 19 4" xfId="21425" xr:uid="{00000000-0005-0000-0000-0000584E0000}"/>
    <cellStyle name="Normal 37 2 19 5" xfId="26347" xr:uid="{00000000-0005-0000-0000-0000594E0000}"/>
    <cellStyle name="Normal 37 2 19 6" xfId="31269" xr:uid="{00000000-0005-0000-0000-00005A4E0000}"/>
    <cellStyle name="Normal 37 2 2" xfId="136" xr:uid="{00000000-0005-0000-0000-00005B4E0000}"/>
    <cellStyle name="Normal 37 2 2 10" xfId="1169" xr:uid="{00000000-0005-0000-0000-00005C4E0000}"/>
    <cellStyle name="Normal 37 2 2 10 2" xfId="10627" xr:uid="{00000000-0005-0000-0000-00005D4E0000}"/>
    <cellStyle name="Normal 37 2 2 10 2 2" xfId="40212" xr:uid="{00000000-0005-0000-0000-00005E4E0000}"/>
    <cellStyle name="Normal 37 2 2 10 3" xfId="15819" xr:uid="{00000000-0005-0000-0000-00005F4E0000}"/>
    <cellStyle name="Normal 37 2 2 10 3 2" xfId="44358" xr:uid="{00000000-0005-0000-0000-0000604E0000}"/>
    <cellStyle name="Normal 37 2 2 10 4" xfId="20984" xr:uid="{00000000-0005-0000-0000-0000614E0000}"/>
    <cellStyle name="Normal 37 2 2 10 5" xfId="25906" xr:uid="{00000000-0005-0000-0000-0000624E0000}"/>
    <cellStyle name="Normal 37 2 2 10 6" xfId="30828" xr:uid="{00000000-0005-0000-0000-0000634E0000}"/>
    <cellStyle name="Normal 37 2 2 11" xfId="1285" xr:uid="{00000000-0005-0000-0000-0000644E0000}"/>
    <cellStyle name="Normal 37 2 2 11 2" xfId="10628" xr:uid="{00000000-0005-0000-0000-0000654E0000}"/>
    <cellStyle name="Normal 37 2 2 11 2 2" xfId="40213" xr:uid="{00000000-0005-0000-0000-0000664E0000}"/>
    <cellStyle name="Normal 37 2 2 11 3" xfId="15934" xr:uid="{00000000-0005-0000-0000-0000674E0000}"/>
    <cellStyle name="Normal 37 2 2 11 3 2" xfId="44473" xr:uid="{00000000-0005-0000-0000-0000684E0000}"/>
    <cellStyle name="Normal 37 2 2 11 4" xfId="21099" xr:uid="{00000000-0005-0000-0000-0000694E0000}"/>
    <cellStyle name="Normal 37 2 2 11 5" xfId="26021" xr:uid="{00000000-0005-0000-0000-00006A4E0000}"/>
    <cellStyle name="Normal 37 2 2 11 6" xfId="30943" xr:uid="{00000000-0005-0000-0000-00006B4E0000}"/>
    <cellStyle name="Normal 37 2 2 12" xfId="1400" xr:uid="{00000000-0005-0000-0000-00006C4E0000}"/>
    <cellStyle name="Normal 37 2 2 12 2" xfId="10629" xr:uid="{00000000-0005-0000-0000-00006D4E0000}"/>
    <cellStyle name="Normal 37 2 2 12 2 2" xfId="40214" xr:uid="{00000000-0005-0000-0000-00006E4E0000}"/>
    <cellStyle name="Normal 37 2 2 12 3" xfId="16049" xr:uid="{00000000-0005-0000-0000-00006F4E0000}"/>
    <cellStyle name="Normal 37 2 2 12 3 2" xfId="44588" xr:uid="{00000000-0005-0000-0000-0000704E0000}"/>
    <cellStyle name="Normal 37 2 2 12 4" xfId="21214" xr:uid="{00000000-0005-0000-0000-0000714E0000}"/>
    <cellStyle name="Normal 37 2 2 12 5" xfId="26136" xr:uid="{00000000-0005-0000-0000-0000724E0000}"/>
    <cellStyle name="Normal 37 2 2 12 6" xfId="31058" xr:uid="{00000000-0005-0000-0000-0000734E0000}"/>
    <cellStyle name="Normal 37 2 2 13" xfId="1515" xr:uid="{00000000-0005-0000-0000-0000744E0000}"/>
    <cellStyle name="Normal 37 2 2 13 2" xfId="10630" xr:uid="{00000000-0005-0000-0000-0000754E0000}"/>
    <cellStyle name="Normal 37 2 2 13 2 2" xfId="40215" xr:uid="{00000000-0005-0000-0000-0000764E0000}"/>
    <cellStyle name="Normal 37 2 2 13 3" xfId="16164" xr:uid="{00000000-0005-0000-0000-0000774E0000}"/>
    <cellStyle name="Normal 37 2 2 13 3 2" xfId="44703" xr:uid="{00000000-0005-0000-0000-0000784E0000}"/>
    <cellStyle name="Normal 37 2 2 13 4" xfId="21329" xr:uid="{00000000-0005-0000-0000-0000794E0000}"/>
    <cellStyle name="Normal 37 2 2 13 5" xfId="26251" xr:uid="{00000000-0005-0000-0000-00007A4E0000}"/>
    <cellStyle name="Normal 37 2 2 13 6" xfId="31173" xr:uid="{00000000-0005-0000-0000-00007B4E0000}"/>
    <cellStyle name="Normal 37 2 2 14" xfId="1629" xr:uid="{00000000-0005-0000-0000-00007C4E0000}"/>
    <cellStyle name="Normal 37 2 2 14 2" xfId="10631" xr:uid="{00000000-0005-0000-0000-00007D4E0000}"/>
    <cellStyle name="Normal 37 2 2 14 2 2" xfId="40216" xr:uid="{00000000-0005-0000-0000-00007E4E0000}"/>
    <cellStyle name="Normal 37 2 2 14 3" xfId="16278" xr:uid="{00000000-0005-0000-0000-00007F4E0000}"/>
    <cellStyle name="Normal 37 2 2 14 3 2" xfId="44817" xr:uid="{00000000-0005-0000-0000-0000804E0000}"/>
    <cellStyle name="Normal 37 2 2 14 4" xfId="21443" xr:uid="{00000000-0005-0000-0000-0000814E0000}"/>
    <cellStyle name="Normal 37 2 2 14 5" xfId="26365" xr:uid="{00000000-0005-0000-0000-0000824E0000}"/>
    <cellStyle name="Normal 37 2 2 14 6" xfId="31287" xr:uid="{00000000-0005-0000-0000-0000834E0000}"/>
    <cellStyle name="Normal 37 2 2 15" xfId="1743" xr:uid="{00000000-0005-0000-0000-0000844E0000}"/>
    <cellStyle name="Normal 37 2 2 15 2" xfId="10632" xr:uid="{00000000-0005-0000-0000-0000854E0000}"/>
    <cellStyle name="Normal 37 2 2 15 2 2" xfId="40217" xr:uid="{00000000-0005-0000-0000-0000864E0000}"/>
    <cellStyle name="Normal 37 2 2 15 3" xfId="16392" xr:uid="{00000000-0005-0000-0000-0000874E0000}"/>
    <cellStyle name="Normal 37 2 2 15 3 2" xfId="44931" xr:uid="{00000000-0005-0000-0000-0000884E0000}"/>
    <cellStyle name="Normal 37 2 2 15 4" xfId="21557" xr:uid="{00000000-0005-0000-0000-0000894E0000}"/>
    <cellStyle name="Normal 37 2 2 15 5" xfId="26479" xr:uid="{00000000-0005-0000-0000-00008A4E0000}"/>
    <cellStyle name="Normal 37 2 2 15 6" xfId="31401" xr:uid="{00000000-0005-0000-0000-00008B4E0000}"/>
    <cellStyle name="Normal 37 2 2 16" xfId="1857" xr:uid="{00000000-0005-0000-0000-00008C4E0000}"/>
    <cellStyle name="Normal 37 2 2 16 2" xfId="10633" xr:uid="{00000000-0005-0000-0000-00008D4E0000}"/>
    <cellStyle name="Normal 37 2 2 16 2 2" xfId="40218" xr:uid="{00000000-0005-0000-0000-00008E4E0000}"/>
    <cellStyle name="Normal 37 2 2 16 3" xfId="16506" xr:uid="{00000000-0005-0000-0000-00008F4E0000}"/>
    <cellStyle name="Normal 37 2 2 16 3 2" xfId="45045" xr:uid="{00000000-0005-0000-0000-0000904E0000}"/>
    <cellStyle name="Normal 37 2 2 16 4" xfId="21671" xr:uid="{00000000-0005-0000-0000-0000914E0000}"/>
    <cellStyle name="Normal 37 2 2 16 5" xfId="26593" xr:uid="{00000000-0005-0000-0000-0000924E0000}"/>
    <cellStyle name="Normal 37 2 2 16 6" xfId="31515" xr:uid="{00000000-0005-0000-0000-0000934E0000}"/>
    <cellStyle name="Normal 37 2 2 17" xfId="1971" xr:uid="{00000000-0005-0000-0000-0000944E0000}"/>
    <cellStyle name="Normal 37 2 2 17 2" xfId="10634" xr:uid="{00000000-0005-0000-0000-0000954E0000}"/>
    <cellStyle name="Normal 37 2 2 17 2 2" xfId="40219" xr:uid="{00000000-0005-0000-0000-0000964E0000}"/>
    <cellStyle name="Normal 37 2 2 17 3" xfId="16620" xr:uid="{00000000-0005-0000-0000-0000974E0000}"/>
    <cellStyle name="Normal 37 2 2 17 3 2" xfId="45159" xr:uid="{00000000-0005-0000-0000-0000984E0000}"/>
    <cellStyle name="Normal 37 2 2 17 4" xfId="21785" xr:uid="{00000000-0005-0000-0000-0000994E0000}"/>
    <cellStyle name="Normal 37 2 2 17 5" xfId="26707" xr:uid="{00000000-0005-0000-0000-00009A4E0000}"/>
    <cellStyle name="Normal 37 2 2 17 6" xfId="31629" xr:uid="{00000000-0005-0000-0000-00009B4E0000}"/>
    <cellStyle name="Normal 37 2 2 18" xfId="2086" xr:uid="{00000000-0005-0000-0000-00009C4E0000}"/>
    <cellStyle name="Normal 37 2 2 18 2" xfId="10635" xr:uid="{00000000-0005-0000-0000-00009D4E0000}"/>
    <cellStyle name="Normal 37 2 2 18 2 2" xfId="40220" xr:uid="{00000000-0005-0000-0000-00009E4E0000}"/>
    <cellStyle name="Normal 37 2 2 18 3" xfId="16735" xr:uid="{00000000-0005-0000-0000-00009F4E0000}"/>
    <cellStyle name="Normal 37 2 2 18 3 2" xfId="45274" xr:uid="{00000000-0005-0000-0000-0000A04E0000}"/>
    <cellStyle name="Normal 37 2 2 18 4" xfId="21900" xr:uid="{00000000-0005-0000-0000-0000A14E0000}"/>
    <cellStyle name="Normal 37 2 2 18 5" xfId="26822" xr:uid="{00000000-0005-0000-0000-0000A24E0000}"/>
    <cellStyle name="Normal 37 2 2 18 6" xfId="31744" xr:uid="{00000000-0005-0000-0000-0000A34E0000}"/>
    <cellStyle name="Normal 37 2 2 19" xfId="2432" xr:uid="{00000000-0005-0000-0000-0000A44E0000}"/>
    <cellStyle name="Normal 37 2 2 19 2" xfId="10636" xr:uid="{00000000-0005-0000-0000-0000A54E0000}"/>
    <cellStyle name="Normal 37 2 2 19 2 2" xfId="40221" xr:uid="{00000000-0005-0000-0000-0000A64E0000}"/>
    <cellStyle name="Normal 37 2 2 19 3" xfId="17043" xr:uid="{00000000-0005-0000-0000-0000A74E0000}"/>
    <cellStyle name="Normal 37 2 2 19 3 2" xfId="45580" xr:uid="{00000000-0005-0000-0000-0000A84E0000}"/>
    <cellStyle name="Normal 37 2 2 19 4" xfId="22206" xr:uid="{00000000-0005-0000-0000-0000A94E0000}"/>
    <cellStyle name="Normal 37 2 2 19 5" xfId="27128" xr:uid="{00000000-0005-0000-0000-0000AA4E0000}"/>
    <cellStyle name="Normal 37 2 2 19 6" xfId="32050" xr:uid="{00000000-0005-0000-0000-0000AB4E0000}"/>
    <cellStyle name="Normal 37 2 2 2" xfId="197" xr:uid="{00000000-0005-0000-0000-0000AC4E0000}"/>
    <cellStyle name="Normal 37 2 2 2 10" xfId="1346" xr:uid="{00000000-0005-0000-0000-0000AD4E0000}"/>
    <cellStyle name="Normal 37 2 2 2 10 2" xfId="10638" xr:uid="{00000000-0005-0000-0000-0000AE4E0000}"/>
    <cellStyle name="Normal 37 2 2 2 10 2 2" xfId="40223" xr:uid="{00000000-0005-0000-0000-0000AF4E0000}"/>
    <cellStyle name="Normal 37 2 2 2 10 3" xfId="15995" xr:uid="{00000000-0005-0000-0000-0000B04E0000}"/>
    <cellStyle name="Normal 37 2 2 2 10 3 2" xfId="44534" xr:uid="{00000000-0005-0000-0000-0000B14E0000}"/>
    <cellStyle name="Normal 37 2 2 2 10 4" xfId="21160" xr:uid="{00000000-0005-0000-0000-0000B24E0000}"/>
    <cellStyle name="Normal 37 2 2 2 10 5" xfId="26082" xr:uid="{00000000-0005-0000-0000-0000B34E0000}"/>
    <cellStyle name="Normal 37 2 2 2 10 6" xfId="31004" xr:uid="{00000000-0005-0000-0000-0000B44E0000}"/>
    <cellStyle name="Normal 37 2 2 2 11" xfId="1461" xr:uid="{00000000-0005-0000-0000-0000B54E0000}"/>
    <cellStyle name="Normal 37 2 2 2 11 2" xfId="10639" xr:uid="{00000000-0005-0000-0000-0000B64E0000}"/>
    <cellStyle name="Normal 37 2 2 2 11 2 2" xfId="40224" xr:uid="{00000000-0005-0000-0000-0000B74E0000}"/>
    <cellStyle name="Normal 37 2 2 2 11 3" xfId="16110" xr:uid="{00000000-0005-0000-0000-0000B84E0000}"/>
    <cellStyle name="Normal 37 2 2 2 11 3 2" xfId="44649" xr:uid="{00000000-0005-0000-0000-0000B94E0000}"/>
    <cellStyle name="Normal 37 2 2 2 11 4" xfId="21275" xr:uid="{00000000-0005-0000-0000-0000BA4E0000}"/>
    <cellStyle name="Normal 37 2 2 2 11 5" xfId="26197" xr:uid="{00000000-0005-0000-0000-0000BB4E0000}"/>
    <cellStyle name="Normal 37 2 2 2 11 6" xfId="31119" xr:uid="{00000000-0005-0000-0000-0000BC4E0000}"/>
    <cellStyle name="Normal 37 2 2 2 12" xfId="1576" xr:uid="{00000000-0005-0000-0000-0000BD4E0000}"/>
    <cellStyle name="Normal 37 2 2 2 12 2" xfId="10640" xr:uid="{00000000-0005-0000-0000-0000BE4E0000}"/>
    <cellStyle name="Normal 37 2 2 2 12 2 2" xfId="40225" xr:uid="{00000000-0005-0000-0000-0000BF4E0000}"/>
    <cellStyle name="Normal 37 2 2 2 12 3" xfId="16225" xr:uid="{00000000-0005-0000-0000-0000C04E0000}"/>
    <cellStyle name="Normal 37 2 2 2 12 3 2" xfId="44764" xr:uid="{00000000-0005-0000-0000-0000C14E0000}"/>
    <cellStyle name="Normal 37 2 2 2 12 4" xfId="21390" xr:uid="{00000000-0005-0000-0000-0000C24E0000}"/>
    <cellStyle name="Normal 37 2 2 2 12 5" xfId="26312" xr:uid="{00000000-0005-0000-0000-0000C34E0000}"/>
    <cellStyle name="Normal 37 2 2 2 12 6" xfId="31234" xr:uid="{00000000-0005-0000-0000-0000C44E0000}"/>
    <cellStyle name="Normal 37 2 2 2 13" xfId="1690" xr:uid="{00000000-0005-0000-0000-0000C54E0000}"/>
    <cellStyle name="Normal 37 2 2 2 13 2" xfId="10641" xr:uid="{00000000-0005-0000-0000-0000C64E0000}"/>
    <cellStyle name="Normal 37 2 2 2 13 2 2" xfId="40226" xr:uid="{00000000-0005-0000-0000-0000C74E0000}"/>
    <cellStyle name="Normal 37 2 2 2 13 3" xfId="16339" xr:uid="{00000000-0005-0000-0000-0000C84E0000}"/>
    <cellStyle name="Normal 37 2 2 2 13 3 2" xfId="44878" xr:uid="{00000000-0005-0000-0000-0000C94E0000}"/>
    <cellStyle name="Normal 37 2 2 2 13 4" xfId="21504" xr:uid="{00000000-0005-0000-0000-0000CA4E0000}"/>
    <cellStyle name="Normal 37 2 2 2 13 5" xfId="26426" xr:uid="{00000000-0005-0000-0000-0000CB4E0000}"/>
    <cellStyle name="Normal 37 2 2 2 13 6" xfId="31348" xr:uid="{00000000-0005-0000-0000-0000CC4E0000}"/>
    <cellStyle name="Normal 37 2 2 2 14" xfId="1804" xr:uid="{00000000-0005-0000-0000-0000CD4E0000}"/>
    <cellStyle name="Normal 37 2 2 2 14 2" xfId="10642" xr:uid="{00000000-0005-0000-0000-0000CE4E0000}"/>
    <cellStyle name="Normal 37 2 2 2 14 2 2" xfId="40227" xr:uid="{00000000-0005-0000-0000-0000CF4E0000}"/>
    <cellStyle name="Normal 37 2 2 2 14 3" xfId="16453" xr:uid="{00000000-0005-0000-0000-0000D04E0000}"/>
    <cellStyle name="Normal 37 2 2 2 14 3 2" xfId="44992" xr:uid="{00000000-0005-0000-0000-0000D14E0000}"/>
    <cellStyle name="Normal 37 2 2 2 14 4" xfId="21618" xr:uid="{00000000-0005-0000-0000-0000D24E0000}"/>
    <cellStyle name="Normal 37 2 2 2 14 5" xfId="26540" xr:uid="{00000000-0005-0000-0000-0000D34E0000}"/>
    <cellStyle name="Normal 37 2 2 2 14 6" xfId="31462" xr:uid="{00000000-0005-0000-0000-0000D44E0000}"/>
    <cellStyle name="Normal 37 2 2 2 15" xfId="1918" xr:uid="{00000000-0005-0000-0000-0000D54E0000}"/>
    <cellStyle name="Normal 37 2 2 2 15 2" xfId="10643" xr:uid="{00000000-0005-0000-0000-0000D64E0000}"/>
    <cellStyle name="Normal 37 2 2 2 15 2 2" xfId="40228" xr:uid="{00000000-0005-0000-0000-0000D74E0000}"/>
    <cellStyle name="Normal 37 2 2 2 15 3" xfId="16567" xr:uid="{00000000-0005-0000-0000-0000D84E0000}"/>
    <cellStyle name="Normal 37 2 2 2 15 3 2" xfId="45106" xr:uid="{00000000-0005-0000-0000-0000D94E0000}"/>
    <cellStyle name="Normal 37 2 2 2 15 4" xfId="21732" xr:uid="{00000000-0005-0000-0000-0000DA4E0000}"/>
    <cellStyle name="Normal 37 2 2 2 15 5" xfId="26654" xr:uid="{00000000-0005-0000-0000-0000DB4E0000}"/>
    <cellStyle name="Normal 37 2 2 2 15 6" xfId="31576" xr:uid="{00000000-0005-0000-0000-0000DC4E0000}"/>
    <cellStyle name="Normal 37 2 2 2 16" xfId="2032" xr:uid="{00000000-0005-0000-0000-0000DD4E0000}"/>
    <cellStyle name="Normal 37 2 2 2 16 2" xfId="10644" xr:uid="{00000000-0005-0000-0000-0000DE4E0000}"/>
    <cellStyle name="Normal 37 2 2 2 16 2 2" xfId="40229" xr:uid="{00000000-0005-0000-0000-0000DF4E0000}"/>
    <cellStyle name="Normal 37 2 2 2 16 3" xfId="16681" xr:uid="{00000000-0005-0000-0000-0000E04E0000}"/>
    <cellStyle name="Normal 37 2 2 2 16 3 2" xfId="45220" xr:uid="{00000000-0005-0000-0000-0000E14E0000}"/>
    <cellStyle name="Normal 37 2 2 2 16 4" xfId="21846" xr:uid="{00000000-0005-0000-0000-0000E24E0000}"/>
    <cellStyle name="Normal 37 2 2 2 16 5" xfId="26768" xr:uid="{00000000-0005-0000-0000-0000E34E0000}"/>
    <cellStyle name="Normal 37 2 2 2 16 6" xfId="31690" xr:uid="{00000000-0005-0000-0000-0000E44E0000}"/>
    <cellStyle name="Normal 37 2 2 2 17" xfId="2147" xr:uid="{00000000-0005-0000-0000-0000E54E0000}"/>
    <cellStyle name="Normal 37 2 2 2 17 2" xfId="10645" xr:uid="{00000000-0005-0000-0000-0000E64E0000}"/>
    <cellStyle name="Normal 37 2 2 2 17 2 2" xfId="40230" xr:uid="{00000000-0005-0000-0000-0000E74E0000}"/>
    <cellStyle name="Normal 37 2 2 2 17 3" xfId="16796" xr:uid="{00000000-0005-0000-0000-0000E84E0000}"/>
    <cellStyle name="Normal 37 2 2 2 17 3 2" xfId="45335" xr:uid="{00000000-0005-0000-0000-0000E94E0000}"/>
    <cellStyle name="Normal 37 2 2 2 17 4" xfId="21961" xr:uid="{00000000-0005-0000-0000-0000EA4E0000}"/>
    <cellStyle name="Normal 37 2 2 2 17 5" xfId="26883" xr:uid="{00000000-0005-0000-0000-0000EB4E0000}"/>
    <cellStyle name="Normal 37 2 2 2 17 6" xfId="31805" xr:uid="{00000000-0005-0000-0000-0000EC4E0000}"/>
    <cellStyle name="Normal 37 2 2 2 18" xfId="2493" xr:uid="{00000000-0005-0000-0000-0000ED4E0000}"/>
    <cellStyle name="Normal 37 2 2 2 18 2" xfId="10646" xr:uid="{00000000-0005-0000-0000-0000EE4E0000}"/>
    <cellStyle name="Normal 37 2 2 2 18 2 2" xfId="40231" xr:uid="{00000000-0005-0000-0000-0000EF4E0000}"/>
    <cellStyle name="Normal 37 2 2 2 18 3" xfId="17104" xr:uid="{00000000-0005-0000-0000-0000F04E0000}"/>
    <cellStyle name="Normal 37 2 2 2 18 3 2" xfId="45641" xr:uid="{00000000-0005-0000-0000-0000F14E0000}"/>
    <cellStyle name="Normal 37 2 2 2 18 4" xfId="22267" xr:uid="{00000000-0005-0000-0000-0000F24E0000}"/>
    <cellStyle name="Normal 37 2 2 2 18 5" xfId="27189" xr:uid="{00000000-0005-0000-0000-0000F34E0000}"/>
    <cellStyle name="Normal 37 2 2 2 18 6" xfId="32111" xr:uid="{00000000-0005-0000-0000-0000F44E0000}"/>
    <cellStyle name="Normal 37 2 2 2 19" xfId="2612" xr:uid="{00000000-0005-0000-0000-0000F54E0000}"/>
    <cellStyle name="Normal 37 2 2 2 19 2" xfId="10647" xr:uid="{00000000-0005-0000-0000-0000F64E0000}"/>
    <cellStyle name="Normal 37 2 2 2 19 2 2" xfId="40232" xr:uid="{00000000-0005-0000-0000-0000F74E0000}"/>
    <cellStyle name="Normal 37 2 2 2 19 3" xfId="17223" xr:uid="{00000000-0005-0000-0000-0000F84E0000}"/>
    <cellStyle name="Normal 37 2 2 2 19 3 2" xfId="45760" xr:uid="{00000000-0005-0000-0000-0000F94E0000}"/>
    <cellStyle name="Normal 37 2 2 2 19 4" xfId="22386" xr:uid="{00000000-0005-0000-0000-0000FA4E0000}"/>
    <cellStyle name="Normal 37 2 2 2 19 5" xfId="27308" xr:uid="{00000000-0005-0000-0000-0000FB4E0000}"/>
    <cellStyle name="Normal 37 2 2 2 19 6" xfId="32230" xr:uid="{00000000-0005-0000-0000-0000FC4E0000}"/>
    <cellStyle name="Normal 37 2 2 2 2" xfId="329" xr:uid="{00000000-0005-0000-0000-0000FD4E0000}"/>
    <cellStyle name="Normal 37 2 2 2 2 10" xfId="20159" xr:uid="{00000000-0005-0000-0000-0000FE4E0000}"/>
    <cellStyle name="Normal 37 2 2 2 2 11" xfId="25081" xr:uid="{00000000-0005-0000-0000-0000FF4E0000}"/>
    <cellStyle name="Normal 37 2 2 2 2 12" xfId="30003" xr:uid="{00000000-0005-0000-0000-0000004F0000}"/>
    <cellStyle name="Normal 37 2 2 2 2 2" xfId="2269" xr:uid="{00000000-0005-0000-0000-0000014F0000}"/>
    <cellStyle name="Normal 37 2 2 2 2 2 10" xfId="31924" xr:uid="{00000000-0005-0000-0000-0000024F0000}"/>
    <cellStyle name="Normal 37 2 2 2 2 2 2" xfId="5626" xr:uid="{00000000-0005-0000-0000-0000034F0000}"/>
    <cellStyle name="Normal 37 2 2 2 2 2 2 2" xfId="7799" xr:uid="{00000000-0005-0000-0000-0000044F0000}"/>
    <cellStyle name="Normal 37 2 2 2 2 2 2 2 2" xfId="37384" xr:uid="{00000000-0005-0000-0000-0000054F0000}"/>
    <cellStyle name="Normal 37 2 2 2 2 2 2 3" xfId="14140" xr:uid="{00000000-0005-0000-0000-0000064F0000}"/>
    <cellStyle name="Normal 37 2 2 2 2 2 2 3 2" xfId="42680" xr:uid="{00000000-0005-0000-0000-0000074F0000}"/>
    <cellStyle name="Normal 37 2 2 2 2 2 2 4" xfId="35218" xr:uid="{00000000-0005-0000-0000-0000084F0000}"/>
    <cellStyle name="Normal 37 2 2 2 2 2 3" xfId="7284" xr:uid="{00000000-0005-0000-0000-0000094F0000}"/>
    <cellStyle name="Normal 37 2 2 2 2 2 3 2" xfId="16915" xr:uid="{00000000-0005-0000-0000-00000A4F0000}"/>
    <cellStyle name="Normal 37 2 2 2 2 2 3 2 2" xfId="45454" xr:uid="{00000000-0005-0000-0000-00000B4F0000}"/>
    <cellStyle name="Normal 37 2 2 2 2 2 3 3" xfId="36871" xr:uid="{00000000-0005-0000-0000-00000C4F0000}"/>
    <cellStyle name="Normal 37 2 2 2 2 2 4" xfId="6792" xr:uid="{00000000-0005-0000-0000-00000D4F0000}"/>
    <cellStyle name="Normal 37 2 2 2 2 2 4 2" xfId="36379" xr:uid="{00000000-0005-0000-0000-00000E4F0000}"/>
    <cellStyle name="Normal 37 2 2 2 2 2 5" xfId="5625" xr:uid="{00000000-0005-0000-0000-00000F4F0000}"/>
    <cellStyle name="Normal 37 2 2 2 2 2 5 2" xfId="35217" xr:uid="{00000000-0005-0000-0000-0000104F0000}"/>
    <cellStyle name="Normal 37 2 2 2 2 2 6" xfId="10649" xr:uid="{00000000-0005-0000-0000-0000114F0000}"/>
    <cellStyle name="Normal 37 2 2 2 2 2 6 2" xfId="40234" xr:uid="{00000000-0005-0000-0000-0000124F0000}"/>
    <cellStyle name="Normal 37 2 2 2 2 2 7" xfId="14139" xr:uid="{00000000-0005-0000-0000-0000134F0000}"/>
    <cellStyle name="Normal 37 2 2 2 2 2 7 2" xfId="42679" xr:uid="{00000000-0005-0000-0000-0000144F0000}"/>
    <cellStyle name="Normal 37 2 2 2 2 2 8" xfId="22080" xr:uid="{00000000-0005-0000-0000-0000154F0000}"/>
    <cellStyle name="Normal 37 2 2 2 2 2 9" xfId="27002" xr:uid="{00000000-0005-0000-0000-0000164F0000}"/>
    <cellStyle name="Normal 37 2 2 2 2 3" xfId="5627" xr:uid="{00000000-0005-0000-0000-0000174F0000}"/>
    <cellStyle name="Normal 37 2 2 2 2 3 2" xfId="7798" xr:uid="{00000000-0005-0000-0000-0000184F0000}"/>
    <cellStyle name="Normal 37 2 2 2 2 3 2 2" xfId="37383" xr:uid="{00000000-0005-0000-0000-0000194F0000}"/>
    <cellStyle name="Normal 37 2 2 2 2 3 3" xfId="10648" xr:uid="{00000000-0005-0000-0000-00001A4F0000}"/>
    <cellStyle name="Normal 37 2 2 2 2 3 3 2" xfId="40233" xr:uid="{00000000-0005-0000-0000-00001B4F0000}"/>
    <cellStyle name="Normal 37 2 2 2 2 3 4" xfId="14141" xr:uid="{00000000-0005-0000-0000-00001C4F0000}"/>
    <cellStyle name="Normal 37 2 2 2 2 3 4 2" xfId="42681" xr:uid="{00000000-0005-0000-0000-00001D4F0000}"/>
    <cellStyle name="Normal 37 2 2 2 2 3 5" xfId="35219" xr:uid="{00000000-0005-0000-0000-00001E4F0000}"/>
    <cellStyle name="Normal 37 2 2 2 2 4" xfId="7152" xr:uid="{00000000-0005-0000-0000-00001F4F0000}"/>
    <cellStyle name="Normal 37 2 2 2 2 4 2" xfId="14994" xr:uid="{00000000-0005-0000-0000-0000204F0000}"/>
    <cellStyle name="Normal 37 2 2 2 2 4 2 2" xfId="43533" xr:uid="{00000000-0005-0000-0000-0000214F0000}"/>
    <cellStyle name="Normal 37 2 2 2 2 4 3" xfId="36739" xr:uid="{00000000-0005-0000-0000-0000224F0000}"/>
    <cellStyle name="Normal 37 2 2 2 2 5" xfId="6550" xr:uid="{00000000-0005-0000-0000-0000234F0000}"/>
    <cellStyle name="Normal 37 2 2 2 2 5 2" xfId="19811" xr:uid="{00000000-0005-0000-0000-0000244F0000}"/>
    <cellStyle name="Normal 37 2 2 2 2 5 2 2" xfId="48348" xr:uid="{00000000-0005-0000-0000-0000254F0000}"/>
    <cellStyle name="Normal 37 2 2 2 2 5 3" xfId="36137" xr:uid="{00000000-0005-0000-0000-0000264F0000}"/>
    <cellStyle name="Normal 37 2 2 2 2 6" xfId="5624" xr:uid="{00000000-0005-0000-0000-0000274F0000}"/>
    <cellStyle name="Normal 37 2 2 2 2 6 2" xfId="35216" xr:uid="{00000000-0005-0000-0000-0000284F0000}"/>
    <cellStyle name="Normal 37 2 2 2 2 7" xfId="8359" xr:uid="{00000000-0005-0000-0000-0000294F0000}"/>
    <cellStyle name="Normal 37 2 2 2 2 7 2" xfId="37944" xr:uid="{00000000-0005-0000-0000-00002A4F0000}"/>
    <cellStyle name="Normal 37 2 2 2 2 8" xfId="8600" xr:uid="{00000000-0005-0000-0000-00002B4F0000}"/>
    <cellStyle name="Normal 37 2 2 2 2 8 2" xfId="38185" xr:uid="{00000000-0005-0000-0000-00002C4F0000}"/>
    <cellStyle name="Normal 37 2 2 2 2 9" xfId="14138" xr:uid="{00000000-0005-0000-0000-00002D4F0000}"/>
    <cellStyle name="Normal 37 2 2 2 2 9 2" xfId="42678" xr:uid="{00000000-0005-0000-0000-00002E4F0000}"/>
    <cellStyle name="Normal 37 2 2 2 20" xfId="2730" xr:uid="{00000000-0005-0000-0000-00002F4F0000}"/>
    <cellStyle name="Normal 37 2 2 2 20 2" xfId="10650" xr:uid="{00000000-0005-0000-0000-0000304F0000}"/>
    <cellStyle name="Normal 37 2 2 2 20 2 2" xfId="40235" xr:uid="{00000000-0005-0000-0000-0000314F0000}"/>
    <cellStyle name="Normal 37 2 2 2 20 3" xfId="17341" xr:uid="{00000000-0005-0000-0000-0000324F0000}"/>
    <cellStyle name="Normal 37 2 2 2 20 3 2" xfId="45878" xr:uid="{00000000-0005-0000-0000-0000334F0000}"/>
    <cellStyle name="Normal 37 2 2 2 20 4" xfId="22504" xr:uid="{00000000-0005-0000-0000-0000344F0000}"/>
    <cellStyle name="Normal 37 2 2 2 20 5" xfId="27426" xr:uid="{00000000-0005-0000-0000-0000354F0000}"/>
    <cellStyle name="Normal 37 2 2 2 20 6" xfId="32348" xr:uid="{00000000-0005-0000-0000-0000364F0000}"/>
    <cellStyle name="Normal 37 2 2 2 21" xfId="2849" xr:uid="{00000000-0005-0000-0000-0000374F0000}"/>
    <cellStyle name="Normal 37 2 2 2 21 2" xfId="10651" xr:uid="{00000000-0005-0000-0000-0000384F0000}"/>
    <cellStyle name="Normal 37 2 2 2 21 2 2" xfId="40236" xr:uid="{00000000-0005-0000-0000-0000394F0000}"/>
    <cellStyle name="Normal 37 2 2 2 21 3" xfId="17460" xr:uid="{00000000-0005-0000-0000-00003A4F0000}"/>
    <cellStyle name="Normal 37 2 2 2 21 3 2" xfId="45997" xr:uid="{00000000-0005-0000-0000-00003B4F0000}"/>
    <cellStyle name="Normal 37 2 2 2 21 4" xfId="22623" xr:uid="{00000000-0005-0000-0000-00003C4F0000}"/>
    <cellStyle name="Normal 37 2 2 2 21 5" xfId="27545" xr:uid="{00000000-0005-0000-0000-00003D4F0000}"/>
    <cellStyle name="Normal 37 2 2 2 21 6" xfId="32467" xr:uid="{00000000-0005-0000-0000-00003E4F0000}"/>
    <cellStyle name="Normal 37 2 2 2 22" xfId="2965" xr:uid="{00000000-0005-0000-0000-00003F4F0000}"/>
    <cellStyle name="Normal 37 2 2 2 22 2" xfId="10652" xr:uid="{00000000-0005-0000-0000-0000404F0000}"/>
    <cellStyle name="Normal 37 2 2 2 22 2 2" xfId="40237" xr:uid="{00000000-0005-0000-0000-0000414F0000}"/>
    <cellStyle name="Normal 37 2 2 2 22 3" xfId="17576" xr:uid="{00000000-0005-0000-0000-0000424F0000}"/>
    <cellStyle name="Normal 37 2 2 2 22 3 2" xfId="46113" xr:uid="{00000000-0005-0000-0000-0000434F0000}"/>
    <cellStyle name="Normal 37 2 2 2 22 4" xfId="22739" xr:uid="{00000000-0005-0000-0000-0000444F0000}"/>
    <cellStyle name="Normal 37 2 2 2 22 5" xfId="27661" xr:uid="{00000000-0005-0000-0000-0000454F0000}"/>
    <cellStyle name="Normal 37 2 2 2 22 6" xfId="32583" xr:uid="{00000000-0005-0000-0000-0000464F0000}"/>
    <cellStyle name="Normal 37 2 2 2 23" xfId="3083" xr:uid="{00000000-0005-0000-0000-0000474F0000}"/>
    <cellStyle name="Normal 37 2 2 2 23 2" xfId="10653" xr:uid="{00000000-0005-0000-0000-0000484F0000}"/>
    <cellStyle name="Normal 37 2 2 2 23 2 2" xfId="40238" xr:uid="{00000000-0005-0000-0000-0000494F0000}"/>
    <cellStyle name="Normal 37 2 2 2 23 3" xfId="17694" xr:uid="{00000000-0005-0000-0000-00004A4F0000}"/>
    <cellStyle name="Normal 37 2 2 2 23 3 2" xfId="46231" xr:uid="{00000000-0005-0000-0000-00004B4F0000}"/>
    <cellStyle name="Normal 37 2 2 2 23 4" xfId="22857" xr:uid="{00000000-0005-0000-0000-00004C4F0000}"/>
    <cellStyle name="Normal 37 2 2 2 23 5" xfId="27779" xr:uid="{00000000-0005-0000-0000-00004D4F0000}"/>
    <cellStyle name="Normal 37 2 2 2 23 6" xfId="32701" xr:uid="{00000000-0005-0000-0000-00004E4F0000}"/>
    <cellStyle name="Normal 37 2 2 2 24" xfId="3201" xr:uid="{00000000-0005-0000-0000-00004F4F0000}"/>
    <cellStyle name="Normal 37 2 2 2 24 2" xfId="10654" xr:uid="{00000000-0005-0000-0000-0000504F0000}"/>
    <cellStyle name="Normal 37 2 2 2 24 2 2" xfId="40239" xr:uid="{00000000-0005-0000-0000-0000514F0000}"/>
    <cellStyle name="Normal 37 2 2 2 24 3" xfId="17811" xr:uid="{00000000-0005-0000-0000-0000524F0000}"/>
    <cellStyle name="Normal 37 2 2 2 24 3 2" xfId="46348" xr:uid="{00000000-0005-0000-0000-0000534F0000}"/>
    <cellStyle name="Normal 37 2 2 2 24 4" xfId="22974" xr:uid="{00000000-0005-0000-0000-0000544F0000}"/>
    <cellStyle name="Normal 37 2 2 2 24 5" xfId="27896" xr:uid="{00000000-0005-0000-0000-0000554F0000}"/>
    <cellStyle name="Normal 37 2 2 2 24 6" xfId="32818" xr:uid="{00000000-0005-0000-0000-0000564F0000}"/>
    <cellStyle name="Normal 37 2 2 2 25" xfId="3318" xr:uid="{00000000-0005-0000-0000-0000574F0000}"/>
    <cellStyle name="Normal 37 2 2 2 25 2" xfId="10655" xr:uid="{00000000-0005-0000-0000-0000584F0000}"/>
    <cellStyle name="Normal 37 2 2 2 25 2 2" xfId="40240" xr:uid="{00000000-0005-0000-0000-0000594F0000}"/>
    <cellStyle name="Normal 37 2 2 2 25 3" xfId="17928" xr:uid="{00000000-0005-0000-0000-00005A4F0000}"/>
    <cellStyle name="Normal 37 2 2 2 25 3 2" xfId="46465" xr:uid="{00000000-0005-0000-0000-00005B4F0000}"/>
    <cellStyle name="Normal 37 2 2 2 25 4" xfId="23091" xr:uid="{00000000-0005-0000-0000-00005C4F0000}"/>
    <cellStyle name="Normal 37 2 2 2 25 5" xfId="28013" xr:uid="{00000000-0005-0000-0000-00005D4F0000}"/>
    <cellStyle name="Normal 37 2 2 2 25 6" xfId="32935" xr:uid="{00000000-0005-0000-0000-00005E4F0000}"/>
    <cellStyle name="Normal 37 2 2 2 26" xfId="3435" xr:uid="{00000000-0005-0000-0000-00005F4F0000}"/>
    <cellStyle name="Normal 37 2 2 2 26 2" xfId="10656" xr:uid="{00000000-0005-0000-0000-0000604F0000}"/>
    <cellStyle name="Normal 37 2 2 2 26 2 2" xfId="40241" xr:uid="{00000000-0005-0000-0000-0000614F0000}"/>
    <cellStyle name="Normal 37 2 2 2 26 3" xfId="18045" xr:uid="{00000000-0005-0000-0000-0000624F0000}"/>
    <cellStyle name="Normal 37 2 2 2 26 3 2" xfId="46582" xr:uid="{00000000-0005-0000-0000-0000634F0000}"/>
    <cellStyle name="Normal 37 2 2 2 26 4" xfId="23208" xr:uid="{00000000-0005-0000-0000-0000644F0000}"/>
    <cellStyle name="Normal 37 2 2 2 26 5" xfId="28130" xr:uid="{00000000-0005-0000-0000-0000654F0000}"/>
    <cellStyle name="Normal 37 2 2 2 26 6" xfId="33052" xr:uid="{00000000-0005-0000-0000-0000664F0000}"/>
    <cellStyle name="Normal 37 2 2 2 27" xfId="3549" xr:uid="{00000000-0005-0000-0000-0000674F0000}"/>
    <cellStyle name="Normal 37 2 2 2 27 2" xfId="10657" xr:uid="{00000000-0005-0000-0000-0000684F0000}"/>
    <cellStyle name="Normal 37 2 2 2 27 2 2" xfId="40242" xr:uid="{00000000-0005-0000-0000-0000694F0000}"/>
    <cellStyle name="Normal 37 2 2 2 27 3" xfId="18159" xr:uid="{00000000-0005-0000-0000-00006A4F0000}"/>
    <cellStyle name="Normal 37 2 2 2 27 3 2" xfId="46696" xr:uid="{00000000-0005-0000-0000-00006B4F0000}"/>
    <cellStyle name="Normal 37 2 2 2 27 4" xfId="23322" xr:uid="{00000000-0005-0000-0000-00006C4F0000}"/>
    <cellStyle name="Normal 37 2 2 2 27 5" xfId="28244" xr:uid="{00000000-0005-0000-0000-00006D4F0000}"/>
    <cellStyle name="Normal 37 2 2 2 27 6" xfId="33166" xr:uid="{00000000-0005-0000-0000-00006E4F0000}"/>
    <cellStyle name="Normal 37 2 2 2 28" xfId="3666" xr:uid="{00000000-0005-0000-0000-00006F4F0000}"/>
    <cellStyle name="Normal 37 2 2 2 28 2" xfId="10658" xr:uid="{00000000-0005-0000-0000-0000704F0000}"/>
    <cellStyle name="Normal 37 2 2 2 28 2 2" xfId="40243" xr:uid="{00000000-0005-0000-0000-0000714F0000}"/>
    <cellStyle name="Normal 37 2 2 2 28 3" xfId="18275" xr:uid="{00000000-0005-0000-0000-0000724F0000}"/>
    <cellStyle name="Normal 37 2 2 2 28 3 2" xfId="46812" xr:uid="{00000000-0005-0000-0000-0000734F0000}"/>
    <cellStyle name="Normal 37 2 2 2 28 4" xfId="23438" xr:uid="{00000000-0005-0000-0000-0000744F0000}"/>
    <cellStyle name="Normal 37 2 2 2 28 5" xfId="28360" xr:uid="{00000000-0005-0000-0000-0000754F0000}"/>
    <cellStyle name="Normal 37 2 2 2 28 6" xfId="33282" xr:uid="{00000000-0005-0000-0000-0000764F0000}"/>
    <cellStyle name="Normal 37 2 2 2 29" xfId="3782" xr:uid="{00000000-0005-0000-0000-0000774F0000}"/>
    <cellStyle name="Normal 37 2 2 2 29 2" xfId="10659" xr:uid="{00000000-0005-0000-0000-0000784F0000}"/>
    <cellStyle name="Normal 37 2 2 2 29 2 2" xfId="40244" xr:uid="{00000000-0005-0000-0000-0000794F0000}"/>
    <cellStyle name="Normal 37 2 2 2 29 3" xfId="18390" xr:uid="{00000000-0005-0000-0000-00007A4F0000}"/>
    <cellStyle name="Normal 37 2 2 2 29 3 2" xfId="46927" xr:uid="{00000000-0005-0000-0000-00007B4F0000}"/>
    <cellStyle name="Normal 37 2 2 2 29 4" xfId="23553" xr:uid="{00000000-0005-0000-0000-00007C4F0000}"/>
    <cellStyle name="Normal 37 2 2 2 29 5" xfId="28475" xr:uid="{00000000-0005-0000-0000-00007D4F0000}"/>
    <cellStyle name="Normal 37 2 2 2 29 6" xfId="33397" xr:uid="{00000000-0005-0000-0000-00007E4F0000}"/>
    <cellStyle name="Normal 37 2 2 2 3" xfId="449" xr:uid="{00000000-0005-0000-0000-00007F4F0000}"/>
    <cellStyle name="Normal 37 2 2 2 3 10" xfId="30123" xr:uid="{00000000-0005-0000-0000-0000804F0000}"/>
    <cellStyle name="Normal 37 2 2 2 3 2" xfId="5629" xr:uid="{00000000-0005-0000-0000-0000814F0000}"/>
    <cellStyle name="Normal 37 2 2 2 3 2 2" xfId="7800" xr:uid="{00000000-0005-0000-0000-0000824F0000}"/>
    <cellStyle name="Normal 37 2 2 2 3 2 2 2" xfId="37385" xr:uid="{00000000-0005-0000-0000-0000834F0000}"/>
    <cellStyle name="Normal 37 2 2 2 3 2 3" xfId="14143" xr:uid="{00000000-0005-0000-0000-0000844F0000}"/>
    <cellStyle name="Normal 37 2 2 2 3 2 3 2" xfId="42683" xr:uid="{00000000-0005-0000-0000-0000854F0000}"/>
    <cellStyle name="Normal 37 2 2 2 3 2 4" xfId="35221" xr:uid="{00000000-0005-0000-0000-0000864F0000}"/>
    <cellStyle name="Normal 37 2 2 2 3 3" xfId="7285" xr:uid="{00000000-0005-0000-0000-0000874F0000}"/>
    <cellStyle name="Normal 37 2 2 2 3 3 2" xfId="15114" xr:uid="{00000000-0005-0000-0000-0000884F0000}"/>
    <cellStyle name="Normal 37 2 2 2 3 3 2 2" xfId="43653" xr:uid="{00000000-0005-0000-0000-0000894F0000}"/>
    <cellStyle name="Normal 37 2 2 2 3 3 3" xfId="36872" xr:uid="{00000000-0005-0000-0000-00008A4F0000}"/>
    <cellStyle name="Normal 37 2 2 2 3 4" xfId="6672" xr:uid="{00000000-0005-0000-0000-00008B4F0000}"/>
    <cellStyle name="Normal 37 2 2 2 3 4 2" xfId="36259" xr:uid="{00000000-0005-0000-0000-00008C4F0000}"/>
    <cellStyle name="Normal 37 2 2 2 3 5" xfId="5628" xr:uid="{00000000-0005-0000-0000-00008D4F0000}"/>
    <cellStyle name="Normal 37 2 2 2 3 5 2" xfId="35220" xr:uid="{00000000-0005-0000-0000-00008E4F0000}"/>
    <cellStyle name="Normal 37 2 2 2 3 6" xfId="10660" xr:uid="{00000000-0005-0000-0000-00008F4F0000}"/>
    <cellStyle name="Normal 37 2 2 2 3 6 2" xfId="40245" xr:uid="{00000000-0005-0000-0000-0000904F0000}"/>
    <cellStyle name="Normal 37 2 2 2 3 7" xfId="14142" xr:uid="{00000000-0005-0000-0000-0000914F0000}"/>
    <cellStyle name="Normal 37 2 2 2 3 7 2" xfId="42682" xr:uid="{00000000-0005-0000-0000-0000924F0000}"/>
    <cellStyle name="Normal 37 2 2 2 3 8" xfId="20279" xr:uid="{00000000-0005-0000-0000-0000934F0000}"/>
    <cellStyle name="Normal 37 2 2 2 3 9" xfId="25201" xr:uid="{00000000-0005-0000-0000-0000944F0000}"/>
    <cellStyle name="Normal 37 2 2 2 30" xfId="3899" xr:uid="{00000000-0005-0000-0000-0000954F0000}"/>
    <cellStyle name="Normal 37 2 2 2 30 2" xfId="10661" xr:uid="{00000000-0005-0000-0000-0000964F0000}"/>
    <cellStyle name="Normal 37 2 2 2 30 2 2" xfId="40246" xr:uid="{00000000-0005-0000-0000-0000974F0000}"/>
    <cellStyle name="Normal 37 2 2 2 30 3" xfId="18506" xr:uid="{00000000-0005-0000-0000-0000984F0000}"/>
    <cellStyle name="Normal 37 2 2 2 30 3 2" xfId="47043" xr:uid="{00000000-0005-0000-0000-0000994F0000}"/>
    <cellStyle name="Normal 37 2 2 2 30 4" xfId="23669" xr:uid="{00000000-0005-0000-0000-00009A4F0000}"/>
    <cellStyle name="Normal 37 2 2 2 30 5" xfId="28591" xr:uid="{00000000-0005-0000-0000-00009B4F0000}"/>
    <cellStyle name="Normal 37 2 2 2 30 6" xfId="33513" xr:uid="{00000000-0005-0000-0000-00009C4F0000}"/>
    <cellStyle name="Normal 37 2 2 2 31" xfId="4017" xr:uid="{00000000-0005-0000-0000-00009D4F0000}"/>
    <cellStyle name="Normal 37 2 2 2 31 2" xfId="10662" xr:uid="{00000000-0005-0000-0000-00009E4F0000}"/>
    <cellStyle name="Normal 37 2 2 2 31 2 2" xfId="40247" xr:uid="{00000000-0005-0000-0000-00009F4F0000}"/>
    <cellStyle name="Normal 37 2 2 2 31 3" xfId="18624" xr:uid="{00000000-0005-0000-0000-0000A04F0000}"/>
    <cellStyle name="Normal 37 2 2 2 31 3 2" xfId="47161" xr:uid="{00000000-0005-0000-0000-0000A14F0000}"/>
    <cellStyle name="Normal 37 2 2 2 31 4" xfId="23787" xr:uid="{00000000-0005-0000-0000-0000A24F0000}"/>
    <cellStyle name="Normal 37 2 2 2 31 5" xfId="28709" xr:uid="{00000000-0005-0000-0000-0000A34F0000}"/>
    <cellStyle name="Normal 37 2 2 2 31 6" xfId="33631" xr:uid="{00000000-0005-0000-0000-0000A44F0000}"/>
    <cellStyle name="Normal 37 2 2 2 32" xfId="4132" xr:uid="{00000000-0005-0000-0000-0000A54F0000}"/>
    <cellStyle name="Normal 37 2 2 2 32 2" xfId="10663" xr:uid="{00000000-0005-0000-0000-0000A64F0000}"/>
    <cellStyle name="Normal 37 2 2 2 32 2 2" xfId="40248" xr:uid="{00000000-0005-0000-0000-0000A74F0000}"/>
    <cellStyle name="Normal 37 2 2 2 32 3" xfId="18738" xr:uid="{00000000-0005-0000-0000-0000A84F0000}"/>
    <cellStyle name="Normal 37 2 2 2 32 3 2" xfId="47275" xr:uid="{00000000-0005-0000-0000-0000A94F0000}"/>
    <cellStyle name="Normal 37 2 2 2 32 4" xfId="23901" xr:uid="{00000000-0005-0000-0000-0000AA4F0000}"/>
    <cellStyle name="Normal 37 2 2 2 32 5" xfId="28823" xr:uid="{00000000-0005-0000-0000-0000AB4F0000}"/>
    <cellStyle name="Normal 37 2 2 2 32 6" xfId="33745" xr:uid="{00000000-0005-0000-0000-0000AC4F0000}"/>
    <cellStyle name="Normal 37 2 2 2 33" xfId="4247" xr:uid="{00000000-0005-0000-0000-0000AD4F0000}"/>
    <cellStyle name="Normal 37 2 2 2 33 2" xfId="10664" xr:uid="{00000000-0005-0000-0000-0000AE4F0000}"/>
    <cellStyle name="Normal 37 2 2 2 33 2 2" xfId="40249" xr:uid="{00000000-0005-0000-0000-0000AF4F0000}"/>
    <cellStyle name="Normal 37 2 2 2 33 3" xfId="18853" xr:uid="{00000000-0005-0000-0000-0000B04F0000}"/>
    <cellStyle name="Normal 37 2 2 2 33 3 2" xfId="47390" xr:uid="{00000000-0005-0000-0000-0000B14F0000}"/>
    <cellStyle name="Normal 37 2 2 2 33 4" xfId="24016" xr:uid="{00000000-0005-0000-0000-0000B24F0000}"/>
    <cellStyle name="Normal 37 2 2 2 33 5" xfId="28938" xr:uid="{00000000-0005-0000-0000-0000B34F0000}"/>
    <cellStyle name="Normal 37 2 2 2 33 6" xfId="33860" xr:uid="{00000000-0005-0000-0000-0000B44F0000}"/>
    <cellStyle name="Normal 37 2 2 2 34" xfId="4374" xr:uid="{00000000-0005-0000-0000-0000B54F0000}"/>
    <cellStyle name="Normal 37 2 2 2 34 2" xfId="10665" xr:uid="{00000000-0005-0000-0000-0000B64F0000}"/>
    <cellStyle name="Normal 37 2 2 2 34 2 2" xfId="40250" xr:uid="{00000000-0005-0000-0000-0000B74F0000}"/>
    <cellStyle name="Normal 37 2 2 2 34 3" xfId="18980" xr:uid="{00000000-0005-0000-0000-0000B84F0000}"/>
    <cellStyle name="Normal 37 2 2 2 34 3 2" xfId="47517" xr:uid="{00000000-0005-0000-0000-0000B94F0000}"/>
    <cellStyle name="Normal 37 2 2 2 34 4" xfId="24143" xr:uid="{00000000-0005-0000-0000-0000BA4F0000}"/>
    <cellStyle name="Normal 37 2 2 2 34 5" xfId="29065" xr:uid="{00000000-0005-0000-0000-0000BB4F0000}"/>
    <cellStyle name="Normal 37 2 2 2 34 6" xfId="33987" xr:uid="{00000000-0005-0000-0000-0000BC4F0000}"/>
    <cellStyle name="Normal 37 2 2 2 35" xfId="4489" xr:uid="{00000000-0005-0000-0000-0000BD4F0000}"/>
    <cellStyle name="Normal 37 2 2 2 35 2" xfId="10666" xr:uid="{00000000-0005-0000-0000-0000BE4F0000}"/>
    <cellStyle name="Normal 37 2 2 2 35 2 2" xfId="40251" xr:uid="{00000000-0005-0000-0000-0000BF4F0000}"/>
    <cellStyle name="Normal 37 2 2 2 35 3" xfId="19094" xr:uid="{00000000-0005-0000-0000-0000C04F0000}"/>
    <cellStyle name="Normal 37 2 2 2 35 3 2" xfId="47631" xr:uid="{00000000-0005-0000-0000-0000C14F0000}"/>
    <cellStyle name="Normal 37 2 2 2 35 4" xfId="24257" xr:uid="{00000000-0005-0000-0000-0000C24F0000}"/>
    <cellStyle name="Normal 37 2 2 2 35 5" xfId="29179" xr:uid="{00000000-0005-0000-0000-0000C34F0000}"/>
    <cellStyle name="Normal 37 2 2 2 35 6" xfId="34101" xr:uid="{00000000-0005-0000-0000-0000C44F0000}"/>
    <cellStyle name="Normal 37 2 2 2 36" xfId="4606" xr:uid="{00000000-0005-0000-0000-0000C54F0000}"/>
    <cellStyle name="Normal 37 2 2 2 36 2" xfId="10667" xr:uid="{00000000-0005-0000-0000-0000C64F0000}"/>
    <cellStyle name="Normal 37 2 2 2 36 2 2" xfId="40252" xr:uid="{00000000-0005-0000-0000-0000C74F0000}"/>
    <cellStyle name="Normal 37 2 2 2 36 3" xfId="19211" xr:uid="{00000000-0005-0000-0000-0000C84F0000}"/>
    <cellStyle name="Normal 37 2 2 2 36 3 2" xfId="47748" xr:uid="{00000000-0005-0000-0000-0000C94F0000}"/>
    <cellStyle name="Normal 37 2 2 2 36 4" xfId="24374" xr:uid="{00000000-0005-0000-0000-0000CA4F0000}"/>
    <cellStyle name="Normal 37 2 2 2 36 5" xfId="29296" xr:uid="{00000000-0005-0000-0000-0000CB4F0000}"/>
    <cellStyle name="Normal 37 2 2 2 36 6" xfId="34218" xr:uid="{00000000-0005-0000-0000-0000CC4F0000}"/>
    <cellStyle name="Normal 37 2 2 2 37" xfId="4722" xr:uid="{00000000-0005-0000-0000-0000CD4F0000}"/>
    <cellStyle name="Normal 37 2 2 2 37 2" xfId="10668" xr:uid="{00000000-0005-0000-0000-0000CE4F0000}"/>
    <cellStyle name="Normal 37 2 2 2 37 2 2" xfId="40253" xr:uid="{00000000-0005-0000-0000-0000CF4F0000}"/>
    <cellStyle name="Normal 37 2 2 2 37 3" xfId="19327" xr:uid="{00000000-0005-0000-0000-0000D04F0000}"/>
    <cellStyle name="Normal 37 2 2 2 37 3 2" xfId="47864" xr:uid="{00000000-0005-0000-0000-0000D14F0000}"/>
    <cellStyle name="Normal 37 2 2 2 37 4" xfId="24490" xr:uid="{00000000-0005-0000-0000-0000D24F0000}"/>
    <cellStyle name="Normal 37 2 2 2 37 5" xfId="29412" xr:uid="{00000000-0005-0000-0000-0000D34F0000}"/>
    <cellStyle name="Normal 37 2 2 2 37 6" xfId="34334" xr:uid="{00000000-0005-0000-0000-0000D44F0000}"/>
    <cellStyle name="Normal 37 2 2 2 38" xfId="4837" xr:uid="{00000000-0005-0000-0000-0000D54F0000}"/>
    <cellStyle name="Normal 37 2 2 2 38 2" xfId="10669" xr:uid="{00000000-0005-0000-0000-0000D64F0000}"/>
    <cellStyle name="Normal 37 2 2 2 38 2 2" xfId="40254" xr:uid="{00000000-0005-0000-0000-0000D74F0000}"/>
    <cellStyle name="Normal 37 2 2 2 38 3" xfId="19442" xr:uid="{00000000-0005-0000-0000-0000D84F0000}"/>
    <cellStyle name="Normal 37 2 2 2 38 3 2" xfId="47979" xr:uid="{00000000-0005-0000-0000-0000D94F0000}"/>
    <cellStyle name="Normal 37 2 2 2 38 4" xfId="24605" xr:uid="{00000000-0005-0000-0000-0000DA4F0000}"/>
    <cellStyle name="Normal 37 2 2 2 38 5" xfId="29527" xr:uid="{00000000-0005-0000-0000-0000DB4F0000}"/>
    <cellStyle name="Normal 37 2 2 2 38 6" xfId="34449" xr:uid="{00000000-0005-0000-0000-0000DC4F0000}"/>
    <cellStyle name="Normal 37 2 2 2 39" xfId="4958" xr:uid="{00000000-0005-0000-0000-0000DD4F0000}"/>
    <cellStyle name="Normal 37 2 2 2 39 2" xfId="10670" xr:uid="{00000000-0005-0000-0000-0000DE4F0000}"/>
    <cellStyle name="Normal 37 2 2 2 39 2 2" xfId="40255" xr:uid="{00000000-0005-0000-0000-0000DF4F0000}"/>
    <cellStyle name="Normal 37 2 2 2 39 3" xfId="19562" xr:uid="{00000000-0005-0000-0000-0000E04F0000}"/>
    <cellStyle name="Normal 37 2 2 2 39 3 2" xfId="48099" xr:uid="{00000000-0005-0000-0000-0000E14F0000}"/>
    <cellStyle name="Normal 37 2 2 2 39 4" xfId="24725" xr:uid="{00000000-0005-0000-0000-0000E24F0000}"/>
    <cellStyle name="Normal 37 2 2 2 39 5" xfId="29647" xr:uid="{00000000-0005-0000-0000-0000E34F0000}"/>
    <cellStyle name="Normal 37 2 2 2 39 6" xfId="34569" xr:uid="{00000000-0005-0000-0000-0000E44F0000}"/>
    <cellStyle name="Normal 37 2 2 2 4" xfId="571" xr:uid="{00000000-0005-0000-0000-0000E54F0000}"/>
    <cellStyle name="Normal 37 2 2 2 4 10" xfId="30244" xr:uid="{00000000-0005-0000-0000-0000E64F0000}"/>
    <cellStyle name="Normal 37 2 2 2 4 2" xfId="5631" xr:uid="{00000000-0005-0000-0000-0000E74F0000}"/>
    <cellStyle name="Normal 37 2 2 2 4 2 2" xfId="7801" xr:uid="{00000000-0005-0000-0000-0000E84F0000}"/>
    <cellStyle name="Normal 37 2 2 2 4 2 2 2" xfId="37386" xr:uid="{00000000-0005-0000-0000-0000E94F0000}"/>
    <cellStyle name="Normal 37 2 2 2 4 2 3" xfId="14145" xr:uid="{00000000-0005-0000-0000-0000EA4F0000}"/>
    <cellStyle name="Normal 37 2 2 2 4 2 3 2" xfId="42685" xr:uid="{00000000-0005-0000-0000-0000EB4F0000}"/>
    <cellStyle name="Normal 37 2 2 2 4 2 4" xfId="35223" xr:uid="{00000000-0005-0000-0000-0000EC4F0000}"/>
    <cellStyle name="Normal 37 2 2 2 4 3" xfId="7517" xr:uid="{00000000-0005-0000-0000-0000ED4F0000}"/>
    <cellStyle name="Normal 37 2 2 2 4 3 2" xfId="15235" xr:uid="{00000000-0005-0000-0000-0000EE4F0000}"/>
    <cellStyle name="Normal 37 2 2 2 4 3 2 2" xfId="43774" xr:uid="{00000000-0005-0000-0000-0000EF4F0000}"/>
    <cellStyle name="Normal 37 2 2 2 4 3 3" xfId="37103" xr:uid="{00000000-0005-0000-0000-0000F04F0000}"/>
    <cellStyle name="Normal 37 2 2 2 4 4" xfId="6913" xr:uid="{00000000-0005-0000-0000-0000F14F0000}"/>
    <cellStyle name="Normal 37 2 2 2 4 4 2" xfId="36500" xr:uid="{00000000-0005-0000-0000-0000F24F0000}"/>
    <cellStyle name="Normal 37 2 2 2 4 5" xfId="5630" xr:uid="{00000000-0005-0000-0000-0000F34F0000}"/>
    <cellStyle name="Normal 37 2 2 2 4 5 2" xfId="35222" xr:uid="{00000000-0005-0000-0000-0000F44F0000}"/>
    <cellStyle name="Normal 37 2 2 2 4 6" xfId="10671" xr:uid="{00000000-0005-0000-0000-0000F54F0000}"/>
    <cellStyle name="Normal 37 2 2 2 4 6 2" xfId="40256" xr:uid="{00000000-0005-0000-0000-0000F64F0000}"/>
    <cellStyle name="Normal 37 2 2 2 4 7" xfId="14144" xr:uid="{00000000-0005-0000-0000-0000F74F0000}"/>
    <cellStyle name="Normal 37 2 2 2 4 7 2" xfId="42684" xr:uid="{00000000-0005-0000-0000-0000F84F0000}"/>
    <cellStyle name="Normal 37 2 2 2 4 8" xfId="20400" xr:uid="{00000000-0005-0000-0000-0000F94F0000}"/>
    <cellStyle name="Normal 37 2 2 2 4 9" xfId="25322" xr:uid="{00000000-0005-0000-0000-0000FA4F0000}"/>
    <cellStyle name="Normal 37 2 2 2 40" xfId="5073" xr:uid="{00000000-0005-0000-0000-0000FB4F0000}"/>
    <cellStyle name="Normal 37 2 2 2 40 2" xfId="10672" xr:uid="{00000000-0005-0000-0000-0000FC4F0000}"/>
    <cellStyle name="Normal 37 2 2 2 40 2 2" xfId="40257" xr:uid="{00000000-0005-0000-0000-0000FD4F0000}"/>
    <cellStyle name="Normal 37 2 2 2 40 3" xfId="19677" xr:uid="{00000000-0005-0000-0000-0000FE4F0000}"/>
    <cellStyle name="Normal 37 2 2 2 40 3 2" xfId="48214" xr:uid="{00000000-0005-0000-0000-0000FF4F0000}"/>
    <cellStyle name="Normal 37 2 2 2 40 4" xfId="24840" xr:uid="{00000000-0005-0000-0000-000000500000}"/>
    <cellStyle name="Normal 37 2 2 2 40 5" xfId="29762" xr:uid="{00000000-0005-0000-0000-000001500000}"/>
    <cellStyle name="Normal 37 2 2 2 40 6" xfId="34684" xr:uid="{00000000-0005-0000-0000-000002500000}"/>
    <cellStyle name="Normal 37 2 2 2 41" xfId="5623" xr:uid="{00000000-0005-0000-0000-000003500000}"/>
    <cellStyle name="Normal 37 2 2 2 41 2" xfId="10637" xr:uid="{00000000-0005-0000-0000-000004500000}"/>
    <cellStyle name="Normal 37 2 2 2 41 2 2" xfId="40222" xr:uid="{00000000-0005-0000-0000-000005500000}"/>
    <cellStyle name="Normal 37 2 2 2 41 3" xfId="14874" xr:uid="{00000000-0005-0000-0000-000006500000}"/>
    <cellStyle name="Normal 37 2 2 2 41 3 2" xfId="43413" xr:uid="{00000000-0005-0000-0000-000007500000}"/>
    <cellStyle name="Normal 37 2 2 2 41 4" xfId="35215" xr:uid="{00000000-0005-0000-0000-000008500000}"/>
    <cellStyle name="Normal 37 2 2 2 42" xfId="8240" xr:uid="{00000000-0005-0000-0000-000009500000}"/>
    <cellStyle name="Normal 37 2 2 2 42 2" xfId="19810" xr:uid="{00000000-0005-0000-0000-00000A500000}"/>
    <cellStyle name="Normal 37 2 2 2 42 2 2" xfId="48347" xr:uid="{00000000-0005-0000-0000-00000B500000}"/>
    <cellStyle name="Normal 37 2 2 2 42 3" xfId="37825" xr:uid="{00000000-0005-0000-0000-00000C500000}"/>
    <cellStyle name="Normal 37 2 2 2 43" xfId="8481" xr:uid="{00000000-0005-0000-0000-00000D500000}"/>
    <cellStyle name="Normal 37 2 2 2 43 2" xfId="38066" xr:uid="{00000000-0005-0000-0000-00000E500000}"/>
    <cellStyle name="Normal 37 2 2 2 44" xfId="13691" xr:uid="{00000000-0005-0000-0000-00000F500000}"/>
    <cellStyle name="Normal 37 2 2 2 44 2" xfId="42231" xr:uid="{00000000-0005-0000-0000-000010500000}"/>
    <cellStyle name="Normal 37 2 2 2 45" xfId="20039" xr:uid="{00000000-0005-0000-0000-000011500000}"/>
    <cellStyle name="Normal 37 2 2 2 46" xfId="24962" xr:uid="{00000000-0005-0000-0000-000012500000}"/>
    <cellStyle name="Normal 37 2 2 2 47" xfId="29883" xr:uid="{00000000-0005-0000-0000-000013500000}"/>
    <cellStyle name="Normal 37 2 2 2 5" xfId="706" xr:uid="{00000000-0005-0000-0000-000014500000}"/>
    <cellStyle name="Normal 37 2 2 2 5 2" xfId="7797" xr:uid="{00000000-0005-0000-0000-000015500000}"/>
    <cellStyle name="Normal 37 2 2 2 5 2 2" xfId="15367" xr:uid="{00000000-0005-0000-0000-000016500000}"/>
    <cellStyle name="Normal 37 2 2 2 5 2 2 2" xfId="43906" xr:uid="{00000000-0005-0000-0000-000017500000}"/>
    <cellStyle name="Normal 37 2 2 2 5 2 3" xfId="37382" xr:uid="{00000000-0005-0000-0000-000018500000}"/>
    <cellStyle name="Normal 37 2 2 2 5 3" xfId="5632" xr:uid="{00000000-0005-0000-0000-000019500000}"/>
    <cellStyle name="Normal 37 2 2 2 5 3 2" xfId="35224" xr:uid="{00000000-0005-0000-0000-00001A500000}"/>
    <cellStyle name="Normal 37 2 2 2 5 4" xfId="10673" xr:uid="{00000000-0005-0000-0000-00001B500000}"/>
    <cellStyle name="Normal 37 2 2 2 5 4 2" xfId="40258" xr:uid="{00000000-0005-0000-0000-00001C500000}"/>
    <cellStyle name="Normal 37 2 2 2 5 5" xfId="14146" xr:uid="{00000000-0005-0000-0000-00001D500000}"/>
    <cellStyle name="Normal 37 2 2 2 5 5 2" xfId="42686" xr:uid="{00000000-0005-0000-0000-00001E500000}"/>
    <cellStyle name="Normal 37 2 2 2 5 6" xfId="20532" xr:uid="{00000000-0005-0000-0000-00001F500000}"/>
    <cellStyle name="Normal 37 2 2 2 5 7" xfId="25454" xr:uid="{00000000-0005-0000-0000-000020500000}"/>
    <cellStyle name="Normal 37 2 2 2 5 8" xfId="30376" xr:uid="{00000000-0005-0000-0000-000021500000}"/>
    <cellStyle name="Normal 37 2 2 2 6" xfId="820" xr:uid="{00000000-0005-0000-0000-000022500000}"/>
    <cellStyle name="Normal 37 2 2 2 6 2" xfId="7033" xr:uid="{00000000-0005-0000-0000-000023500000}"/>
    <cellStyle name="Normal 37 2 2 2 6 2 2" xfId="36620" xr:uid="{00000000-0005-0000-0000-000024500000}"/>
    <cellStyle name="Normal 37 2 2 2 6 3" xfId="10674" xr:uid="{00000000-0005-0000-0000-000025500000}"/>
    <cellStyle name="Normal 37 2 2 2 6 3 2" xfId="40259" xr:uid="{00000000-0005-0000-0000-000026500000}"/>
    <cellStyle name="Normal 37 2 2 2 6 4" xfId="15481" xr:uid="{00000000-0005-0000-0000-000027500000}"/>
    <cellStyle name="Normal 37 2 2 2 6 4 2" xfId="44020" xr:uid="{00000000-0005-0000-0000-000028500000}"/>
    <cellStyle name="Normal 37 2 2 2 6 5" xfId="20646" xr:uid="{00000000-0005-0000-0000-000029500000}"/>
    <cellStyle name="Normal 37 2 2 2 6 6" xfId="25568" xr:uid="{00000000-0005-0000-0000-00002A500000}"/>
    <cellStyle name="Normal 37 2 2 2 6 7" xfId="30490" xr:uid="{00000000-0005-0000-0000-00002B500000}"/>
    <cellStyle name="Normal 37 2 2 2 7" xfId="934" xr:uid="{00000000-0005-0000-0000-00002C500000}"/>
    <cellStyle name="Normal 37 2 2 2 7 2" xfId="6430" xr:uid="{00000000-0005-0000-0000-00002D500000}"/>
    <cellStyle name="Normal 37 2 2 2 7 2 2" xfId="36017" xr:uid="{00000000-0005-0000-0000-00002E500000}"/>
    <cellStyle name="Normal 37 2 2 2 7 3" xfId="10675" xr:uid="{00000000-0005-0000-0000-00002F500000}"/>
    <cellStyle name="Normal 37 2 2 2 7 3 2" xfId="40260" xr:uid="{00000000-0005-0000-0000-000030500000}"/>
    <cellStyle name="Normal 37 2 2 2 7 4" xfId="15595" xr:uid="{00000000-0005-0000-0000-000031500000}"/>
    <cellStyle name="Normal 37 2 2 2 7 4 2" xfId="44134" xr:uid="{00000000-0005-0000-0000-000032500000}"/>
    <cellStyle name="Normal 37 2 2 2 7 5" xfId="20760" xr:uid="{00000000-0005-0000-0000-000033500000}"/>
    <cellStyle name="Normal 37 2 2 2 7 6" xfId="25682" xr:uid="{00000000-0005-0000-0000-000034500000}"/>
    <cellStyle name="Normal 37 2 2 2 7 7" xfId="30604" xr:uid="{00000000-0005-0000-0000-000035500000}"/>
    <cellStyle name="Normal 37 2 2 2 8" xfId="1081" xr:uid="{00000000-0005-0000-0000-000036500000}"/>
    <cellStyle name="Normal 37 2 2 2 8 2" xfId="10676" xr:uid="{00000000-0005-0000-0000-000037500000}"/>
    <cellStyle name="Normal 37 2 2 2 8 2 2" xfId="40261" xr:uid="{00000000-0005-0000-0000-000038500000}"/>
    <cellStyle name="Normal 37 2 2 2 8 3" xfId="15736" xr:uid="{00000000-0005-0000-0000-000039500000}"/>
    <cellStyle name="Normal 37 2 2 2 8 3 2" xfId="44275" xr:uid="{00000000-0005-0000-0000-00003A500000}"/>
    <cellStyle name="Normal 37 2 2 2 8 4" xfId="20901" xr:uid="{00000000-0005-0000-0000-00003B500000}"/>
    <cellStyle name="Normal 37 2 2 2 8 5" xfId="25823" xr:uid="{00000000-0005-0000-0000-00003C500000}"/>
    <cellStyle name="Normal 37 2 2 2 8 6" xfId="30745" xr:uid="{00000000-0005-0000-0000-00003D500000}"/>
    <cellStyle name="Normal 37 2 2 2 9" xfId="1230" xr:uid="{00000000-0005-0000-0000-00003E500000}"/>
    <cellStyle name="Normal 37 2 2 2 9 2" xfId="10677" xr:uid="{00000000-0005-0000-0000-00003F500000}"/>
    <cellStyle name="Normal 37 2 2 2 9 2 2" xfId="40262" xr:uid="{00000000-0005-0000-0000-000040500000}"/>
    <cellStyle name="Normal 37 2 2 2 9 3" xfId="15880" xr:uid="{00000000-0005-0000-0000-000041500000}"/>
    <cellStyle name="Normal 37 2 2 2 9 3 2" xfId="44419" xr:uid="{00000000-0005-0000-0000-000042500000}"/>
    <cellStyle name="Normal 37 2 2 2 9 4" xfId="21045" xr:uid="{00000000-0005-0000-0000-000043500000}"/>
    <cellStyle name="Normal 37 2 2 2 9 5" xfId="25967" xr:uid="{00000000-0005-0000-0000-000044500000}"/>
    <cellStyle name="Normal 37 2 2 2 9 6" xfId="30889" xr:uid="{00000000-0005-0000-0000-000045500000}"/>
    <cellStyle name="Normal 37 2 2 20" xfId="2551" xr:uid="{00000000-0005-0000-0000-000046500000}"/>
    <cellStyle name="Normal 37 2 2 20 2" xfId="10678" xr:uid="{00000000-0005-0000-0000-000047500000}"/>
    <cellStyle name="Normal 37 2 2 20 2 2" xfId="40263" xr:uid="{00000000-0005-0000-0000-000048500000}"/>
    <cellStyle name="Normal 37 2 2 20 3" xfId="17162" xr:uid="{00000000-0005-0000-0000-000049500000}"/>
    <cellStyle name="Normal 37 2 2 20 3 2" xfId="45699" xr:uid="{00000000-0005-0000-0000-00004A500000}"/>
    <cellStyle name="Normal 37 2 2 20 4" xfId="22325" xr:uid="{00000000-0005-0000-0000-00004B500000}"/>
    <cellStyle name="Normal 37 2 2 20 5" xfId="27247" xr:uid="{00000000-0005-0000-0000-00004C500000}"/>
    <cellStyle name="Normal 37 2 2 20 6" xfId="32169" xr:uid="{00000000-0005-0000-0000-00004D500000}"/>
    <cellStyle name="Normal 37 2 2 21" xfId="2669" xr:uid="{00000000-0005-0000-0000-00004E500000}"/>
    <cellStyle name="Normal 37 2 2 21 2" xfId="10679" xr:uid="{00000000-0005-0000-0000-00004F500000}"/>
    <cellStyle name="Normal 37 2 2 21 2 2" xfId="40264" xr:uid="{00000000-0005-0000-0000-000050500000}"/>
    <cellStyle name="Normal 37 2 2 21 3" xfId="17280" xr:uid="{00000000-0005-0000-0000-000051500000}"/>
    <cellStyle name="Normal 37 2 2 21 3 2" xfId="45817" xr:uid="{00000000-0005-0000-0000-000052500000}"/>
    <cellStyle name="Normal 37 2 2 21 4" xfId="22443" xr:uid="{00000000-0005-0000-0000-000053500000}"/>
    <cellStyle name="Normal 37 2 2 21 5" xfId="27365" xr:uid="{00000000-0005-0000-0000-000054500000}"/>
    <cellStyle name="Normal 37 2 2 21 6" xfId="32287" xr:uid="{00000000-0005-0000-0000-000055500000}"/>
    <cellStyle name="Normal 37 2 2 22" xfId="2788" xr:uid="{00000000-0005-0000-0000-000056500000}"/>
    <cellStyle name="Normal 37 2 2 22 2" xfId="10680" xr:uid="{00000000-0005-0000-0000-000057500000}"/>
    <cellStyle name="Normal 37 2 2 22 2 2" xfId="40265" xr:uid="{00000000-0005-0000-0000-000058500000}"/>
    <cellStyle name="Normal 37 2 2 22 3" xfId="17399" xr:uid="{00000000-0005-0000-0000-000059500000}"/>
    <cellStyle name="Normal 37 2 2 22 3 2" xfId="45936" xr:uid="{00000000-0005-0000-0000-00005A500000}"/>
    <cellStyle name="Normal 37 2 2 22 4" xfId="22562" xr:uid="{00000000-0005-0000-0000-00005B500000}"/>
    <cellStyle name="Normal 37 2 2 22 5" xfId="27484" xr:uid="{00000000-0005-0000-0000-00005C500000}"/>
    <cellStyle name="Normal 37 2 2 22 6" xfId="32406" xr:uid="{00000000-0005-0000-0000-00005D500000}"/>
    <cellStyle name="Normal 37 2 2 23" xfId="2904" xr:uid="{00000000-0005-0000-0000-00005E500000}"/>
    <cellStyle name="Normal 37 2 2 23 2" xfId="10681" xr:uid="{00000000-0005-0000-0000-00005F500000}"/>
    <cellStyle name="Normal 37 2 2 23 2 2" xfId="40266" xr:uid="{00000000-0005-0000-0000-000060500000}"/>
    <cellStyle name="Normal 37 2 2 23 3" xfId="17515" xr:uid="{00000000-0005-0000-0000-000061500000}"/>
    <cellStyle name="Normal 37 2 2 23 3 2" xfId="46052" xr:uid="{00000000-0005-0000-0000-000062500000}"/>
    <cellStyle name="Normal 37 2 2 23 4" xfId="22678" xr:uid="{00000000-0005-0000-0000-000063500000}"/>
    <cellStyle name="Normal 37 2 2 23 5" xfId="27600" xr:uid="{00000000-0005-0000-0000-000064500000}"/>
    <cellStyle name="Normal 37 2 2 23 6" xfId="32522" xr:uid="{00000000-0005-0000-0000-000065500000}"/>
    <cellStyle name="Normal 37 2 2 24" xfId="3022" xr:uid="{00000000-0005-0000-0000-000066500000}"/>
    <cellStyle name="Normal 37 2 2 24 2" xfId="10682" xr:uid="{00000000-0005-0000-0000-000067500000}"/>
    <cellStyle name="Normal 37 2 2 24 2 2" xfId="40267" xr:uid="{00000000-0005-0000-0000-000068500000}"/>
    <cellStyle name="Normal 37 2 2 24 3" xfId="17633" xr:uid="{00000000-0005-0000-0000-000069500000}"/>
    <cellStyle name="Normal 37 2 2 24 3 2" xfId="46170" xr:uid="{00000000-0005-0000-0000-00006A500000}"/>
    <cellStyle name="Normal 37 2 2 24 4" xfId="22796" xr:uid="{00000000-0005-0000-0000-00006B500000}"/>
    <cellStyle name="Normal 37 2 2 24 5" xfId="27718" xr:uid="{00000000-0005-0000-0000-00006C500000}"/>
    <cellStyle name="Normal 37 2 2 24 6" xfId="32640" xr:uid="{00000000-0005-0000-0000-00006D500000}"/>
    <cellStyle name="Normal 37 2 2 25" xfId="3140" xr:uid="{00000000-0005-0000-0000-00006E500000}"/>
    <cellStyle name="Normal 37 2 2 25 2" xfId="10683" xr:uid="{00000000-0005-0000-0000-00006F500000}"/>
    <cellStyle name="Normal 37 2 2 25 2 2" xfId="40268" xr:uid="{00000000-0005-0000-0000-000070500000}"/>
    <cellStyle name="Normal 37 2 2 25 3" xfId="17750" xr:uid="{00000000-0005-0000-0000-000071500000}"/>
    <cellStyle name="Normal 37 2 2 25 3 2" xfId="46287" xr:uid="{00000000-0005-0000-0000-000072500000}"/>
    <cellStyle name="Normal 37 2 2 25 4" xfId="22913" xr:uid="{00000000-0005-0000-0000-000073500000}"/>
    <cellStyle name="Normal 37 2 2 25 5" xfId="27835" xr:uid="{00000000-0005-0000-0000-000074500000}"/>
    <cellStyle name="Normal 37 2 2 25 6" xfId="32757" xr:uid="{00000000-0005-0000-0000-000075500000}"/>
    <cellStyle name="Normal 37 2 2 26" xfId="3257" xr:uid="{00000000-0005-0000-0000-000076500000}"/>
    <cellStyle name="Normal 37 2 2 26 2" xfId="10684" xr:uid="{00000000-0005-0000-0000-000077500000}"/>
    <cellStyle name="Normal 37 2 2 26 2 2" xfId="40269" xr:uid="{00000000-0005-0000-0000-000078500000}"/>
    <cellStyle name="Normal 37 2 2 26 3" xfId="17867" xr:uid="{00000000-0005-0000-0000-000079500000}"/>
    <cellStyle name="Normal 37 2 2 26 3 2" xfId="46404" xr:uid="{00000000-0005-0000-0000-00007A500000}"/>
    <cellStyle name="Normal 37 2 2 26 4" xfId="23030" xr:uid="{00000000-0005-0000-0000-00007B500000}"/>
    <cellStyle name="Normal 37 2 2 26 5" xfId="27952" xr:uid="{00000000-0005-0000-0000-00007C500000}"/>
    <cellStyle name="Normal 37 2 2 26 6" xfId="32874" xr:uid="{00000000-0005-0000-0000-00007D500000}"/>
    <cellStyle name="Normal 37 2 2 27" xfId="3374" xr:uid="{00000000-0005-0000-0000-00007E500000}"/>
    <cellStyle name="Normal 37 2 2 27 2" xfId="10685" xr:uid="{00000000-0005-0000-0000-00007F500000}"/>
    <cellStyle name="Normal 37 2 2 27 2 2" xfId="40270" xr:uid="{00000000-0005-0000-0000-000080500000}"/>
    <cellStyle name="Normal 37 2 2 27 3" xfId="17984" xr:uid="{00000000-0005-0000-0000-000081500000}"/>
    <cellStyle name="Normal 37 2 2 27 3 2" xfId="46521" xr:uid="{00000000-0005-0000-0000-000082500000}"/>
    <cellStyle name="Normal 37 2 2 27 4" xfId="23147" xr:uid="{00000000-0005-0000-0000-000083500000}"/>
    <cellStyle name="Normal 37 2 2 27 5" xfId="28069" xr:uid="{00000000-0005-0000-0000-000084500000}"/>
    <cellStyle name="Normal 37 2 2 27 6" xfId="32991" xr:uid="{00000000-0005-0000-0000-000085500000}"/>
    <cellStyle name="Normal 37 2 2 28" xfId="3488" xr:uid="{00000000-0005-0000-0000-000086500000}"/>
    <cellStyle name="Normal 37 2 2 28 2" xfId="10686" xr:uid="{00000000-0005-0000-0000-000087500000}"/>
    <cellStyle name="Normal 37 2 2 28 2 2" xfId="40271" xr:uid="{00000000-0005-0000-0000-000088500000}"/>
    <cellStyle name="Normal 37 2 2 28 3" xfId="18098" xr:uid="{00000000-0005-0000-0000-000089500000}"/>
    <cellStyle name="Normal 37 2 2 28 3 2" xfId="46635" xr:uid="{00000000-0005-0000-0000-00008A500000}"/>
    <cellStyle name="Normal 37 2 2 28 4" xfId="23261" xr:uid="{00000000-0005-0000-0000-00008B500000}"/>
    <cellStyle name="Normal 37 2 2 28 5" xfId="28183" xr:uid="{00000000-0005-0000-0000-00008C500000}"/>
    <cellStyle name="Normal 37 2 2 28 6" xfId="33105" xr:uid="{00000000-0005-0000-0000-00008D500000}"/>
    <cellStyle name="Normal 37 2 2 29" xfId="3605" xr:uid="{00000000-0005-0000-0000-00008E500000}"/>
    <cellStyle name="Normal 37 2 2 29 2" xfId="10687" xr:uid="{00000000-0005-0000-0000-00008F500000}"/>
    <cellStyle name="Normal 37 2 2 29 2 2" xfId="40272" xr:uid="{00000000-0005-0000-0000-000090500000}"/>
    <cellStyle name="Normal 37 2 2 29 3" xfId="18214" xr:uid="{00000000-0005-0000-0000-000091500000}"/>
    <cellStyle name="Normal 37 2 2 29 3 2" xfId="46751" xr:uid="{00000000-0005-0000-0000-000092500000}"/>
    <cellStyle name="Normal 37 2 2 29 4" xfId="23377" xr:uid="{00000000-0005-0000-0000-000093500000}"/>
    <cellStyle name="Normal 37 2 2 29 5" xfId="28299" xr:uid="{00000000-0005-0000-0000-000094500000}"/>
    <cellStyle name="Normal 37 2 2 29 6" xfId="33221" xr:uid="{00000000-0005-0000-0000-000095500000}"/>
    <cellStyle name="Normal 37 2 2 3" xfId="268" xr:uid="{00000000-0005-0000-0000-000096500000}"/>
    <cellStyle name="Normal 37 2 2 3 10" xfId="20098" xr:uid="{00000000-0005-0000-0000-000097500000}"/>
    <cellStyle name="Normal 37 2 2 3 11" xfId="25013" xr:uid="{00000000-0005-0000-0000-000098500000}"/>
    <cellStyle name="Normal 37 2 2 3 12" xfId="29942" xr:uid="{00000000-0005-0000-0000-000099500000}"/>
    <cellStyle name="Normal 37 2 2 3 2" xfId="2199" xr:uid="{00000000-0005-0000-0000-00009A500000}"/>
    <cellStyle name="Normal 37 2 2 3 2 10" xfId="31856" xr:uid="{00000000-0005-0000-0000-00009B500000}"/>
    <cellStyle name="Normal 37 2 2 3 2 2" xfId="5635" xr:uid="{00000000-0005-0000-0000-00009C500000}"/>
    <cellStyle name="Normal 37 2 2 3 2 2 2" xfId="7803" xr:uid="{00000000-0005-0000-0000-00009D500000}"/>
    <cellStyle name="Normal 37 2 2 3 2 2 2 2" xfId="37388" xr:uid="{00000000-0005-0000-0000-00009E500000}"/>
    <cellStyle name="Normal 37 2 2 3 2 2 3" xfId="14149" xr:uid="{00000000-0005-0000-0000-00009F500000}"/>
    <cellStyle name="Normal 37 2 2 3 2 2 3 2" xfId="42689" xr:uid="{00000000-0005-0000-0000-0000A0500000}"/>
    <cellStyle name="Normal 37 2 2 3 2 2 4" xfId="35227" xr:uid="{00000000-0005-0000-0000-0000A1500000}"/>
    <cellStyle name="Normal 37 2 2 3 2 3" xfId="7286" xr:uid="{00000000-0005-0000-0000-0000A2500000}"/>
    <cellStyle name="Normal 37 2 2 3 2 3 2" xfId="16847" xr:uid="{00000000-0005-0000-0000-0000A3500000}"/>
    <cellStyle name="Normal 37 2 2 3 2 3 2 2" xfId="45386" xr:uid="{00000000-0005-0000-0000-0000A4500000}"/>
    <cellStyle name="Normal 37 2 2 3 2 3 3" xfId="36873" xr:uid="{00000000-0005-0000-0000-0000A5500000}"/>
    <cellStyle name="Normal 37 2 2 3 2 4" xfId="6731" xr:uid="{00000000-0005-0000-0000-0000A6500000}"/>
    <cellStyle name="Normal 37 2 2 3 2 4 2" xfId="36318" xr:uid="{00000000-0005-0000-0000-0000A7500000}"/>
    <cellStyle name="Normal 37 2 2 3 2 5" xfId="5634" xr:uid="{00000000-0005-0000-0000-0000A8500000}"/>
    <cellStyle name="Normal 37 2 2 3 2 5 2" xfId="35226" xr:uid="{00000000-0005-0000-0000-0000A9500000}"/>
    <cellStyle name="Normal 37 2 2 3 2 6" xfId="10689" xr:uid="{00000000-0005-0000-0000-0000AA500000}"/>
    <cellStyle name="Normal 37 2 2 3 2 6 2" xfId="40274" xr:uid="{00000000-0005-0000-0000-0000AB500000}"/>
    <cellStyle name="Normal 37 2 2 3 2 7" xfId="14148" xr:uid="{00000000-0005-0000-0000-0000AC500000}"/>
    <cellStyle name="Normal 37 2 2 3 2 7 2" xfId="42688" xr:uid="{00000000-0005-0000-0000-0000AD500000}"/>
    <cellStyle name="Normal 37 2 2 3 2 8" xfId="22012" xr:uid="{00000000-0005-0000-0000-0000AE500000}"/>
    <cellStyle name="Normal 37 2 2 3 2 9" xfId="26934" xr:uid="{00000000-0005-0000-0000-0000AF500000}"/>
    <cellStyle name="Normal 37 2 2 3 3" xfId="5636" xr:uid="{00000000-0005-0000-0000-0000B0500000}"/>
    <cellStyle name="Normal 37 2 2 3 3 2" xfId="7802" xr:uid="{00000000-0005-0000-0000-0000B1500000}"/>
    <cellStyle name="Normal 37 2 2 3 3 2 2" xfId="37387" xr:uid="{00000000-0005-0000-0000-0000B2500000}"/>
    <cellStyle name="Normal 37 2 2 3 3 3" xfId="10688" xr:uid="{00000000-0005-0000-0000-0000B3500000}"/>
    <cellStyle name="Normal 37 2 2 3 3 3 2" xfId="40273" xr:uid="{00000000-0005-0000-0000-0000B4500000}"/>
    <cellStyle name="Normal 37 2 2 3 3 4" xfId="14150" xr:uid="{00000000-0005-0000-0000-0000B5500000}"/>
    <cellStyle name="Normal 37 2 2 3 3 4 2" xfId="42690" xr:uid="{00000000-0005-0000-0000-0000B6500000}"/>
    <cellStyle name="Normal 37 2 2 3 3 5" xfId="35228" xr:uid="{00000000-0005-0000-0000-0000B7500000}"/>
    <cellStyle name="Normal 37 2 2 3 4" xfId="7084" xr:uid="{00000000-0005-0000-0000-0000B8500000}"/>
    <cellStyle name="Normal 37 2 2 3 4 2" xfId="14933" xr:uid="{00000000-0005-0000-0000-0000B9500000}"/>
    <cellStyle name="Normal 37 2 2 3 4 2 2" xfId="43472" xr:uid="{00000000-0005-0000-0000-0000BA500000}"/>
    <cellStyle name="Normal 37 2 2 3 4 3" xfId="36671" xr:uid="{00000000-0005-0000-0000-0000BB500000}"/>
    <cellStyle name="Normal 37 2 2 3 5" xfId="6489" xr:uid="{00000000-0005-0000-0000-0000BC500000}"/>
    <cellStyle name="Normal 37 2 2 3 5 2" xfId="19812" xr:uid="{00000000-0005-0000-0000-0000BD500000}"/>
    <cellStyle name="Normal 37 2 2 3 5 2 2" xfId="48349" xr:uid="{00000000-0005-0000-0000-0000BE500000}"/>
    <cellStyle name="Normal 37 2 2 3 5 3" xfId="36076" xr:uid="{00000000-0005-0000-0000-0000BF500000}"/>
    <cellStyle name="Normal 37 2 2 3 6" xfId="5633" xr:uid="{00000000-0005-0000-0000-0000C0500000}"/>
    <cellStyle name="Normal 37 2 2 3 6 2" xfId="35225" xr:uid="{00000000-0005-0000-0000-0000C1500000}"/>
    <cellStyle name="Normal 37 2 2 3 7" xfId="8291" xr:uid="{00000000-0005-0000-0000-0000C2500000}"/>
    <cellStyle name="Normal 37 2 2 3 7 2" xfId="37876" xr:uid="{00000000-0005-0000-0000-0000C3500000}"/>
    <cellStyle name="Normal 37 2 2 3 8" xfId="8532" xr:uid="{00000000-0005-0000-0000-0000C4500000}"/>
    <cellStyle name="Normal 37 2 2 3 8 2" xfId="38117" xr:uid="{00000000-0005-0000-0000-0000C5500000}"/>
    <cellStyle name="Normal 37 2 2 3 9" xfId="14147" xr:uid="{00000000-0005-0000-0000-0000C6500000}"/>
    <cellStyle name="Normal 37 2 2 3 9 2" xfId="42687" xr:uid="{00000000-0005-0000-0000-0000C7500000}"/>
    <cellStyle name="Normal 37 2 2 30" xfId="3721" xr:uid="{00000000-0005-0000-0000-0000C8500000}"/>
    <cellStyle name="Normal 37 2 2 30 2" xfId="10690" xr:uid="{00000000-0005-0000-0000-0000C9500000}"/>
    <cellStyle name="Normal 37 2 2 30 2 2" xfId="40275" xr:uid="{00000000-0005-0000-0000-0000CA500000}"/>
    <cellStyle name="Normal 37 2 2 30 3" xfId="18329" xr:uid="{00000000-0005-0000-0000-0000CB500000}"/>
    <cellStyle name="Normal 37 2 2 30 3 2" xfId="46866" xr:uid="{00000000-0005-0000-0000-0000CC500000}"/>
    <cellStyle name="Normal 37 2 2 30 4" xfId="23492" xr:uid="{00000000-0005-0000-0000-0000CD500000}"/>
    <cellStyle name="Normal 37 2 2 30 5" xfId="28414" xr:uid="{00000000-0005-0000-0000-0000CE500000}"/>
    <cellStyle name="Normal 37 2 2 30 6" xfId="33336" xr:uid="{00000000-0005-0000-0000-0000CF500000}"/>
    <cellStyle name="Normal 37 2 2 31" xfId="3838" xr:uid="{00000000-0005-0000-0000-0000D0500000}"/>
    <cellStyle name="Normal 37 2 2 31 2" xfId="10691" xr:uid="{00000000-0005-0000-0000-0000D1500000}"/>
    <cellStyle name="Normal 37 2 2 31 2 2" xfId="40276" xr:uid="{00000000-0005-0000-0000-0000D2500000}"/>
    <cellStyle name="Normal 37 2 2 31 3" xfId="18445" xr:uid="{00000000-0005-0000-0000-0000D3500000}"/>
    <cellStyle name="Normal 37 2 2 31 3 2" xfId="46982" xr:uid="{00000000-0005-0000-0000-0000D4500000}"/>
    <cellStyle name="Normal 37 2 2 31 4" xfId="23608" xr:uid="{00000000-0005-0000-0000-0000D5500000}"/>
    <cellStyle name="Normal 37 2 2 31 5" xfId="28530" xr:uid="{00000000-0005-0000-0000-0000D6500000}"/>
    <cellStyle name="Normal 37 2 2 31 6" xfId="33452" xr:uid="{00000000-0005-0000-0000-0000D7500000}"/>
    <cellStyle name="Normal 37 2 2 32" xfId="3956" xr:uid="{00000000-0005-0000-0000-0000D8500000}"/>
    <cellStyle name="Normal 37 2 2 32 2" xfId="10692" xr:uid="{00000000-0005-0000-0000-0000D9500000}"/>
    <cellStyle name="Normal 37 2 2 32 2 2" xfId="40277" xr:uid="{00000000-0005-0000-0000-0000DA500000}"/>
    <cellStyle name="Normal 37 2 2 32 3" xfId="18563" xr:uid="{00000000-0005-0000-0000-0000DB500000}"/>
    <cellStyle name="Normal 37 2 2 32 3 2" xfId="47100" xr:uid="{00000000-0005-0000-0000-0000DC500000}"/>
    <cellStyle name="Normal 37 2 2 32 4" xfId="23726" xr:uid="{00000000-0005-0000-0000-0000DD500000}"/>
    <cellStyle name="Normal 37 2 2 32 5" xfId="28648" xr:uid="{00000000-0005-0000-0000-0000DE500000}"/>
    <cellStyle name="Normal 37 2 2 32 6" xfId="33570" xr:uid="{00000000-0005-0000-0000-0000DF500000}"/>
    <cellStyle name="Normal 37 2 2 33" xfId="4071" xr:uid="{00000000-0005-0000-0000-0000E0500000}"/>
    <cellStyle name="Normal 37 2 2 33 2" xfId="10693" xr:uid="{00000000-0005-0000-0000-0000E1500000}"/>
    <cellStyle name="Normal 37 2 2 33 2 2" xfId="40278" xr:uid="{00000000-0005-0000-0000-0000E2500000}"/>
    <cellStyle name="Normal 37 2 2 33 3" xfId="18677" xr:uid="{00000000-0005-0000-0000-0000E3500000}"/>
    <cellStyle name="Normal 37 2 2 33 3 2" xfId="47214" xr:uid="{00000000-0005-0000-0000-0000E4500000}"/>
    <cellStyle name="Normal 37 2 2 33 4" xfId="23840" xr:uid="{00000000-0005-0000-0000-0000E5500000}"/>
    <cellStyle name="Normal 37 2 2 33 5" xfId="28762" xr:uid="{00000000-0005-0000-0000-0000E6500000}"/>
    <cellStyle name="Normal 37 2 2 33 6" xfId="33684" xr:uid="{00000000-0005-0000-0000-0000E7500000}"/>
    <cellStyle name="Normal 37 2 2 34" xfId="4186" xr:uid="{00000000-0005-0000-0000-0000E8500000}"/>
    <cellStyle name="Normal 37 2 2 34 2" xfId="10694" xr:uid="{00000000-0005-0000-0000-0000E9500000}"/>
    <cellStyle name="Normal 37 2 2 34 2 2" xfId="40279" xr:uid="{00000000-0005-0000-0000-0000EA500000}"/>
    <cellStyle name="Normal 37 2 2 34 3" xfId="18792" xr:uid="{00000000-0005-0000-0000-0000EB500000}"/>
    <cellStyle name="Normal 37 2 2 34 3 2" xfId="47329" xr:uid="{00000000-0005-0000-0000-0000EC500000}"/>
    <cellStyle name="Normal 37 2 2 34 4" xfId="23955" xr:uid="{00000000-0005-0000-0000-0000ED500000}"/>
    <cellStyle name="Normal 37 2 2 34 5" xfId="28877" xr:uid="{00000000-0005-0000-0000-0000EE500000}"/>
    <cellStyle name="Normal 37 2 2 34 6" xfId="33799" xr:uid="{00000000-0005-0000-0000-0000EF500000}"/>
    <cellStyle name="Normal 37 2 2 35" xfId="4313" xr:uid="{00000000-0005-0000-0000-0000F0500000}"/>
    <cellStyle name="Normal 37 2 2 35 2" xfId="10695" xr:uid="{00000000-0005-0000-0000-0000F1500000}"/>
    <cellStyle name="Normal 37 2 2 35 2 2" xfId="40280" xr:uid="{00000000-0005-0000-0000-0000F2500000}"/>
    <cellStyle name="Normal 37 2 2 35 3" xfId="18919" xr:uid="{00000000-0005-0000-0000-0000F3500000}"/>
    <cellStyle name="Normal 37 2 2 35 3 2" xfId="47456" xr:uid="{00000000-0005-0000-0000-0000F4500000}"/>
    <cellStyle name="Normal 37 2 2 35 4" xfId="24082" xr:uid="{00000000-0005-0000-0000-0000F5500000}"/>
    <cellStyle name="Normal 37 2 2 35 5" xfId="29004" xr:uid="{00000000-0005-0000-0000-0000F6500000}"/>
    <cellStyle name="Normal 37 2 2 35 6" xfId="33926" xr:uid="{00000000-0005-0000-0000-0000F7500000}"/>
    <cellStyle name="Normal 37 2 2 36" xfId="4428" xr:uid="{00000000-0005-0000-0000-0000F8500000}"/>
    <cellStyle name="Normal 37 2 2 36 2" xfId="10696" xr:uid="{00000000-0005-0000-0000-0000F9500000}"/>
    <cellStyle name="Normal 37 2 2 36 2 2" xfId="40281" xr:uid="{00000000-0005-0000-0000-0000FA500000}"/>
    <cellStyle name="Normal 37 2 2 36 3" xfId="19033" xr:uid="{00000000-0005-0000-0000-0000FB500000}"/>
    <cellStyle name="Normal 37 2 2 36 3 2" xfId="47570" xr:uid="{00000000-0005-0000-0000-0000FC500000}"/>
    <cellStyle name="Normal 37 2 2 36 4" xfId="24196" xr:uid="{00000000-0005-0000-0000-0000FD500000}"/>
    <cellStyle name="Normal 37 2 2 36 5" xfId="29118" xr:uid="{00000000-0005-0000-0000-0000FE500000}"/>
    <cellStyle name="Normal 37 2 2 36 6" xfId="34040" xr:uid="{00000000-0005-0000-0000-0000FF500000}"/>
    <cellStyle name="Normal 37 2 2 37" xfId="4545" xr:uid="{00000000-0005-0000-0000-000000510000}"/>
    <cellStyle name="Normal 37 2 2 37 2" xfId="10697" xr:uid="{00000000-0005-0000-0000-000001510000}"/>
    <cellStyle name="Normal 37 2 2 37 2 2" xfId="40282" xr:uid="{00000000-0005-0000-0000-000002510000}"/>
    <cellStyle name="Normal 37 2 2 37 3" xfId="19150" xr:uid="{00000000-0005-0000-0000-000003510000}"/>
    <cellStyle name="Normal 37 2 2 37 3 2" xfId="47687" xr:uid="{00000000-0005-0000-0000-000004510000}"/>
    <cellStyle name="Normal 37 2 2 37 4" xfId="24313" xr:uid="{00000000-0005-0000-0000-000005510000}"/>
    <cellStyle name="Normal 37 2 2 37 5" xfId="29235" xr:uid="{00000000-0005-0000-0000-000006510000}"/>
    <cellStyle name="Normal 37 2 2 37 6" xfId="34157" xr:uid="{00000000-0005-0000-0000-000007510000}"/>
    <cellStyle name="Normal 37 2 2 38" xfId="4661" xr:uid="{00000000-0005-0000-0000-000008510000}"/>
    <cellStyle name="Normal 37 2 2 38 2" xfId="10698" xr:uid="{00000000-0005-0000-0000-000009510000}"/>
    <cellStyle name="Normal 37 2 2 38 2 2" xfId="40283" xr:uid="{00000000-0005-0000-0000-00000A510000}"/>
    <cellStyle name="Normal 37 2 2 38 3" xfId="19266" xr:uid="{00000000-0005-0000-0000-00000B510000}"/>
    <cellStyle name="Normal 37 2 2 38 3 2" xfId="47803" xr:uid="{00000000-0005-0000-0000-00000C510000}"/>
    <cellStyle name="Normal 37 2 2 38 4" xfId="24429" xr:uid="{00000000-0005-0000-0000-00000D510000}"/>
    <cellStyle name="Normal 37 2 2 38 5" xfId="29351" xr:uid="{00000000-0005-0000-0000-00000E510000}"/>
    <cellStyle name="Normal 37 2 2 38 6" xfId="34273" xr:uid="{00000000-0005-0000-0000-00000F510000}"/>
    <cellStyle name="Normal 37 2 2 39" xfId="4776" xr:uid="{00000000-0005-0000-0000-000010510000}"/>
    <cellStyle name="Normal 37 2 2 39 2" xfId="10699" xr:uid="{00000000-0005-0000-0000-000011510000}"/>
    <cellStyle name="Normal 37 2 2 39 2 2" xfId="40284" xr:uid="{00000000-0005-0000-0000-000012510000}"/>
    <cellStyle name="Normal 37 2 2 39 3" xfId="19381" xr:uid="{00000000-0005-0000-0000-000013510000}"/>
    <cellStyle name="Normal 37 2 2 39 3 2" xfId="47918" xr:uid="{00000000-0005-0000-0000-000014510000}"/>
    <cellStyle name="Normal 37 2 2 39 4" xfId="24544" xr:uid="{00000000-0005-0000-0000-000015510000}"/>
    <cellStyle name="Normal 37 2 2 39 5" xfId="29466" xr:uid="{00000000-0005-0000-0000-000016510000}"/>
    <cellStyle name="Normal 37 2 2 39 6" xfId="34388" xr:uid="{00000000-0005-0000-0000-000017510000}"/>
    <cellStyle name="Normal 37 2 2 4" xfId="388" xr:uid="{00000000-0005-0000-0000-000018510000}"/>
    <cellStyle name="Normal 37 2 2 4 10" xfId="30062" xr:uid="{00000000-0005-0000-0000-000019510000}"/>
    <cellStyle name="Normal 37 2 2 4 2" xfId="5638" xr:uid="{00000000-0005-0000-0000-00001A510000}"/>
    <cellStyle name="Normal 37 2 2 4 2 2" xfId="7804" xr:uid="{00000000-0005-0000-0000-00001B510000}"/>
    <cellStyle name="Normal 37 2 2 4 2 2 2" xfId="37389" xr:uid="{00000000-0005-0000-0000-00001C510000}"/>
    <cellStyle name="Normal 37 2 2 4 2 3" xfId="14152" xr:uid="{00000000-0005-0000-0000-00001D510000}"/>
    <cellStyle name="Normal 37 2 2 4 2 3 2" xfId="42692" xr:uid="{00000000-0005-0000-0000-00001E510000}"/>
    <cellStyle name="Normal 37 2 2 4 2 4" xfId="35230" xr:uid="{00000000-0005-0000-0000-00001F510000}"/>
    <cellStyle name="Normal 37 2 2 4 3" xfId="7287" xr:uid="{00000000-0005-0000-0000-000020510000}"/>
    <cellStyle name="Normal 37 2 2 4 3 2" xfId="15053" xr:uid="{00000000-0005-0000-0000-000021510000}"/>
    <cellStyle name="Normal 37 2 2 4 3 2 2" xfId="43592" xr:uid="{00000000-0005-0000-0000-000022510000}"/>
    <cellStyle name="Normal 37 2 2 4 3 3" xfId="36874" xr:uid="{00000000-0005-0000-0000-000023510000}"/>
    <cellStyle name="Normal 37 2 2 4 4" xfId="6611" xr:uid="{00000000-0005-0000-0000-000024510000}"/>
    <cellStyle name="Normal 37 2 2 4 4 2" xfId="36198" xr:uid="{00000000-0005-0000-0000-000025510000}"/>
    <cellStyle name="Normal 37 2 2 4 5" xfId="5637" xr:uid="{00000000-0005-0000-0000-000026510000}"/>
    <cellStyle name="Normal 37 2 2 4 5 2" xfId="35229" xr:uid="{00000000-0005-0000-0000-000027510000}"/>
    <cellStyle name="Normal 37 2 2 4 6" xfId="10700" xr:uid="{00000000-0005-0000-0000-000028510000}"/>
    <cellStyle name="Normal 37 2 2 4 6 2" xfId="40285" xr:uid="{00000000-0005-0000-0000-000029510000}"/>
    <cellStyle name="Normal 37 2 2 4 7" xfId="14151" xr:uid="{00000000-0005-0000-0000-00002A510000}"/>
    <cellStyle name="Normal 37 2 2 4 7 2" xfId="42691" xr:uid="{00000000-0005-0000-0000-00002B510000}"/>
    <cellStyle name="Normal 37 2 2 4 8" xfId="20218" xr:uid="{00000000-0005-0000-0000-00002C510000}"/>
    <cellStyle name="Normal 37 2 2 4 9" xfId="25140" xr:uid="{00000000-0005-0000-0000-00002D510000}"/>
    <cellStyle name="Normal 37 2 2 40" xfId="4897" xr:uid="{00000000-0005-0000-0000-00002E510000}"/>
    <cellStyle name="Normal 37 2 2 40 2" xfId="10701" xr:uid="{00000000-0005-0000-0000-00002F510000}"/>
    <cellStyle name="Normal 37 2 2 40 2 2" xfId="40286" xr:uid="{00000000-0005-0000-0000-000030510000}"/>
    <cellStyle name="Normal 37 2 2 40 3" xfId="19501" xr:uid="{00000000-0005-0000-0000-000031510000}"/>
    <cellStyle name="Normal 37 2 2 40 3 2" xfId="48038" xr:uid="{00000000-0005-0000-0000-000032510000}"/>
    <cellStyle name="Normal 37 2 2 40 4" xfId="24664" xr:uid="{00000000-0005-0000-0000-000033510000}"/>
    <cellStyle name="Normal 37 2 2 40 5" xfId="29586" xr:uid="{00000000-0005-0000-0000-000034510000}"/>
    <cellStyle name="Normal 37 2 2 40 6" xfId="34508" xr:uid="{00000000-0005-0000-0000-000035510000}"/>
    <cellStyle name="Normal 37 2 2 41" xfId="5012" xr:uid="{00000000-0005-0000-0000-000036510000}"/>
    <cellStyle name="Normal 37 2 2 41 2" xfId="10702" xr:uid="{00000000-0005-0000-0000-000037510000}"/>
    <cellStyle name="Normal 37 2 2 41 2 2" xfId="40287" xr:uid="{00000000-0005-0000-0000-000038510000}"/>
    <cellStyle name="Normal 37 2 2 41 3" xfId="19616" xr:uid="{00000000-0005-0000-0000-000039510000}"/>
    <cellStyle name="Normal 37 2 2 41 3 2" xfId="48153" xr:uid="{00000000-0005-0000-0000-00003A510000}"/>
    <cellStyle name="Normal 37 2 2 41 4" xfId="24779" xr:uid="{00000000-0005-0000-0000-00003B510000}"/>
    <cellStyle name="Normal 37 2 2 41 5" xfId="29701" xr:uid="{00000000-0005-0000-0000-00003C510000}"/>
    <cellStyle name="Normal 37 2 2 41 6" xfId="34623" xr:uid="{00000000-0005-0000-0000-00003D510000}"/>
    <cellStyle name="Normal 37 2 2 42" xfId="5622" xr:uid="{00000000-0005-0000-0000-00003E510000}"/>
    <cellStyle name="Normal 37 2 2 42 2" xfId="10626" xr:uid="{00000000-0005-0000-0000-00003F510000}"/>
    <cellStyle name="Normal 37 2 2 42 2 2" xfId="40211" xr:uid="{00000000-0005-0000-0000-000040510000}"/>
    <cellStyle name="Normal 37 2 2 42 3" xfId="14813" xr:uid="{00000000-0005-0000-0000-000041510000}"/>
    <cellStyle name="Normal 37 2 2 42 3 2" xfId="43352" xr:uid="{00000000-0005-0000-0000-000042510000}"/>
    <cellStyle name="Normal 37 2 2 42 4" xfId="35214" xr:uid="{00000000-0005-0000-0000-000043510000}"/>
    <cellStyle name="Normal 37 2 2 43" xfId="8179" xr:uid="{00000000-0005-0000-0000-000044510000}"/>
    <cellStyle name="Normal 37 2 2 43 2" xfId="19809" xr:uid="{00000000-0005-0000-0000-000045510000}"/>
    <cellStyle name="Normal 37 2 2 43 2 2" xfId="48346" xr:uid="{00000000-0005-0000-0000-000046510000}"/>
    <cellStyle name="Normal 37 2 2 43 3" xfId="37764" xr:uid="{00000000-0005-0000-0000-000047510000}"/>
    <cellStyle name="Normal 37 2 2 44" xfId="8420" xr:uid="{00000000-0005-0000-0000-000048510000}"/>
    <cellStyle name="Normal 37 2 2 44 2" xfId="38005" xr:uid="{00000000-0005-0000-0000-000049510000}"/>
    <cellStyle name="Normal 37 2 2 45" xfId="13630" xr:uid="{00000000-0005-0000-0000-00004A510000}"/>
    <cellStyle name="Normal 37 2 2 45 2" xfId="42170" xr:uid="{00000000-0005-0000-0000-00004B510000}"/>
    <cellStyle name="Normal 37 2 2 46" xfId="19978" xr:uid="{00000000-0005-0000-0000-00004C510000}"/>
    <cellStyle name="Normal 37 2 2 47" xfId="24901" xr:uid="{00000000-0005-0000-0000-00004D510000}"/>
    <cellStyle name="Normal 37 2 2 48" xfId="29822" xr:uid="{00000000-0005-0000-0000-00004E510000}"/>
    <cellStyle name="Normal 37 2 2 5" xfId="510" xr:uid="{00000000-0005-0000-0000-00004F510000}"/>
    <cellStyle name="Normal 37 2 2 5 10" xfId="30183" xr:uid="{00000000-0005-0000-0000-000050510000}"/>
    <cellStyle name="Normal 37 2 2 5 2" xfId="5640" xr:uid="{00000000-0005-0000-0000-000051510000}"/>
    <cellStyle name="Normal 37 2 2 5 2 2" xfId="7805" xr:uid="{00000000-0005-0000-0000-000052510000}"/>
    <cellStyle name="Normal 37 2 2 5 2 2 2" xfId="37390" xr:uid="{00000000-0005-0000-0000-000053510000}"/>
    <cellStyle name="Normal 37 2 2 5 2 3" xfId="14154" xr:uid="{00000000-0005-0000-0000-000054510000}"/>
    <cellStyle name="Normal 37 2 2 5 2 3 2" xfId="42694" xr:uid="{00000000-0005-0000-0000-000055510000}"/>
    <cellStyle name="Normal 37 2 2 5 2 4" xfId="35232" xr:uid="{00000000-0005-0000-0000-000056510000}"/>
    <cellStyle name="Normal 37 2 2 5 3" xfId="7456" xr:uid="{00000000-0005-0000-0000-000057510000}"/>
    <cellStyle name="Normal 37 2 2 5 3 2" xfId="15174" xr:uid="{00000000-0005-0000-0000-000058510000}"/>
    <cellStyle name="Normal 37 2 2 5 3 2 2" xfId="43713" xr:uid="{00000000-0005-0000-0000-000059510000}"/>
    <cellStyle name="Normal 37 2 2 5 3 3" xfId="37042" xr:uid="{00000000-0005-0000-0000-00005A510000}"/>
    <cellStyle name="Normal 37 2 2 5 4" xfId="6852" xr:uid="{00000000-0005-0000-0000-00005B510000}"/>
    <cellStyle name="Normal 37 2 2 5 4 2" xfId="36439" xr:uid="{00000000-0005-0000-0000-00005C510000}"/>
    <cellStyle name="Normal 37 2 2 5 5" xfId="5639" xr:uid="{00000000-0005-0000-0000-00005D510000}"/>
    <cellStyle name="Normal 37 2 2 5 5 2" xfId="35231" xr:uid="{00000000-0005-0000-0000-00005E510000}"/>
    <cellStyle name="Normal 37 2 2 5 6" xfId="10703" xr:uid="{00000000-0005-0000-0000-00005F510000}"/>
    <cellStyle name="Normal 37 2 2 5 6 2" xfId="40288" xr:uid="{00000000-0005-0000-0000-000060510000}"/>
    <cellStyle name="Normal 37 2 2 5 7" xfId="14153" xr:uid="{00000000-0005-0000-0000-000061510000}"/>
    <cellStyle name="Normal 37 2 2 5 7 2" xfId="42693" xr:uid="{00000000-0005-0000-0000-000062510000}"/>
    <cellStyle name="Normal 37 2 2 5 8" xfId="20339" xr:uid="{00000000-0005-0000-0000-000063510000}"/>
    <cellStyle name="Normal 37 2 2 5 9" xfId="25261" xr:uid="{00000000-0005-0000-0000-000064510000}"/>
    <cellStyle name="Normal 37 2 2 6" xfId="645" xr:uid="{00000000-0005-0000-0000-000065510000}"/>
    <cellStyle name="Normal 37 2 2 6 2" xfId="7796" xr:uid="{00000000-0005-0000-0000-000066510000}"/>
    <cellStyle name="Normal 37 2 2 6 2 2" xfId="15306" xr:uid="{00000000-0005-0000-0000-000067510000}"/>
    <cellStyle name="Normal 37 2 2 6 2 2 2" xfId="43845" xr:uid="{00000000-0005-0000-0000-000068510000}"/>
    <cellStyle name="Normal 37 2 2 6 2 3" xfId="37381" xr:uid="{00000000-0005-0000-0000-000069510000}"/>
    <cellStyle name="Normal 37 2 2 6 3" xfId="5641" xr:uid="{00000000-0005-0000-0000-00006A510000}"/>
    <cellStyle name="Normal 37 2 2 6 3 2" xfId="35233" xr:uid="{00000000-0005-0000-0000-00006B510000}"/>
    <cellStyle name="Normal 37 2 2 6 4" xfId="10704" xr:uid="{00000000-0005-0000-0000-00006C510000}"/>
    <cellStyle name="Normal 37 2 2 6 4 2" xfId="40289" xr:uid="{00000000-0005-0000-0000-00006D510000}"/>
    <cellStyle name="Normal 37 2 2 6 5" xfId="14155" xr:uid="{00000000-0005-0000-0000-00006E510000}"/>
    <cellStyle name="Normal 37 2 2 6 5 2" xfId="42695" xr:uid="{00000000-0005-0000-0000-00006F510000}"/>
    <cellStyle name="Normal 37 2 2 6 6" xfId="20471" xr:uid="{00000000-0005-0000-0000-000070510000}"/>
    <cellStyle name="Normal 37 2 2 6 7" xfId="25393" xr:uid="{00000000-0005-0000-0000-000071510000}"/>
    <cellStyle name="Normal 37 2 2 6 8" xfId="30315" xr:uid="{00000000-0005-0000-0000-000072510000}"/>
    <cellStyle name="Normal 37 2 2 7" xfId="759" xr:uid="{00000000-0005-0000-0000-000073510000}"/>
    <cellStyle name="Normal 37 2 2 7 2" xfId="6972" xr:uid="{00000000-0005-0000-0000-000074510000}"/>
    <cellStyle name="Normal 37 2 2 7 2 2" xfId="36559" xr:uid="{00000000-0005-0000-0000-000075510000}"/>
    <cellStyle name="Normal 37 2 2 7 3" xfId="10705" xr:uid="{00000000-0005-0000-0000-000076510000}"/>
    <cellStyle name="Normal 37 2 2 7 3 2" xfId="40290" xr:uid="{00000000-0005-0000-0000-000077510000}"/>
    <cellStyle name="Normal 37 2 2 7 4" xfId="15420" xr:uid="{00000000-0005-0000-0000-000078510000}"/>
    <cellStyle name="Normal 37 2 2 7 4 2" xfId="43959" xr:uid="{00000000-0005-0000-0000-000079510000}"/>
    <cellStyle name="Normal 37 2 2 7 5" xfId="20585" xr:uid="{00000000-0005-0000-0000-00007A510000}"/>
    <cellStyle name="Normal 37 2 2 7 6" xfId="25507" xr:uid="{00000000-0005-0000-0000-00007B510000}"/>
    <cellStyle name="Normal 37 2 2 7 7" xfId="30429" xr:uid="{00000000-0005-0000-0000-00007C510000}"/>
    <cellStyle name="Normal 37 2 2 8" xfId="873" xr:uid="{00000000-0005-0000-0000-00007D510000}"/>
    <cellStyle name="Normal 37 2 2 8 2" xfId="6369" xr:uid="{00000000-0005-0000-0000-00007E510000}"/>
    <cellStyle name="Normal 37 2 2 8 2 2" xfId="35956" xr:uid="{00000000-0005-0000-0000-00007F510000}"/>
    <cellStyle name="Normal 37 2 2 8 3" xfId="10706" xr:uid="{00000000-0005-0000-0000-000080510000}"/>
    <cellStyle name="Normal 37 2 2 8 3 2" xfId="40291" xr:uid="{00000000-0005-0000-0000-000081510000}"/>
    <cellStyle name="Normal 37 2 2 8 4" xfId="15534" xr:uid="{00000000-0005-0000-0000-000082510000}"/>
    <cellStyle name="Normal 37 2 2 8 4 2" xfId="44073" xr:uid="{00000000-0005-0000-0000-000083510000}"/>
    <cellStyle name="Normal 37 2 2 8 5" xfId="20699" xr:uid="{00000000-0005-0000-0000-000084510000}"/>
    <cellStyle name="Normal 37 2 2 8 6" xfId="25621" xr:uid="{00000000-0005-0000-0000-000085510000}"/>
    <cellStyle name="Normal 37 2 2 8 7" xfId="30543" xr:uid="{00000000-0005-0000-0000-000086510000}"/>
    <cellStyle name="Normal 37 2 2 9" xfId="1020" xr:uid="{00000000-0005-0000-0000-000087510000}"/>
    <cellStyle name="Normal 37 2 2 9 2" xfId="10707" xr:uid="{00000000-0005-0000-0000-000088510000}"/>
    <cellStyle name="Normal 37 2 2 9 2 2" xfId="40292" xr:uid="{00000000-0005-0000-0000-000089510000}"/>
    <cellStyle name="Normal 37 2 2 9 3" xfId="15675" xr:uid="{00000000-0005-0000-0000-00008A510000}"/>
    <cellStyle name="Normal 37 2 2 9 3 2" xfId="44214" xr:uid="{00000000-0005-0000-0000-00008B510000}"/>
    <cellStyle name="Normal 37 2 2 9 4" xfId="20840" xr:uid="{00000000-0005-0000-0000-00008C510000}"/>
    <cellStyle name="Normal 37 2 2 9 5" xfId="25762" xr:uid="{00000000-0005-0000-0000-00008D510000}"/>
    <cellStyle name="Normal 37 2 2 9 6" xfId="30684" xr:uid="{00000000-0005-0000-0000-00008E510000}"/>
    <cellStyle name="Normal 37 2 20" xfId="1725" xr:uid="{00000000-0005-0000-0000-00008F510000}"/>
    <cellStyle name="Normal 37 2 20 2" xfId="10708" xr:uid="{00000000-0005-0000-0000-000090510000}"/>
    <cellStyle name="Normal 37 2 20 2 2" xfId="40293" xr:uid="{00000000-0005-0000-0000-000091510000}"/>
    <cellStyle name="Normal 37 2 20 3" xfId="16374" xr:uid="{00000000-0005-0000-0000-000092510000}"/>
    <cellStyle name="Normal 37 2 20 3 2" xfId="44913" xr:uid="{00000000-0005-0000-0000-000093510000}"/>
    <cellStyle name="Normal 37 2 20 4" xfId="21539" xr:uid="{00000000-0005-0000-0000-000094510000}"/>
    <cellStyle name="Normal 37 2 20 5" xfId="26461" xr:uid="{00000000-0005-0000-0000-000095510000}"/>
    <cellStyle name="Normal 37 2 20 6" xfId="31383" xr:uid="{00000000-0005-0000-0000-000096510000}"/>
    <cellStyle name="Normal 37 2 21" xfId="1839" xr:uid="{00000000-0005-0000-0000-000097510000}"/>
    <cellStyle name="Normal 37 2 21 2" xfId="10709" xr:uid="{00000000-0005-0000-0000-000098510000}"/>
    <cellStyle name="Normal 37 2 21 2 2" xfId="40294" xr:uid="{00000000-0005-0000-0000-000099510000}"/>
    <cellStyle name="Normal 37 2 21 3" xfId="16488" xr:uid="{00000000-0005-0000-0000-00009A510000}"/>
    <cellStyle name="Normal 37 2 21 3 2" xfId="45027" xr:uid="{00000000-0005-0000-0000-00009B510000}"/>
    <cellStyle name="Normal 37 2 21 4" xfId="21653" xr:uid="{00000000-0005-0000-0000-00009C510000}"/>
    <cellStyle name="Normal 37 2 21 5" xfId="26575" xr:uid="{00000000-0005-0000-0000-00009D510000}"/>
    <cellStyle name="Normal 37 2 21 6" xfId="31497" xr:uid="{00000000-0005-0000-0000-00009E510000}"/>
    <cellStyle name="Normal 37 2 22" xfId="1953" xr:uid="{00000000-0005-0000-0000-00009F510000}"/>
    <cellStyle name="Normal 37 2 22 2" xfId="10710" xr:uid="{00000000-0005-0000-0000-0000A0510000}"/>
    <cellStyle name="Normal 37 2 22 2 2" xfId="40295" xr:uid="{00000000-0005-0000-0000-0000A1510000}"/>
    <cellStyle name="Normal 37 2 22 3" xfId="16602" xr:uid="{00000000-0005-0000-0000-0000A2510000}"/>
    <cellStyle name="Normal 37 2 22 3 2" xfId="45141" xr:uid="{00000000-0005-0000-0000-0000A3510000}"/>
    <cellStyle name="Normal 37 2 22 4" xfId="21767" xr:uid="{00000000-0005-0000-0000-0000A4510000}"/>
    <cellStyle name="Normal 37 2 22 5" xfId="26689" xr:uid="{00000000-0005-0000-0000-0000A5510000}"/>
    <cellStyle name="Normal 37 2 22 6" xfId="31611" xr:uid="{00000000-0005-0000-0000-0000A6510000}"/>
    <cellStyle name="Normal 37 2 23" xfId="2068" xr:uid="{00000000-0005-0000-0000-0000A7510000}"/>
    <cellStyle name="Normal 37 2 23 2" xfId="10711" xr:uid="{00000000-0005-0000-0000-0000A8510000}"/>
    <cellStyle name="Normal 37 2 23 2 2" xfId="40296" xr:uid="{00000000-0005-0000-0000-0000A9510000}"/>
    <cellStyle name="Normal 37 2 23 3" xfId="16717" xr:uid="{00000000-0005-0000-0000-0000AA510000}"/>
    <cellStyle name="Normal 37 2 23 3 2" xfId="45256" xr:uid="{00000000-0005-0000-0000-0000AB510000}"/>
    <cellStyle name="Normal 37 2 23 4" xfId="21882" xr:uid="{00000000-0005-0000-0000-0000AC510000}"/>
    <cellStyle name="Normal 37 2 23 5" xfId="26804" xr:uid="{00000000-0005-0000-0000-0000AD510000}"/>
    <cellStyle name="Normal 37 2 23 6" xfId="31726" xr:uid="{00000000-0005-0000-0000-0000AE510000}"/>
    <cellStyle name="Normal 37 2 24" xfId="2411" xr:uid="{00000000-0005-0000-0000-0000AF510000}"/>
    <cellStyle name="Normal 37 2 24 2" xfId="10712" xr:uid="{00000000-0005-0000-0000-0000B0510000}"/>
    <cellStyle name="Normal 37 2 24 2 2" xfId="40297" xr:uid="{00000000-0005-0000-0000-0000B1510000}"/>
    <cellStyle name="Normal 37 2 24 3" xfId="17022" xr:uid="{00000000-0005-0000-0000-0000B2510000}"/>
    <cellStyle name="Normal 37 2 24 3 2" xfId="45559" xr:uid="{00000000-0005-0000-0000-0000B3510000}"/>
    <cellStyle name="Normal 37 2 24 4" xfId="22185" xr:uid="{00000000-0005-0000-0000-0000B4510000}"/>
    <cellStyle name="Normal 37 2 24 5" xfId="27107" xr:uid="{00000000-0005-0000-0000-0000B5510000}"/>
    <cellStyle name="Normal 37 2 24 6" xfId="32029" xr:uid="{00000000-0005-0000-0000-0000B6510000}"/>
    <cellStyle name="Normal 37 2 25" xfId="2529" xr:uid="{00000000-0005-0000-0000-0000B7510000}"/>
    <cellStyle name="Normal 37 2 25 2" xfId="10713" xr:uid="{00000000-0005-0000-0000-0000B8510000}"/>
    <cellStyle name="Normal 37 2 25 2 2" xfId="40298" xr:uid="{00000000-0005-0000-0000-0000B9510000}"/>
    <cellStyle name="Normal 37 2 25 3" xfId="17140" xr:uid="{00000000-0005-0000-0000-0000BA510000}"/>
    <cellStyle name="Normal 37 2 25 3 2" xfId="45677" xr:uid="{00000000-0005-0000-0000-0000BB510000}"/>
    <cellStyle name="Normal 37 2 25 4" xfId="22303" xr:uid="{00000000-0005-0000-0000-0000BC510000}"/>
    <cellStyle name="Normal 37 2 25 5" xfId="27225" xr:uid="{00000000-0005-0000-0000-0000BD510000}"/>
    <cellStyle name="Normal 37 2 25 6" xfId="32147" xr:uid="{00000000-0005-0000-0000-0000BE510000}"/>
    <cellStyle name="Normal 37 2 26" xfId="2648" xr:uid="{00000000-0005-0000-0000-0000BF510000}"/>
    <cellStyle name="Normal 37 2 26 2" xfId="10714" xr:uid="{00000000-0005-0000-0000-0000C0510000}"/>
    <cellStyle name="Normal 37 2 26 2 2" xfId="40299" xr:uid="{00000000-0005-0000-0000-0000C1510000}"/>
    <cellStyle name="Normal 37 2 26 3" xfId="17259" xr:uid="{00000000-0005-0000-0000-0000C2510000}"/>
    <cellStyle name="Normal 37 2 26 3 2" xfId="45796" xr:uid="{00000000-0005-0000-0000-0000C3510000}"/>
    <cellStyle name="Normal 37 2 26 4" xfId="22422" xr:uid="{00000000-0005-0000-0000-0000C4510000}"/>
    <cellStyle name="Normal 37 2 26 5" xfId="27344" xr:uid="{00000000-0005-0000-0000-0000C5510000}"/>
    <cellStyle name="Normal 37 2 26 6" xfId="32266" xr:uid="{00000000-0005-0000-0000-0000C6510000}"/>
    <cellStyle name="Normal 37 2 27" xfId="2766" xr:uid="{00000000-0005-0000-0000-0000C7510000}"/>
    <cellStyle name="Normal 37 2 27 2" xfId="10715" xr:uid="{00000000-0005-0000-0000-0000C8510000}"/>
    <cellStyle name="Normal 37 2 27 2 2" xfId="40300" xr:uid="{00000000-0005-0000-0000-0000C9510000}"/>
    <cellStyle name="Normal 37 2 27 3" xfId="17377" xr:uid="{00000000-0005-0000-0000-0000CA510000}"/>
    <cellStyle name="Normal 37 2 27 3 2" xfId="45914" xr:uid="{00000000-0005-0000-0000-0000CB510000}"/>
    <cellStyle name="Normal 37 2 27 4" xfId="22540" xr:uid="{00000000-0005-0000-0000-0000CC510000}"/>
    <cellStyle name="Normal 37 2 27 5" xfId="27462" xr:uid="{00000000-0005-0000-0000-0000CD510000}"/>
    <cellStyle name="Normal 37 2 27 6" xfId="32384" xr:uid="{00000000-0005-0000-0000-0000CE510000}"/>
    <cellStyle name="Normal 37 2 28" xfId="2884" xr:uid="{00000000-0005-0000-0000-0000CF510000}"/>
    <cellStyle name="Normal 37 2 28 2" xfId="10716" xr:uid="{00000000-0005-0000-0000-0000D0510000}"/>
    <cellStyle name="Normal 37 2 28 2 2" xfId="40301" xr:uid="{00000000-0005-0000-0000-0000D1510000}"/>
    <cellStyle name="Normal 37 2 28 3" xfId="17495" xr:uid="{00000000-0005-0000-0000-0000D2510000}"/>
    <cellStyle name="Normal 37 2 28 3 2" xfId="46032" xr:uid="{00000000-0005-0000-0000-0000D3510000}"/>
    <cellStyle name="Normal 37 2 28 4" xfId="22658" xr:uid="{00000000-0005-0000-0000-0000D4510000}"/>
    <cellStyle name="Normal 37 2 28 5" xfId="27580" xr:uid="{00000000-0005-0000-0000-0000D5510000}"/>
    <cellStyle name="Normal 37 2 28 6" xfId="32502" xr:uid="{00000000-0005-0000-0000-0000D6510000}"/>
    <cellStyle name="Normal 37 2 29" xfId="3002" xr:uid="{00000000-0005-0000-0000-0000D7510000}"/>
    <cellStyle name="Normal 37 2 29 2" xfId="10717" xr:uid="{00000000-0005-0000-0000-0000D8510000}"/>
    <cellStyle name="Normal 37 2 29 2 2" xfId="40302" xr:uid="{00000000-0005-0000-0000-0000D9510000}"/>
    <cellStyle name="Normal 37 2 29 3" xfId="17613" xr:uid="{00000000-0005-0000-0000-0000DA510000}"/>
    <cellStyle name="Normal 37 2 29 3 2" xfId="46150" xr:uid="{00000000-0005-0000-0000-0000DB510000}"/>
    <cellStyle name="Normal 37 2 29 4" xfId="22776" xr:uid="{00000000-0005-0000-0000-0000DC510000}"/>
    <cellStyle name="Normal 37 2 29 5" xfId="27698" xr:uid="{00000000-0005-0000-0000-0000DD510000}"/>
    <cellStyle name="Normal 37 2 29 6" xfId="32620" xr:uid="{00000000-0005-0000-0000-0000DE510000}"/>
    <cellStyle name="Normal 37 2 3" xfId="143" xr:uid="{00000000-0005-0000-0000-0000DF510000}"/>
    <cellStyle name="Normal 37 2 3 10" xfId="1176" xr:uid="{00000000-0005-0000-0000-0000E0510000}"/>
    <cellStyle name="Normal 37 2 3 10 2" xfId="10719" xr:uid="{00000000-0005-0000-0000-0000E1510000}"/>
    <cellStyle name="Normal 37 2 3 10 2 2" xfId="40304" xr:uid="{00000000-0005-0000-0000-0000E2510000}"/>
    <cellStyle name="Normal 37 2 3 10 3" xfId="15826" xr:uid="{00000000-0005-0000-0000-0000E3510000}"/>
    <cellStyle name="Normal 37 2 3 10 3 2" xfId="44365" xr:uid="{00000000-0005-0000-0000-0000E4510000}"/>
    <cellStyle name="Normal 37 2 3 10 4" xfId="20991" xr:uid="{00000000-0005-0000-0000-0000E5510000}"/>
    <cellStyle name="Normal 37 2 3 10 5" xfId="25913" xr:uid="{00000000-0005-0000-0000-0000E6510000}"/>
    <cellStyle name="Normal 37 2 3 10 6" xfId="30835" xr:uid="{00000000-0005-0000-0000-0000E7510000}"/>
    <cellStyle name="Normal 37 2 3 11" xfId="1292" xr:uid="{00000000-0005-0000-0000-0000E8510000}"/>
    <cellStyle name="Normal 37 2 3 11 2" xfId="10720" xr:uid="{00000000-0005-0000-0000-0000E9510000}"/>
    <cellStyle name="Normal 37 2 3 11 2 2" xfId="40305" xr:uid="{00000000-0005-0000-0000-0000EA510000}"/>
    <cellStyle name="Normal 37 2 3 11 3" xfId="15941" xr:uid="{00000000-0005-0000-0000-0000EB510000}"/>
    <cellStyle name="Normal 37 2 3 11 3 2" xfId="44480" xr:uid="{00000000-0005-0000-0000-0000EC510000}"/>
    <cellStyle name="Normal 37 2 3 11 4" xfId="21106" xr:uid="{00000000-0005-0000-0000-0000ED510000}"/>
    <cellStyle name="Normal 37 2 3 11 5" xfId="26028" xr:uid="{00000000-0005-0000-0000-0000EE510000}"/>
    <cellStyle name="Normal 37 2 3 11 6" xfId="30950" xr:uid="{00000000-0005-0000-0000-0000EF510000}"/>
    <cellStyle name="Normal 37 2 3 12" xfId="1407" xr:uid="{00000000-0005-0000-0000-0000F0510000}"/>
    <cellStyle name="Normal 37 2 3 12 2" xfId="10721" xr:uid="{00000000-0005-0000-0000-0000F1510000}"/>
    <cellStyle name="Normal 37 2 3 12 2 2" xfId="40306" xr:uid="{00000000-0005-0000-0000-0000F2510000}"/>
    <cellStyle name="Normal 37 2 3 12 3" xfId="16056" xr:uid="{00000000-0005-0000-0000-0000F3510000}"/>
    <cellStyle name="Normal 37 2 3 12 3 2" xfId="44595" xr:uid="{00000000-0005-0000-0000-0000F4510000}"/>
    <cellStyle name="Normal 37 2 3 12 4" xfId="21221" xr:uid="{00000000-0005-0000-0000-0000F5510000}"/>
    <cellStyle name="Normal 37 2 3 12 5" xfId="26143" xr:uid="{00000000-0005-0000-0000-0000F6510000}"/>
    <cellStyle name="Normal 37 2 3 12 6" xfId="31065" xr:uid="{00000000-0005-0000-0000-0000F7510000}"/>
    <cellStyle name="Normal 37 2 3 13" xfId="1522" xr:uid="{00000000-0005-0000-0000-0000F8510000}"/>
    <cellStyle name="Normal 37 2 3 13 2" xfId="10722" xr:uid="{00000000-0005-0000-0000-0000F9510000}"/>
    <cellStyle name="Normal 37 2 3 13 2 2" xfId="40307" xr:uid="{00000000-0005-0000-0000-0000FA510000}"/>
    <cellStyle name="Normal 37 2 3 13 3" xfId="16171" xr:uid="{00000000-0005-0000-0000-0000FB510000}"/>
    <cellStyle name="Normal 37 2 3 13 3 2" xfId="44710" xr:uid="{00000000-0005-0000-0000-0000FC510000}"/>
    <cellStyle name="Normal 37 2 3 13 4" xfId="21336" xr:uid="{00000000-0005-0000-0000-0000FD510000}"/>
    <cellStyle name="Normal 37 2 3 13 5" xfId="26258" xr:uid="{00000000-0005-0000-0000-0000FE510000}"/>
    <cellStyle name="Normal 37 2 3 13 6" xfId="31180" xr:uid="{00000000-0005-0000-0000-0000FF510000}"/>
    <cellStyle name="Normal 37 2 3 14" xfId="1636" xr:uid="{00000000-0005-0000-0000-000000520000}"/>
    <cellStyle name="Normal 37 2 3 14 2" xfId="10723" xr:uid="{00000000-0005-0000-0000-000001520000}"/>
    <cellStyle name="Normal 37 2 3 14 2 2" xfId="40308" xr:uid="{00000000-0005-0000-0000-000002520000}"/>
    <cellStyle name="Normal 37 2 3 14 3" xfId="16285" xr:uid="{00000000-0005-0000-0000-000003520000}"/>
    <cellStyle name="Normal 37 2 3 14 3 2" xfId="44824" xr:uid="{00000000-0005-0000-0000-000004520000}"/>
    <cellStyle name="Normal 37 2 3 14 4" xfId="21450" xr:uid="{00000000-0005-0000-0000-000005520000}"/>
    <cellStyle name="Normal 37 2 3 14 5" xfId="26372" xr:uid="{00000000-0005-0000-0000-000006520000}"/>
    <cellStyle name="Normal 37 2 3 14 6" xfId="31294" xr:uid="{00000000-0005-0000-0000-000007520000}"/>
    <cellStyle name="Normal 37 2 3 15" xfId="1750" xr:uid="{00000000-0005-0000-0000-000008520000}"/>
    <cellStyle name="Normal 37 2 3 15 2" xfId="10724" xr:uid="{00000000-0005-0000-0000-000009520000}"/>
    <cellStyle name="Normal 37 2 3 15 2 2" xfId="40309" xr:uid="{00000000-0005-0000-0000-00000A520000}"/>
    <cellStyle name="Normal 37 2 3 15 3" xfId="16399" xr:uid="{00000000-0005-0000-0000-00000B520000}"/>
    <cellStyle name="Normal 37 2 3 15 3 2" xfId="44938" xr:uid="{00000000-0005-0000-0000-00000C520000}"/>
    <cellStyle name="Normal 37 2 3 15 4" xfId="21564" xr:uid="{00000000-0005-0000-0000-00000D520000}"/>
    <cellStyle name="Normal 37 2 3 15 5" xfId="26486" xr:uid="{00000000-0005-0000-0000-00000E520000}"/>
    <cellStyle name="Normal 37 2 3 15 6" xfId="31408" xr:uid="{00000000-0005-0000-0000-00000F520000}"/>
    <cellStyle name="Normal 37 2 3 16" xfId="1864" xr:uid="{00000000-0005-0000-0000-000010520000}"/>
    <cellStyle name="Normal 37 2 3 16 2" xfId="10725" xr:uid="{00000000-0005-0000-0000-000011520000}"/>
    <cellStyle name="Normal 37 2 3 16 2 2" xfId="40310" xr:uid="{00000000-0005-0000-0000-000012520000}"/>
    <cellStyle name="Normal 37 2 3 16 3" xfId="16513" xr:uid="{00000000-0005-0000-0000-000013520000}"/>
    <cellStyle name="Normal 37 2 3 16 3 2" xfId="45052" xr:uid="{00000000-0005-0000-0000-000014520000}"/>
    <cellStyle name="Normal 37 2 3 16 4" xfId="21678" xr:uid="{00000000-0005-0000-0000-000015520000}"/>
    <cellStyle name="Normal 37 2 3 16 5" xfId="26600" xr:uid="{00000000-0005-0000-0000-000016520000}"/>
    <cellStyle name="Normal 37 2 3 16 6" xfId="31522" xr:uid="{00000000-0005-0000-0000-000017520000}"/>
    <cellStyle name="Normal 37 2 3 17" xfId="1978" xr:uid="{00000000-0005-0000-0000-000018520000}"/>
    <cellStyle name="Normal 37 2 3 17 2" xfId="10726" xr:uid="{00000000-0005-0000-0000-000019520000}"/>
    <cellStyle name="Normal 37 2 3 17 2 2" xfId="40311" xr:uid="{00000000-0005-0000-0000-00001A520000}"/>
    <cellStyle name="Normal 37 2 3 17 3" xfId="16627" xr:uid="{00000000-0005-0000-0000-00001B520000}"/>
    <cellStyle name="Normal 37 2 3 17 3 2" xfId="45166" xr:uid="{00000000-0005-0000-0000-00001C520000}"/>
    <cellStyle name="Normal 37 2 3 17 4" xfId="21792" xr:uid="{00000000-0005-0000-0000-00001D520000}"/>
    <cellStyle name="Normal 37 2 3 17 5" xfId="26714" xr:uid="{00000000-0005-0000-0000-00001E520000}"/>
    <cellStyle name="Normal 37 2 3 17 6" xfId="31636" xr:uid="{00000000-0005-0000-0000-00001F520000}"/>
    <cellStyle name="Normal 37 2 3 18" xfId="2093" xr:uid="{00000000-0005-0000-0000-000020520000}"/>
    <cellStyle name="Normal 37 2 3 18 2" xfId="10727" xr:uid="{00000000-0005-0000-0000-000021520000}"/>
    <cellStyle name="Normal 37 2 3 18 2 2" xfId="40312" xr:uid="{00000000-0005-0000-0000-000022520000}"/>
    <cellStyle name="Normal 37 2 3 18 3" xfId="16742" xr:uid="{00000000-0005-0000-0000-000023520000}"/>
    <cellStyle name="Normal 37 2 3 18 3 2" xfId="45281" xr:uid="{00000000-0005-0000-0000-000024520000}"/>
    <cellStyle name="Normal 37 2 3 18 4" xfId="21907" xr:uid="{00000000-0005-0000-0000-000025520000}"/>
    <cellStyle name="Normal 37 2 3 18 5" xfId="26829" xr:uid="{00000000-0005-0000-0000-000026520000}"/>
    <cellStyle name="Normal 37 2 3 18 6" xfId="31751" xr:uid="{00000000-0005-0000-0000-000027520000}"/>
    <cellStyle name="Normal 37 2 3 19" xfId="2439" xr:uid="{00000000-0005-0000-0000-000028520000}"/>
    <cellStyle name="Normal 37 2 3 19 2" xfId="10728" xr:uid="{00000000-0005-0000-0000-000029520000}"/>
    <cellStyle name="Normal 37 2 3 19 2 2" xfId="40313" xr:uid="{00000000-0005-0000-0000-00002A520000}"/>
    <cellStyle name="Normal 37 2 3 19 3" xfId="17050" xr:uid="{00000000-0005-0000-0000-00002B520000}"/>
    <cellStyle name="Normal 37 2 3 19 3 2" xfId="45587" xr:uid="{00000000-0005-0000-0000-00002C520000}"/>
    <cellStyle name="Normal 37 2 3 19 4" xfId="22213" xr:uid="{00000000-0005-0000-0000-00002D520000}"/>
    <cellStyle name="Normal 37 2 3 19 5" xfId="27135" xr:uid="{00000000-0005-0000-0000-00002E520000}"/>
    <cellStyle name="Normal 37 2 3 19 6" xfId="32057" xr:uid="{00000000-0005-0000-0000-00002F520000}"/>
    <cellStyle name="Normal 37 2 3 2" xfId="198" xr:uid="{00000000-0005-0000-0000-000030520000}"/>
    <cellStyle name="Normal 37 2 3 2 10" xfId="1347" xr:uid="{00000000-0005-0000-0000-000031520000}"/>
    <cellStyle name="Normal 37 2 3 2 10 2" xfId="10730" xr:uid="{00000000-0005-0000-0000-000032520000}"/>
    <cellStyle name="Normal 37 2 3 2 10 2 2" xfId="40315" xr:uid="{00000000-0005-0000-0000-000033520000}"/>
    <cellStyle name="Normal 37 2 3 2 10 3" xfId="15996" xr:uid="{00000000-0005-0000-0000-000034520000}"/>
    <cellStyle name="Normal 37 2 3 2 10 3 2" xfId="44535" xr:uid="{00000000-0005-0000-0000-000035520000}"/>
    <cellStyle name="Normal 37 2 3 2 10 4" xfId="21161" xr:uid="{00000000-0005-0000-0000-000036520000}"/>
    <cellStyle name="Normal 37 2 3 2 10 5" xfId="26083" xr:uid="{00000000-0005-0000-0000-000037520000}"/>
    <cellStyle name="Normal 37 2 3 2 10 6" xfId="31005" xr:uid="{00000000-0005-0000-0000-000038520000}"/>
    <cellStyle name="Normal 37 2 3 2 11" xfId="1462" xr:uid="{00000000-0005-0000-0000-000039520000}"/>
    <cellStyle name="Normal 37 2 3 2 11 2" xfId="10731" xr:uid="{00000000-0005-0000-0000-00003A520000}"/>
    <cellStyle name="Normal 37 2 3 2 11 2 2" xfId="40316" xr:uid="{00000000-0005-0000-0000-00003B520000}"/>
    <cellStyle name="Normal 37 2 3 2 11 3" xfId="16111" xr:uid="{00000000-0005-0000-0000-00003C520000}"/>
    <cellStyle name="Normal 37 2 3 2 11 3 2" xfId="44650" xr:uid="{00000000-0005-0000-0000-00003D520000}"/>
    <cellStyle name="Normal 37 2 3 2 11 4" xfId="21276" xr:uid="{00000000-0005-0000-0000-00003E520000}"/>
    <cellStyle name="Normal 37 2 3 2 11 5" xfId="26198" xr:uid="{00000000-0005-0000-0000-00003F520000}"/>
    <cellStyle name="Normal 37 2 3 2 11 6" xfId="31120" xr:uid="{00000000-0005-0000-0000-000040520000}"/>
    <cellStyle name="Normal 37 2 3 2 12" xfId="1577" xr:uid="{00000000-0005-0000-0000-000041520000}"/>
    <cellStyle name="Normal 37 2 3 2 12 2" xfId="10732" xr:uid="{00000000-0005-0000-0000-000042520000}"/>
    <cellStyle name="Normal 37 2 3 2 12 2 2" xfId="40317" xr:uid="{00000000-0005-0000-0000-000043520000}"/>
    <cellStyle name="Normal 37 2 3 2 12 3" xfId="16226" xr:uid="{00000000-0005-0000-0000-000044520000}"/>
    <cellStyle name="Normal 37 2 3 2 12 3 2" xfId="44765" xr:uid="{00000000-0005-0000-0000-000045520000}"/>
    <cellStyle name="Normal 37 2 3 2 12 4" xfId="21391" xr:uid="{00000000-0005-0000-0000-000046520000}"/>
    <cellStyle name="Normal 37 2 3 2 12 5" xfId="26313" xr:uid="{00000000-0005-0000-0000-000047520000}"/>
    <cellStyle name="Normal 37 2 3 2 12 6" xfId="31235" xr:uid="{00000000-0005-0000-0000-000048520000}"/>
    <cellStyle name="Normal 37 2 3 2 13" xfId="1691" xr:uid="{00000000-0005-0000-0000-000049520000}"/>
    <cellStyle name="Normal 37 2 3 2 13 2" xfId="10733" xr:uid="{00000000-0005-0000-0000-00004A520000}"/>
    <cellStyle name="Normal 37 2 3 2 13 2 2" xfId="40318" xr:uid="{00000000-0005-0000-0000-00004B520000}"/>
    <cellStyle name="Normal 37 2 3 2 13 3" xfId="16340" xr:uid="{00000000-0005-0000-0000-00004C520000}"/>
    <cellStyle name="Normal 37 2 3 2 13 3 2" xfId="44879" xr:uid="{00000000-0005-0000-0000-00004D520000}"/>
    <cellStyle name="Normal 37 2 3 2 13 4" xfId="21505" xr:uid="{00000000-0005-0000-0000-00004E520000}"/>
    <cellStyle name="Normal 37 2 3 2 13 5" xfId="26427" xr:uid="{00000000-0005-0000-0000-00004F520000}"/>
    <cellStyle name="Normal 37 2 3 2 13 6" xfId="31349" xr:uid="{00000000-0005-0000-0000-000050520000}"/>
    <cellStyle name="Normal 37 2 3 2 14" xfId="1805" xr:uid="{00000000-0005-0000-0000-000051520000}"/>
    <cellStyle name="Normal 37 2 3 2 14 2" xfId="10734" xr:uid="{00000000-0005-0000-0000-000052520000}"/>
    <cellStyle name="Normal 37 2 3 2 14 2 2" xfId="40319" xr:uid="{00000000-0005-0000-0000-000053520000}"/>
    <cellStyle name="Normal 37 2 3 2 14 3" xfId="16454" xr:uid="{00000000-0005-0000-0000-000054520000}"/>
    <cellStyle name="Normal 37 2 3 2 14 3 2" xfId="44993" xr:uid="{00000000-0005-0000-0000-000055520000}"/>
    <cellStyle name="Normal 37 2 3 2 14 4" xfId="21619" xr:uid="{00000000-0005-0000-0000-000056520000}"/>
    <cellStyle name="Normal 37 2 3 2 14 5" xfId="26541" xr:uid="{00000000-0005-0000-0000-000057520000}"/>
    <cellStyle name="Normal 37 2 3 2 14 6" xfId="31463" xr:uid="{00000000-0005-0000-0000-000058520000}"/>
    <cellStyle name="Normal 37 2 3 2 15" xfId="1919" xr:uid="{00000000-0005-0000-0000-000059520000}"/>
    <cellStyle name="Normal 37 2 3 2 15 2" xfId="10735" xr:uid="{00000000-0005-0000-0000-00005A520000}"/>
    <cellStyle name="Normal 37 2 3 2 15 2 2" xfId="40320" xr:uid="{00000000-0005-0000-0000-00005B520000}"/>
    <cellStyle name="Normal 37 2 3 2 15 3" xfId="16568" xr:uid="{00000000-0005-0000-0000-00005C520000}"/>
    <cellStyle name="Normal 37 2 3 2 15 3 2" xfId="45107" xr:uid="{00000000-0005-0000-0000-00005D520000}"/>
    <cellStyle name="Normal 37 2 3 2 15 4" xfId="21733" xr:uid="{00000000-0005-0000-0000-00005E520000}"/>
    <cellStyle name="Normal 37 2 3 2 15 5" xfId="26655" xr:uid="{00000000-0005-0000-0000-00005F520000}"/>
    <cellStyle name="Normal 37 2 3 2 15 6" xfId="31577" xr:uid="{00000000-0005-0000-0000-000060520000}"/>
    <cellStyle name="Normal 37 2 3 2 16" xfId="2033" xr:uid="{00000000-0005-0000-0000-000061520000}"/>
    <cellStyle name="Normal 37 2 3 2 16 2" xfId="10736" xr:uid="{00000000-0005-0000-0000-000062520000}"/>
    <cellStyle name="Normal 37 2 3 2 16 2 2" xfId="40321" xr:uid="{00000000-0005-0000-0000-000063520000}"/>
    <cellStyle name="Normal 37 2 3 2 16 3" xfId="16682" xr:uid="{00000000-0005-0000-0000-000064520000}"/>
    <cellStyle name="Normal 37 2 3 2 16 3 2" xfId="45221" xr:uid="{00000000-0005-0000-0000-000065520000}"/>
    <cellStyle name="Normal 37 2 3 2 16 4" xfId="21847" xr:uid="{00000000-0005-0000-0000-000066520000}"/>
    <cellStyle name="Normal 37 2 3 2 16 5" xfId="26769" xr:uid="{00000000-0005-0000-0000-000067520000}"/>
    <cellStyle name="Normal 37 2 3 2 16 6" xfId="31691" xr:uid="{00000000-0005-0000-0000-000068520000}"/>
    <cellStyle name="Normal 37 2 3 2 17" xfId="2148" xr:uid="{00000000-0005-0000-0000-000069520000}"/>
    <cellStyle name="Normal 37 2 3 2 17 2" xfId="10737" xr:uid="{00000000-0005-0000-0000-00006A520000}"/>
    <cellStyle name="Normal 37 2 3 2 17 2 2" xfId="40322" xr:uid="{00000000-0005-0000-0000-00006B520000}"/>
    <cellStyle name="Normal 37 2 3 2 17 3" xfId="16797" xr:uid="{00000000-0005-0000-0000-00006C520000}"/>
    <cellStyle name="Normal 37 2 3 2 17 3 2" xfId="45336" xr:uid="{00000000-0005-0000-0000-00006D520000}"/>
    <cellStyle name="Normal 37 2 3 2 17 4" xfId="21962" xr:uid="{00000000-0005-0000-0000-00006E520000}"/>
    <cellStyle name="Normal 37 2 3 2 17 5" xfId="26884" xr:uid="{00000000-0005-0000-0000-00006F520000}"/>
    <cellStyle name="Normal 37 2 3 2 17 6" xfId="31806" xr:uid="{00000000-0005-0000-0000-000070520000}"/>
    <cellStyle name="Normal 37 2 3 2 18" xfId="2494" xr:uid="{00000000-0005-0000-0000-000071520000}"/>
    <cellStyle name="Normal 37 2 3 2 18 2" xfId="10738" xr:uid="{00000000-0005-0000-0000-000072520000}"/>
    <cellStyle name="Normal 37 2 3 2 18 2 2" xfId="40323" xr:uid="{00000000-0005-0000-0000-000073520000}"/>
    <cellStyle name="Normal 37 2 3 2 18 3" xfId="17105" xr:uid="{00000000-0005-0000-0000-000074520000}"/>
    <cellStyle name="Normal 37 2 3 2 18 3 2" xfId="45642" xr:uid="{00000000-0005-0000-0000-000075520000}"/>
    <cellStyle name="Normal 37 2 3 2 18 4" xfId="22268" xr:uid="{00000000-0005-0000-0000-000076520000}"/>
    <cellStyle name="Normal 37 2 3 2 18 5" xfId="27190" xr:uid="{00000000-0005-0000-0000-000077520000}"/>
    <cellStyle name="Normal 37 2 3 2 18 6" xfId="32112" xr:uid="{00000000-0005-0000-0000-000078520000}"/>
    <cellStyle name="Normal 37 2 3 2 19" xfId="2613" xr:uid="{00000000-0005-0000-0000-000079520000}"/>
    <cellStyle name="Normal 37 2 3 2 19 2" xfId="10739" xr:uid="{00000000-0005-0000-0000-00007A520000}"/>
    <cellStyle name="Normal 37 2 3 2 19 2 2" xfId="40324" xr:uid="{00000000-0005-0000-0000-00007B520000}"/>
    <cellStyle name="Normal 37 2 3 2 19 3" xfId="17224" xr:uid="{00000000-0005-0000-0000-00007C520000}"/>
    <cellStyle name="Normal 37 2 3 2 19 3 2" xfId="45761" xr:uid="{00000000-0005-0000-0000-00007D520000}"/>
    <cellStyle name="Normal 37 2 3 2 19 4" xfId="22387" xr:uid="{00000000-0005-0000-0000-00007E520000}"/>
    <cellStyle name="Normal 37 2 3 2 19 5" xfId="27309" xr:uid="{00000000-0005-0000-0000-00007F520000}"/>
    <cellStyle name="Normal 37 2 3 2 19 6" xfId="32231" xr:uid="{00000000-0005-0000-0000-000080520000}"/>
    <cellStyle name="Normal 37 2 3 2 2" xfId="330" xr:uid="{00000000-0005-0000-0000-000081520000}"/>
    <cellStyle name="Normal 37 2 3 2 2 10" xfId="20160" xr:uid="{00000000-0005-0000-0000-000082520000}"/>
    <cellStyle name="Normal 37 2 3 2 2 11" xfId="25088" xr:uid="{00000000-0005-0000-0000-000083520000}"/>
    <cellStyle name="Normal 37 2 3 2 2 12" xfId="30004" xr:uid="{00000000-0005-0000-0000-000084520000}"/>
    <cellStyle name="Normal 37 2 3 2 2 2" xfId="2276" xr:uid="{00000000-0005-0000-0000-000085520000}"/>
    <cellStyle name="Normal 37 2 3 2 2 2 10" xfId="31931" xr:uid="{00000000-0005-0000-0000-000086520000}"/>
    <cellStyle name="Normal 37 2 3 2 2 2 2" xfId="5646" xr:uid="{00000000-0005-0000-0000-000087520000}"/>
    <cellStyle name="Normal 37 2 3 2 2 2 2 2" xfId="7809" xr:uid="{00000000-0005-0000-0000-000088520000}"/>
    <cellStyle name="Normal 37 2 3 2 2 2 2 2 2" xfId="37394" xr:uid="{00000000-0005-0000-0000-000089520000}"/>
    <cellStyle name="Normal 37 2 3 2 2 2 2 3" xfId="14158" xr:uid="{00000000-0005-0000-0000-00008A520000}"/>
    <cellStyle name="Normal 37 2 3 2 2 2 2 3 2" xfId="42698" xr:uid="{00000000-0005-0000-0000-00008B520000}"/>
    <cellStyle name="Normal 37 2 3 2 2 2 2 4" xfId="35238" xr:uid="{00000000-0005-0000-0000-00008C520000}"/>
    <cellStyle name="Normal 37 2 3 2 2 2 3" xfId="7288" xr:uid="{00000000-0005-0000-0000-00008D520000}"/>
    <cellStyle name="Normal 37 2 3 2 2 2 3 2" xfId="16922" xr:uid="{00000000-0005-0000-0000-00008E520000}"/>
    <cellStyle name="Normal 37 2 3 2 2 2 3 2 2" xfId="45461" xr:uid="{00000000-0005-0000-0000-00008F520000}"/>
    <cellStyle name="Normal 37 2 3 2 2 2 3 3" xfId="36875" xr:uid="{00000000-0005-0000-0000-000090520000}"/>
    <cellStyle name="Normal 37 2 3 2 2 2 4" xfId="6793" xr:uid="{00000000-0005-0000-0000-000091520000}"/>
    <cellStyle name="Normal 37 2 3 2 2 2 4 2" xfId="36380" xr:uid="{00000000-0005-0000-0000-000092520000}"/>
    <cellStyle name="Normal 37 2 3 2 2 2 5" xfId="5645" xr:uid="{00000000-0005-0000-0000-000093520000}"/>
    <cellStyle name="Normal 37 2 3 2 2 2 5 2" xfId="35237" xr:uid="{00000000-0005-0000-0000-000094520000}"/>
    <cellStyle name="Normal 37 2 3 2 2 2 6" xfId="10741" xr:uid="{00000000-0005-0000-0000-000095520000}"/>
    <cellStyle name="Normal 37 2 3 2 2 2 6 2" xfId="40326" xr:uid="{00000000-0005-0000-0000-000096520000}"/>
    <cellStyle name="Normal 37 2 3 2 2 2 7" xfId="14157" xr:uid="{00000000-0005-0000-0000-000097520000}"/>
    <cellStyle name="Normal 37 2 3 2 2 2 7 2" xfId="42697" xr:uid="{00000000-0005-0000-0000-000098520000}"/>
    <cellStyle name="Normal 37 2 3 2 2 2 8" xfId="22087" xr:uid="{00000000-0005-0000-0000-000099520000}"/>
    <cellStyle name="Normal 37 2 3 2 2 2 9" xfId="27009" xr:uid="{00000000-0005-0000-0000-00009A520000}"/>
    <cellStyle name="Normal 37 2 3 2 2 3" xfId="5647" xr:uid="{00000000-0005-0000-0000-00009B520000}"/>
    <cellStyle name="Normal 37 2 3 2 2 3 2" xfId="7808" xr:uid="{00000000-0005-0000-0000-00009C520000}"/>
    <cellStyle name="Normal 37 2 3 2 2 3 2 2" xfId="37393" xr:uid="{00000000-0005-0000-0000-00009D520000}"/>
    <cellStyle name="Normal 37 2 3 2 2 3 3" xfId="10740" xr:uid="{00000000-0005-0000-0000-00009E520000}"/>
    <cellStyle name="Normal 37 2 3 2 2 3 3 2" xfId="40325" xr:uid="{00000000-0005-0000-0000-00009F520000}"/>
    <cellStyle name="Normal 37 2 3 2 2 3 4" xfId="14159" xr:uid="{00000000-0005-0000-0000-0000A0520000}"/>
    <cellStyle name="Normal 37 2 3 2 2 3 4 2" xfId="42699" xr:uid="{00000000-0005-0000-0000-0000A1520000}"/>
    <cellStyle name="Normal 37 2 3 2 2 3 5" xfId="35239" xr:uid="{00000000-0005-0000-0000-0000A2520000}"/>
    <cellStyle name="Normal 37 2 3 2 2 4" xfId="7159" xr:uid="{00000000-0005-0000-0000-0000A3520000}"/>
    <cellStyle name="Normal 37 2 3 2 2 4 2" xfId="14995" xr:uid="{00000000-0005-0000-0000-0000A4520000}"/>
    <cellStyle name="Normal 37 2 3 2 2 4 2 2" xfId="43534" xr:uid="{00000000-0005-0000-0000-0000A5520000}"/>
    <cellStyle name="Normal 37 2 3 2 2 4 3" xfId="36746" xr:uid="{00000000-0005-0000-0000-0000A6520000}"/>
    <cellStyle name="Normal 37 2 3 2 2 5" xfId="6551" xr:uid="{00000000-0005-0000-0000-0000A7520000}"/>
    <cellStyle name="Normal 37 2 3 2 2 5 2" xfId="19815" xr:uid="{00000000-0005-0000-0000-0000A8520000}"/>
    <cellStyle name="Normal 37 2 3 2 2 5 2 2" xfId="48352" xr:uid="{00000000-0005-0000-0000-0000A9520000}"/>
    <cellStyle name="Normal 37 2 3 2 2 5 3" xfId="36138" xr:uid="{00000000-0005-0000-0000-0000AA520000}"/>
    <cellStyle name="Normal 37 2 3 2 2 6" xfId="5644" xr:uid="{00000000-0005-0000-0000-0000AB520000}"/>
    <cellStyle name="Normal 37 2 3 2 2 6 2" xfId="35236" xr:uid="{00000000-0005-0000-0000-0000AC520000}"/>
    <cellStyle name="Normal 37 2 3 2 2 7" xfId="8366" xr:uid="{00000000-0005-0000-0000-0000AD520000}"/>
    <cellStyle name="Normal 37 2 3 2 2 7 2" xfId="37951" xr:uid="{00000000-0005-0000-0000-0000AE520000}"/>
    <cellStyle name="Normal 37 2 3 2 2 8" xfId="8607" xr:uid="{00000000-0005-0000-0000-0000AF520000}"/>
    <cellStyle name="Normal 37 2 3 2 2 8 2" xfId="38192" xr:uid="{00000000-0005-0000-0000-0000B0520000}"/>
    <cellStyle name="Normal 37 2 3 2 2 9" xfId="14156" xr:uid="{00000000-0005-0000-0000-0000B1520000}"/>
    <cellStyle name="Normal 37 2 3 2 2 9 2" xfId="42696" xr:uid="{00000000-0005-0000-0000-0000B2520000}"/>
    <cellStyle name="Normal 37 2 3 2 20" xfId="2731" xr:uid="{00000000-0005-0000-0000-0000B3520000}"/>
    <cellStyle name="Normal 37 2 3 2 20 2" xfId="10742" xr:uid="{00000000-0005-0000-0000-0000B4520000}"/>
    <cellStyle name="Normal 37 2 3 2 20 2 2" xfId="40327" xr:uid="{00000000-0005-0000-0000-0000B5520000}"/>
    <cellStyle name="Normal 37 2 3 2 20 3" xfId="17342" xr:uid="{00000000-0005-0000-0000-0000B6520000}"/>
    <cellStyle name="Normal 37 2 3 2 20 3 2" xfId="45879" xr:uid="{00000000-0005-0000-0000-0000B7520000}"/>
    <cellStyle name="Normal 37 2 3 2 20 4" xfId="22505" xr:uid="{00000000-0005-0000-0000-0000B8520000}"/>
    <cellStyle name="Normal 37 2 3 2 20 5" xfId="27427" xr:uid="{00000000-0005-0000-0000-0000B9520000}"/>
    <cellStyle name="Normal 37 2 3 2 20 6" xfId="32349" xr:uid="{00000000-0005-0000-0000-0000BA520000}"/>
    <cellStyle name="Normal 37 2 3 2 21" xfId="2850" xr:uid="{00000000-0005-0000-0000-0000BB520000}"/>
    <cellStyle name="Normal 37 2 3 2 21 2" xfId="10743" xr:uid="{00000000-0005-0000-0000-0000BC520000}"/>
    <cellStyle name="Normal 37 2 3 2 21 2 2" xfId="40328" xr:uid="{00000000-0005-0000-0000-0000BD520000}"/>
    <cellStyle name="Normal 37 2 3 2 21 3" xfId="17461" xr:uid="{00000000-0005-0000-0000-0000BE520000}"/>
    <cellStyle name="Normal 37 2 3 2 21 3 2" xfId="45998" xr:uid="{00000000-0005-0000-0000-0000BF520000}"/>
    <cellStyle name="Normal 37 2 3 2 21 4" xfId="22624" xr:uid="{00000000-0005-0000-0000-0000C0520000}"/>
    <cellStyle name="Normal 37 2 3 2 21 5" xfId="27546" xr:uid="{00000000-0005-0000-0000-0000C1520000}"/>
    <cellStyle name="Normal 37 2 3 2 21 6" xfId="32468" xr:uid="{00000000-0005-0000-0000-0000C2520000}"/>
    <cellStyle name="Normal 37 2 3 2 22" xfId="2966" xr:uid="{00000000-0005-0000-0000-0000C3520000}"/>
    <cellStyle name="Normal 37 2 3 2 22 2" xfId="10744" xr:uid="{00000000-0005-0000-0000-0000C4520000}"/>
    <cellStyle name="Normal 37 2 3 2 22 2 2" xfId="40329" xr:uid="{00000000-0005-0000-0000-0000C5520000}"/>
    <cellStyle name="Normal 37 2 3 2 22 3" xfId="17577" xr:uid="{00000000-0005-0000-0000-0000C6520000}"/>
    <cellStyle name="Normal 37 2 3 2 22 3 2" xfId="46114" xr:uid="{00000000-0005-0000-0000-0000C7520000}"/>
    <cellStyle name="Normal 37 2 3 2 22 4" xfId="22740" xr:uid="{00000000-0005-0000-0000-0000C8520000}"/>
    <cellStyle name="Normal 37 2 3 2 22 5" xfId="27662" xr:uid="{00000000-0005-0000-0000-0000C9520000}"/>
    <cellStyle name="Normal 37 2 3 2 22 6" xfId="32584" xr:uid="{00000000-0005-0000-0000-0000CA520000}"/>
    <cellStyle name="Normal 37 2 3 2 23" xfId="3084" xr:uid="{00000000-0005-0000-0000-0000CB520000}"/>
    <cellStyle name="Normal 37 2 3 2 23 2" xfId="10745" xr:uid="{00000000-0005-0000-0000-0000CC520000}"/>
    <cellStyle name="Normal 37 2 3 2 23 2 2" xfId="40330" xr:uid="{00000000-0005-0000-0000-0000CD520000}"/>
    <cellStyle name="Normal 37 2 3 2 23 3" xfId="17695" xr:uid="{00000000-0005-0000-0000-0000CE520000}"/>
    <cellStyle name="Normal 37 2 3 2 23 3 2" xfId="46232" xr:uid="{00000000-0005-0000-0000-0000CF520000}"/>
    <cellStyle name="Normal 37 2 3 2 23 4" xfId="22858" xr:uid="{00000000-0005-0000-0000-0000D0520000}"/>
    <cellStyle name="Normal 37 2 3 2 23 5" xfId="27780" xr:uid="{00000000-0005-0000-0000-0000D1520000}"/>
    <cellStyle name="Normal 37 2 3 2 23 6" xfId="32702" xr:uid="{00000000-0005-0000-0000-0000D2520000}"/>
    <cellStyle name="Normal 37 2 3 2 24" xfId="3202" xr:uid="{00000000-0005-0000-0000-0000D3520000}"/>
    <cellStyle name="Normal 37 2 3 2 24 2" xfId="10746" xr:uid="{00000000-0005-0000-0000-0000D4520000}"/>
    <cellStyle name="Normal 37 2 3 2 24 2 2" xfId="40331" xr:uid="{00000000-0005-0000-0000-0000D5520000}"/>
    <cellStyle name="Normal 37 2 3 2 24 3" xfId="17812" xr:uid="{00000000-0005-0000-0000-0000D6520000}"/>
    <cellStyle name="Normal 37 2 3 2 24 3 2" xfId="46349" xr:uid="{00000000-0005-0000-0000-0000D7520000}"/>
    <cellStyle name="Normal 37 2 3 2 24 4" xfId="22975" xr:uid="{00000000-0005-0000-0000-0000D8520000}"/>
    <cellStyle name="Normal 37 2 3 2 24 5" xfId="27897" xr:uid="{00000000-0005-0000-0000-0000D9520000}"/>
    <cellStyle name="Normal 37 2 3 2 24 6" xfId="32819" xr:uid="{00000000-0005-0000-0000-0000DA520000}"/>
    <cellStyle name="Normal 37 2 3 2 25" xfId="3319" xr:uid="{00000000-0005-0000-0000-0000DB520000}"/>
    <cellStyle name="Normal 37 2 3 2 25 2" xfId="10747" xr:uid="{00000000-0005-0000-0000-0000DC520000}"/>
    <cellStyle name="Normal 37 2 3 2 25 2 2" xfId="40332" xr:uid="{00000000-0005-0000-0000-0000DD520000}"/>
    <cellStyle name="Normal 37 2 3 2 25 3" xfId="17929" xr:uid="{00000000-0005-0000-0000-0000DE520000}"/>
    <cellStyle name="Normal 37 2 3 2 25 3 2" xfId="46466" xr:uid="{00000000-0005-0000-0000-0000DF520000}"/>
    <cellStyle name="Normal 37 2 3 2 25 4" xfId="23092" xr:uid="{00000000-0005-0000-0000-0000E0520000}"/>
    <cellStyle name="Normal 37 2 3 2 25 5" xfId="28014" xr:uid="{00000000-0005-0000-0000-0000E1520000}"/>
    <cellStyle name="Normal 37 2 3 2 25 6" xfId="32936" xr:uid="{00000000-0005-0000-0000-0000E2520000}"/>
    <cellStyle name="Normal 37 2 3 2 26" xfId="3436" xr:uid="{00000000-0005-0000-0000-0000E3520000}"/>
    <cellStyle name="Normal 37 2 3 2 26 2" xfId="10748" xr:uid="{00000000-0005-0000-0000-0000E4520000}"/>
    <cellStyle name="Normal 37 2 3 2 26 2 2" xfId="40333" xr:uid="{00000000-0005-0000-0000-0000E5520000}"/>
    <cellStyle name="Normal 37 2 3 2 26 3" xfId="18046" xr:uid="{00000000-0005-0000-0000-0000E6520000}"/>
    <cellStyle name="Normal 37 2 3 2 26 3 2" xfId="46583" xr:uid="{00000000-0005-0000-0000-0000E7520000}"/>
    <cellStyle name="Normal 37 2 3 2 26 4" xfId="23209" xr:uid="{00000000-0005-0000-0000-0000E8520000}"/>
    <cellStyle name="Normal 37 2 3 2 26 5" xfId="28131" xr:uid="{00000000-0005-0000-0000-0000E9520000}"/>
    <cellStyle name="Normal 37 2 3 2 26 6" xfId="33053" xr:uid="{00000000-0005-0000-0000-0000EA520000}"/>
    <cellStyle name="Normal 37 2 3 2 27" xfId="3550" xr:uid="{00000000-0005-0000-0000-0000EB520000}"/>
    <cellStyle name="Normal 37 2 3 2 27 2" xfId="10749" xr:uid="{00000000-0005-0000-0000-0000EC520000}"/>
    <cellStyle name="Normal 37 2 3 2 27 2 2" xfId="40334" xr:uid="{00000000-0005-0000-0000-0000ED520000}"/>
    <cellStyle name="Normal 37 2 3 2 27 3" xfId="18160" xr:uid="{00000000-0005-0000-0000-0000EE520000}"/>
    <cellStyle name="Normal 37 2 3 2 27 3 2" xfId="46697" xr:uid="{00000000-0005-0000-0000-0000EF520000}"/>
    <cellStyle name="Normal 37 2 3 2 27 4" xfId="23323" xr:uid="{00000000-0005-0000-0000-0000F0520000}"/>
    <cellStyle name="Normal 37 2 3 2 27 5" xfId="28245" xr:uid="{00000000-0005-0000-0000-0000F1520000}"/>
    <cellStyle name="Normal 37 2 3 2 27 6" xfId="33167" xr:uid="{00000000-0005-0000-0000-0000F2520000}"/>
    <cellStyle name="Normal 37 2 3 2 28" xfId="3667" xr:uid="{00000000-0005-0000-0000-0000F3520000}"/>
    <cellStyle name="Normal 37 2 3 2 28 2" xfId="10750" xr:uid="{00000000-0005-0000-0000-0000F4520000}"/>
    <cellStyle name="Normal 37 2 3 2 28 2 2" xfId="40335" xr:uid="{00000000-0005-0000-0000-0000F5520000}"/>
    <cellStyle name="Normal 37 2 3 2 28 3" xfId="18276" xr:uid="{00000000-0005-0000-0000-0000F6520000}"/>
    <cellStyle name="Normal 37 2 3 2 28 3 2" xfId="46813" xr:uid="{00000000-0005-0000-0000-0000F7520000}"/>
    <cellStyle name="Normal 37 2 3 2 28 4" xfId="23439" xr:uid="{00000000-0005-0000-0000-0000F8520000}"/>
    <cellStyle name="Normal 37 2 3 2 28 5" xfId="28361" xr:uid="{00000000-0005-0000-0000-0000F9520000}"/>
    <cellStyle name="Normal 37 2 3 2 28 6" xfId="33283" xr:uid="{00000000-0005-0000-0000-0000FA520000}"/>
    <cellStyle name="Normal 37 2 3 2 29" xfId="3783" xr:uid="{00000000-0005-0000-0000-0000FB520000}"/>
    <cellStyle name="Normal 37 2 3 2 29 2" xfId="10751" xr:uid="{00000000-0005-0000-0000-0000FC520000}"/>
    <cellStyle name="Normal 37 2 3 2 29 2 2" xfId="40336" xr:uid="{00000000-0005-0000-0000-0000FD520000}"/>
    <cellStyle name="Normal 37 2 3 2 29 3" xfId="18391" xr:uid="{00000000-0005-0000-0000-0000FE520000}"/>
    <cellStyle name="Normal 37 2 3 2 29 3 2" xfId="46928" xr:uid="{00000000-0005-0000-0000-0000FF520000}"/>
    <cellStyle name="Normal 37 2 3 2 29 4" xfId="23554" xr:uid="{00000000-0005-0000-0000-000000530000}"/>
    <cellStyle name="Normal 37 2 3 2 29 5" xfId="28476" xr:uid="{00000000-0005-0000-0000-000001530000}"/>
    <cellStyle name="Normal 37 2 3 2 29 6" xfId="33398" xr:uid="{00000000-0005-0000-0000-000002530000}"/>
    <cellStyle name="Normal 37 2 3 2 3" xfId="450" xr:uid="{00000000-0005-0000-0000-000003530000}"/>
    <cellStyle name="Normal 37 2 3 2 3 10" xfId="30124" xr:uid="{00000000-0005-0000-0000-000004530000}"/>
    <cellStyle name="Normal 37 2 3 2 3 2" xfId="5649" xr:uid="{00000000-0005-0000-0000-000005530000}"/>
    <cellStyle name="Normal 37 2 3 2 3 2 2" xfId="7810" xr:uid="{00000000-0005-0000-0000-000006530000}"/>
    <cellStyle name="Normal 37 2 3 2 3 2 2 2" xfId="37395" xr:uid="{00000000-0005-0000-0000-000007530000}"/>
    <cellStyle name="Normal 37 2 3 2 3 2 3" xfId="14161" xr:uid="{00000000-0005-0000-0000-000008530000}"/>
    <cellStyle name="Normal 37 2 3 2 3 2 3 2" xfId="42701" xr:uid="{00000000-0005-0000-0000-000009530000}"/>
    <cellStyle name="Normal 37 2 3 2 3 2 4" xfId="35241" xr:uid="{00000000-0005-0000-0000-00000A530000}"/>
    <cellStyle name="Normal 37 2 3 2 3 3" xfId="7289" xr:uid="{00000000-0005-0000-0000-00000B530000}"/>
    <cellStyle name="Normal 37 2 3 2 3 3 2" xfId="15115" xr:uid="{00000000-0005-0000-0000-00000C530000}"/>
    <cellStyle name="Normal 37 2 3 2 3 3 2 2" xfId="43654" xr:uid="{00000000-0005-0000-0000-00000D530000}"/>
    <cellStyle name="Normal 37 2 3 2 3 3 3" xfId="36876" xr:uid="{00000000-0005-0000-0000-00000E530000}"/>
    <cellStyle name="Normal 37 2 3 2 3 4" xfId="6673" xr:uid="{00000000-0005-0000-0000-00000F530000}"/>
    <cellStyle name="Normal 37 2 3 2 3 4 2" xfId="36260" xr:uid="{00000000-0005-0000-0000-000010530000}"/>
    <cellStyle name="Normal 37 2 3 2 3 5" xfId="5648" xr:uid="{00000000-0005-0000-0000-000011530000}"/>
    <cellStyle name="Normal 37 2 3 2 3 5 2" xfId="35240" xr:uid="{00000000-0005-0000-0000-000012530000}"/>
    <cellStyle name="Normal 37 2 3 2 3 6" xfId="10752" xr:uid="{00000000-0005-0000-0000-000013530000}"/>
    <cellStyle name="Normal 37 2 3 2 3 6 2" xfId="40337" xr:uid="{00000000-0005-0000-0000-000014530000}"/>
    <cellStyle name="Normal 37 2 3 2 3 7" xfId="14160" xr:uid="{00000000-0005-0000-0000-000015530000}"/>
    <cellStyle name="Normal 37 2 3 2 3 7 2" xfId="42700" xr:uid="{00000000-0005-0000-0000-000016530000}"/>
    <cellStyle name="Normal 37 2 3 2 3 8" xfId="20280" xr:uid="{00000000-0005-0000-0000-000017530000}"/>
    <cellStyle name="Normal 37 2 3 2 3 9" xfId="25202" xr:uid="{00000000-0005-0000-0000-000018530000}"/>
    <cellStyle name="Normal 37 2 3 2 30" xfId="3900" xr:uid="{00000000-0005-0000-0000-000019530000}"/>
    <cellStyle name="Normal 37 2 3 2 30 2" xfId="10753" xr:uid="{00000000-0005-0000-0000-00001A530000}"/>
    <cellStyle name="Normal 37 2 3 2 30 2 2" xfId="40338" xr:uid="{00000000-0005-0000-0000-00001B530000}"/>
    <cellStyle name="Normal 37 2 3 2 30 3" xfId="18507" xr:uid="{00000000-0005-0000-0000-00001C530000}"/>
    <cellStyle name="Normal 37 2 3 2 30 3 2" xfId="47044" xr:uid="{00000000-0005-0000-0000-00001D530000}"/>
    <cellStyle name="Normal 37 2 3 2 30 4" xfId="23670" xr:uid="{00000000-0005-0000-0000-00001E530000}"/>
    <cellStyle name="Normal 37 2 3 2 30 5" xfId="28592" xr:uid="{00000000-0005-0000-0000-00001F530000}"/>
    <cellStyle name="Normal 37 2 3 2 30 6" xfId="33514" xr:uid="{00000000-0005-0000-0000-000020530000}"/>
    <cellStyle name="Normal 37 2 3 2 31" xfId="4018" xr:uid="{00000000-0005-0000-0000-000021530000}"/>
    <cellStyle name="Normal 37 2 3 2 31 2" xfId="10754" xr:uid="{00000000-0005-0000-0000-000022530000}"/>
    <cellStyle name="Normal 37 2 3 2 31 2 2" xfId="40339" xr:uid="{00000000-0005-0000-0000-000023530000}"/>
    <cellStyle name="Normal 37 2 3 2 31 3" xfId="18625" xr:uid="{00000000-0005-0000-0000-000024530000}"/>
    <cellStyle name="Normal 37 2 3 2 31 3 2" xfId="47162" xr:uid="{00000000-0005-0000-0000-000025530000}"/>
    <cellStyle name="Normal 37 2 3 2 31 4" xfId="23788" xr:uid="{00000000-0005-0000-0000-000026530000}"/>
    <cellStyle name="Normal 37 2 3 2 31 5" xfId="28710" xr:uid="{00000000-0005-0000-0000-000027530000}"/>
    <cellStyle name="Normal 37 2 3 2 31 6" xfId="33632" xr:uid="{00000000-0005-0000-0000-000028530000}"/>
    <cellStyle name="Normal 37 2 3 2 32" xfId="4133" xr:uid="{00000000-0005-0000-0000-000029530000}"/>
    <cellStyle name="Normal 37 2 3 2 32 2" xfId="10755" xr:uid="{00000000-0005-0000-0000-00002A530000}"/>
    <cellStyle name="Normal 37 2 3 2 32 2 2" xfId="40340" xr:uid="{00000000-0005-0000-0000-00002B530000}"/>
    <cellStyle name="Normal 37 2 3 2 32 3" xfId="18739" xr:uid="{00000000-0005-0000-0000-00002C530000}"/>
    <cellStyle name="Normal 37 2 3 2 32 3 2" xfId="47276" xr:uid="{00000000-0005-0000-0000-00002D530000}"/>
    <cellStyle name="Normal 37 2 3 2 32 4" xfId="23902" xr:uid="{00000000-0005-0000-0000-00002E530000}"/>
    <cellStyle name="Normal 37 2 3 2 32 5" xfId="28824" xr:uid="{00000000-0005-0000-0000-00002F530000}"/>
    <cellStyle name="Normal 37 2 3 2 32 6" xfId="33746" xr:uid="{00000000-0005-0000-0000-000030530000}"/>
    <cellStyle name="Normal 37 2 3 2 33" xfId="4248" xr:uid="{00000000-0005-0000-0000-000031530000}"/>
    <cellStyle name="Normal 37 2 3 2 33 2" xfId="10756" xr:uid="{00000000-0005-0000-0000-000032530000}"/>
    <cellStyle name="Normal 37 2 3 2 33 2 2" xfId="40341" xr:uid="{00000000-0005-0000-0000-000033530000}"/>
    <cellStyle name="Normal 37 2 3 2 33 3" xfId="18854" xr:uid="{00000000-0005-0000-0000-000034530000}"/>
    <cellStyle name="Normal 37 2 3 2 33 3 2" xfId="47391" xr:uid="{00000000-0005-0000-0000-000035530000}"/>
    <cellStyle name="Normal 37 2 3 2 33 4" xfId="24017" xr:uid="{00000000-0005-0000-0000-000036530000}"/>
    <cellStyle name="Normal 37 2 3 2 33 5" xfId="28939" xr:uid="{00000000-0005-0000-0000-000037530000}"/>
    <cellStyle name="Normal 37 2 3 2 33 6" xfId="33861" xr:uid="{00000000-0005-0000-0000-000038530000}"/>
    <cellStyle name="Normal 37 2 3 2 34" xfId="4375" xr:uid="{00000000-0005-0000-0000-000039530000}"/>
    <cellStyle name="Normal 37 2 3 2 34 2" xfId="10757" xr:uid="{00000000-0005-0000-0000-00003A530000}"/>
    <cellStyle name="Normal 37 2 3 2 34 2 2" xfId="40342" xr:uid="{00000000-0005-0000-0000-00003B530000}"/>
    <cellStyle name="Normal 37 2 3 2 34 3" xfId="18981" xr:uid="{00000000-0005-0000-0000-00003C530000}"/>
    <cellStyle name="Normal 37 2 3 2 34 3 2" xfId="47518" xr:uid="{00000000-0005-0000-0000-00003D530000}"/>
    <cellStyle name="Normal 37 2 3 2 34 4" xfId="24144" xr:uid="{00000000-0005-0000-0000-00003E530000}"/>
    <cellStyle name="Normal 37 2 3 2 34 5" xfId="29066" xr:uid="{00000000-0005-0000-0000-00003F530000}"/>
    <cellStyle name="Normal 37 2 3 2 34 6" xfId="33988" xr:uid="{00000000-0005-0000-0000-000040530000}"/>
    <cellStyle name="Normal 37 2 3 2 35" xfId="4490" xr:uid="{00000000-0005-0000-0000-000041530000}"/>
    <cellStyle name="Normal 37 2 3 2 35 2" xfId="10758" xr:uid="{00000000-0005-0000-0000-000042530000}"/>
    <cellStyle name="Normal 37 2 3 2 35 2 2" xfId="40343" xr:uid="{00000000-0005-0000-0000-000043530000}"/>
    <cellStyle name="Normal 37 2 3 2 35 3" xfId="19095" xr:uid="{00000000-0005-0000-0000-000044530000}"/>
    <cellStyle name="Normal 37 2 3 2 35 3 2" xfId="47632" xr:uid="{00000000-0005-0000-0000-000045530000}"/>
    <cellStyle name="Normal 37 2 3 2 35 4" xfId="24258" xr:uid="{00000000-0005-0000-0000-000046530000}"/>
    <cellStyle name="Normal 37 2 3 2 35 5" xfId="29180" xr:uid="{00000000-0005-0000-0000-000047530000}"/>
    <cellStyle name="Normal 37 2 3 2 35 6" xfId="34102" xr:uid="{00000000-0005-0000-0000-000048530000}"/>
    <cellStyle name="Normal 37 2 3 2 36" xfId="4607" xr:uid="{00000000-0005-0000-0000-000049530000}"/>
    <cellStyle name="Normal 37 2 3 2 36 2" xfId="10759" xr:uid="{00000000-0005-0000-0000-00004A530000}"/>
    <cellStyle name="Normal 37 2 3 2 36 2 2" xfId="40344" xr:uid="{00000000-0005-0000-0000-00004B530000}"/>
    <cellStyle name="Normal 37 2 3 2 36 3" xfId="19212" xr:uid="{00000000-0005-0000-0000-00004C530000}"/>
    <cellStyle name="Normal 37 2 3 2 36 3 2" xfId="47749" xr:uid="{00000000-0005-0000-0000-00004D530000}"/>
    <cellStyle name="Normal 37 2 3 2 36 4" xfId="24375" xr:uid="{00000000-0005-0000-0000-00004E530000}"/>
    <cellStyle name="Normal 37 2 3 2 36 5" xfId="29297" xr:uid="{00000000-0005-0000-0000-00004F530000}"/>
    <cellStyle name="Normal 37 2 3 2 36 6" xfId="34219" xr:uid="{00000000-0005-0000-0000-000050530000}"/>
    <cellStyle name="Normal 37 2 3 2 37" xfId="4723" xr:uid="{00000000-0005-0000-0000-000051530000}"/>
    <cellStyle name="Normal 37 2 3 2 37 2" xfId="10760" xr:uid="{00000000-0005-0000-0000-000052530000}"/>
    <cellStyle name="Normal 37 2 3 2 37 2 2" xfId="40345" xr:uid="{00000000-0005-0000-0000-000053530000}"/>
    <cellStyle name="Normal 37 2 3 2 37 3" xfId="19328" xr:uid="{00000000-0005-0000-0000-000054530000}"/>
    <cellStyle name="Normal 37 2 3 2 37 3 2" xfId="47865" xr:uid="{00000000-0005-0000-0000-000055530000}"/>
    <cellStyle name="Normal 37 2 3 2 37 4" xfId="24491" xr:uid="{00000000-0005-0000-0000-000056530000}"/>
    <cellStyle name="Normal 37 2 3 2 37 5" xfId="29413" xr:uid="{00000000-0005-0000-0000-000057530000}"/>
    <cellStyle name="Normal 37 2 3 2 37 6" xfId="34335" xr:uid="{00000000-0005-0000-0000-000058530000}"/>
    <cellStyle name="Normal 37 2 3 2 38" xfId="4838" xr:uid="{00000000-0005-0000-0000-000059530000}"/>
    <cellStyle name="Normal 37 2 3 2 38 2" xfId="10761" xr:uid="{00000000-0005-0000-0000-00005A530000}"/>
    <cellStyle name="Normal 37 2 3 2 38 2 2" xfId="40346" xr:uid="{00000000-0005-0000-0000-00005B530000}"/>
    <cellStyle name="Normal 37 2 3 2 38 3" xfId="19443" xr:uid="{00000000-0005-0000-0000-00005C530000}"/>
    <cellStyle name="Normal 37 2 3 2 38 3 2" xfId="47980" xr:uid="{00000000-0005-0000-0000-00005D530000}"/>
    <cellStyle name="Normal 37 2 3 2 38 4" xfId="24606" xr:uid="{00000000-0005-0000-0000-00005E530000}"/>
    <cellStyle name="Normal 37 2 3 2 38 5" xfId="29528" xr:uid="{00000000-0005-0000-0000-00005F530000}"/>
    <cellStyle name="Normal 37 2 3 2 38 6" xfId="34450" xr:uid="{00000000-0005-0000-0000-000060530000}"/>
    <cellStyle name="Normal 37 2 3 2 39" xfId="4959" xr:uid="{00000000-0005-0000-0000-000061530000}"/>
    <cellStyle name="Normal 37 2 3 2 39 2" xfId="10762" xr:uid="{00000000-0005-0000-0000-000062530000}"/>
    <cellStyle name="Normal 37 2 3 2 39 2 2" xfId="40347" xr:uid="{00000000-0005-0000-0000-000063530000}"/>
    <cellStyle name="Normal 37 2 3 2 39 3" xfId="19563" xr:uid="{00000000-0005-0000-0000-000064530000}"/>
    <cellStyle name="Normal 37 2 3 2 39 3 2" xfId="48100" xr:uid="{00000000-0005-0000-0000-000065530000}"/>
    <cellStyle name="Normal 37 2 3 2 39 4" xfId="24726" xr:uid="{00000000-0005-0000-0000-000066530000}"/>
    <cellStyle name="Normal 37 2 3 2 39 5" xfId="29648" xr:uid="{00000000-0005-0000-0000-000067530000}"/>
    <cellStyle name="Normal 37 2 3 2 39 6" xfId="34570" xr:uid="{00000000-0005-0000-0000-000068530000}"/>
    <cellStyle name="Normal 37 2 3 2 4" xfId="572" xr:uid="{00000000-0005-0000-0000-000069530000}"/>
    <cellStyle name="Normal 37 2 3 2 4 10" xfId="30245" xr:uid="{00000000-0005-0000-0000-00006A530000}"/>
    <cellStyle name="Normal 37 2 3 2 4 2" xfId="5651" xr:uid="{00000000-0005-0000-0000-00006B530000}"/>
    <cellStyle name="Normal 37 2 3 2 4 2 2" xfId="7811" xr:uid="{00000000-0005-0000-0000-00006C530000}"/>
    <cellStyle name="Normal 37 2 3 2 4 2 2 2" xfId="37396" xr:uid="{00000000-0005-0000-0000-00006D530000}"/>
    <cellStyle name="Normal 37 2 3 2 4 2 3" xfId="14163" xr:uid="{00000000-0005-0000-0000-00006E530000}"/>
    <cellStyle name="Normal 37 2 3 2 4 2 3 2" xfId="42703" xr:uid="{00000000-0005-0000-0000-00006F530000}"/>
    <cellStyle name="Normal 37 2 3 2 4 2 4" xfId="35243" xr:uid="{00000000-0005-0000-0000-000070530000}"/>
    <cellStyle name="Normal 37 2 3 2 4 3" xfId="7518" xr:uid="{00000000-0005-0000-0000-000071530000}"/>
    <cellStyle name="Normal 37 2 3 2 4 3 2" xfId="15236" xr:uid="{00000000-0005-0000-0000-000072530000}"/>
    <cellStyle name="Normal 37 2 3 2 4 3 2 2" xfId="43775" xr:uid="{00000000-0005-0000-0000-000073530000}"/>
    <cellStyle name="Normal 37 2 3 2 4 3 3" xfId="37104" xr:uid="{00000000-0005-0000-0000-000074530000}"/>
    <cellStyle name="Normal 37 2 3 2 4 4" xfId="6914" xr:uid="{00000000-0005-0000-0000-000075530000}"/>
    <cellStyle name="Normal 37 2 3 2 4 4 2" xfId="36501" xr:uid="{00000000-0005-0000-0000-000076530000}"/>
    <cellStyle name="Normal 37 2 3 2 4 5" xfId="5650" xr:uid="{00000000-0005-0000-0000-000077530000}"/>
    <cellStyle name="Normal 37 2 3 2 4 5 2" xfId="35242" xr:uid="{00000000-0005-0000-0000-000078530000}"/>
    <cellStyle name="Normal 37 2 3 2 4 6" xfId="10763" xr:uid="{00000000-0005-0000-0000-000079530000}"/>
    <cellStyle name="Normal 37 2 3 2 4 6 2" xfId="40348" xr:uid="{00000000-0005-0000-0000-00007A530000}"/>
    <cellStyle name="Normal 37 2 3 2 4 7" xfId="14162" xr:uid="{00000000-0005-0000-0000-00007B530000}"/>
    <cellStyle name="Normal 37 2 3 2 4 7 2" xfId="42702" xr:uid="{00000000-0005-0000-0000-00007C530000}"/>
    <cellStyle name="Normal 37 2 3 2 4 8" xfId="20401" xr:uid="{00000000-0005-0000-0000-00007D530000}"/>
    <cellStyle name="Normal 37 2 3 2 4 9" xfId="25323" xr:uid="{00000000-0005-0000-0000-00007E530000}"/>
    <cellStyle name="Normal 37 2 3 2 40" xfId="5074" xr:uid="{00000000-0005-0000-0000-00007F530000}"/>
    <cellStyle name="Normal 37 2 3 2 40 2" xfId="10764" xr:uid="{00000000-0005-0000-0000-000080530000}"/>
    <cellStyle name="Normal 37 2 3 2 40 2 2" xfId="40349" xr:uid="{00000000-0005-0000-0000-000081530000}"/>
    <cellStyle name="Normal 37 2 3 2 40 3" xfId="19678" xr:uid="{00000000-0005-0000-0000-000082530000}"/>
    <cellStyle name="Normal 37 2 3 2 40 3 2" xfId="48215" xr:uid="{00000000-0005-0000-0000-000083530000}"/>
    <cellStyle name="Normal 37 2 3 2 40 4" xfId="24841" xr:uid="{00000000-0005-0000-0000-000084530000}"/>
    <cellStyle name="Normal 37 2 3 2 40 5" xfId="29763" xr:uid="{00000000-0005-0000-0000-000085530000}"/>
    <cellStyle name="Normal 37 2 3 2 40 6" xfId="34685" xr:uid="{00000000-0005-0000-0000-000086530000}"/>
    <cellStyle name="Normal 37 2 3 2 41" xfId="5643" xr:uid="{00000000-0005-0000-0000-000087530000}"/>
    <cellStyle name="Normal 37 2 3 2 41 2" xfId="10729" xr:uid="{00000000-0005-0000-0000-000088530000}"/>
    <cellStyle name="Normal 37 2 3 2 41 2 2" xfId="40314" xr:uid="{00000000-0005-0000-0000-000089530000}"/>
    <cellStyle name="Normal 37 2 3 2 41 3" xfId="14875" xr:uid="{00000000-0005-0000-0000-00008A530000}"/>
    <cellStyle name="Normal 37 2 3 2 41 3 2" xfId="43414" xr:uid="{00000000-0005-0000-0000-00008B530000}"/>
    <cellStyle name="Normal 37 2 3 2 41 4" xfId="35235" xr:uid="{00000000-0005-0000-0000-00008C530000}"/>
    <cellStyle name="Normal 37 2 3 2 42" xfId="8241" xr:uid="{00000000-0005-0000-0000-00008D530000}"/>
    <cellStyle name="Normal 37 2 3 2 42 2" xfId="19814" xr:uid="{00000000-0005-0000-0000-00008E530000}"/>
    <cellStyle name="Normal 37 2 3 2 42 2 2" xfId="48351" xr:uid="{00000000-0005-0000-0000-00008F530000}"/>
    <cellStyle name="Normal 37 2 3 2 42 3" xfId="37826" xr:uid="{00000000-0005-0000-0000-000090530000}"/>
    <cellStyle name="Normal 37 2 3 2 43" xfId="8482" xr:uid="{00000000-0005-0000-0000-000091530000}"/>
    <cellStyle name="Normal 37 2 3 2 43 2" xfId="38067" xr:uid="{00000000-0005-0000-0000-000092530000}"/>
    <cellStyle name="Normal 37 2 3 2 44" xfId="13692" xr:uid="{00000000-0005-0000-0000-000093530000}"/>
    <cellStyle name="Normal 37 2 3 2 44 2" xfId="42232" xr:uid="{00000000-0005-0000-0000-000094530000}"/>
    <cellStyle name="Normal 37 2 3 2 45" xfId="20040" xr:uid="{00000000-0005-0000-0000-000095530000}"/>
    <cellStyle name="Normal 37 2 3 2 46" xfId="24963" xr:uid="{00000000-0005-0000-0000-000096530000}"/>
    <cellStyle name="Normal 37 2 3 2 47" xfId="29884" xr:uid="{00000000-0005-0000-0000-000097530000}"/>
    <cellStyle name="Normal 37 2 3 2 5" xfId="707" xr:uid="{00000000-0005-0000-0000-000098530000}"/>
    <cellStyle name="Normal 37 2 3 2 5 2" xfId="7807" xr:uid="{00000000-0005-0000-0000-000099530000}"/>
    <cellStyle name="Normal 37 2 3 2 5 2 2" xfId="15368" xr:uid="{00000000-0005-0000-0000-00009A530000}"/>
    <cellStyle name="Normal 37 2 3 2 5 2 2 2" xfId="43907" xr:uid="{00000000-0005-0000-0000-00009B530000}"/>
    <cellStyle name="Normal 37 2 3 2 5 2 3" xfId="37392" xr:uid="{00000000-0005-0000-0000-00009C530000}"/>
    <cellStyle name="Normal 37 2 3 2 5 3" xfId="5652" xr:uid="{00000000-0005-0000-0000-00009D530000}"/>
    <cellStyle name="Normal 37 2 3 2 5 3 2" xfId="35244" xr:uid="{00000000-0005-0000-0000-00009E530000}"/>
    <cellStyle name="Normal 37 2 3 2 5 4" xfId="10765" xr:uid="{00000000-0005-0000-0000-00009F530000}"/>
    <cellStyle name="Normal 37 2 3 2 5 4 2" xfId="40350" xr:uid="{00000000-0005-0000-0000-0000A0530000}"/>
    <cellStyle name="Normal 37 2 3 2 5 5" xfId="14164" xr:uid="{00000000-0005-0000-0000-0000A1530000}"/>
    <cellStyle name="Normal 37 2 3 2 5 5 2" xfId="42704" xr:uid="{00000000-0005-0000-0000-0000A2530000}"/>
    <cellStyle name="Normal 37 2 3 2 5 6" xfId="20533" xr:uid="{00000000-0005-0000-0000-0000A3530000}"/>
    <cellStyle name="Normal 37 2 3 2 5 7" xfId="25455" xr:uid="{00000000-0005-0000-0000-0000A4530000}"/>
    <cellStyle name="Normal 37 2 3 2 5 8" xfId="30377" xr:uid="{00000000-0005-0000-0000-0000A5530000}"/>
    <cellStyle name="Normal 37 2 3 2 6" xfId="821" xr:uid="{00000000-0005-0000-0000-0000A6530000}"/>
    <cellStyle name="Normal 37 2 3 2 6 2" xfId="7034" xr:uid="{00000000-0005-0000-0000-0000A7530000}"/>
    <cellStyle name="Normal 37 2 3 2 6 2 2" xfId="36621" xr:uid="{00000000-0005-0000-0000-0000A8530000}"/>
    <cellStyle name="Normal 37 2 3 2 6 3" xfId="10766" xr:uid="{00000000-0005-0000-0000-0000A9530000}"/>
    <cellStyle name="Normal 37 2 3 2 6 3 2" xfId="40351" xr:uid="{00000000-0005-0000-0000-0000AA530000}"/>
    <cellStyle name="Normal 37 2 3 2 6 4" xfId="15482" xr:uid="{00000000-0005-0000-0000-0000AB530000}"/>
    <cellStyle name="Normal 37 2 3 2 6 4 2" xfId="44021" xr:uid="{00000000-0005-0000-0000-0000AC530000}"/>
    <cellStyle name="Normal 37 2 3 2 6 5" xfId="20647" xr:uid="{00000000-0005-0000-0000-0000AD530000}"/>
    <cellStyle name="Normal 37 2 3 2 6 6" xfId="25569" xr:uid="{00000000-0005-0000-0000-0000AE530000}"/>
    <cellStyle name="Normal 37 2 3 2 6 7" xfId="30491" xr:uid="{00000000-0005-0000-0000-0000AF530000}"/>
    <cellStyle name="Normal 37 2 3 2 7" xfId="935" xr:uid="{00000000-0005-0000-0000-0000B0530000}"/>
    <cellStyle name="Normal 37 2 3 2 7 2" xfId="6431" xr:uid="{00000000-0005-0000-0000-0000B1530000}"/>
    <cellStyle name="Normal 37 2 3 2 7 2 2" xfId="36018" xr:uid="{00000000-0005-0000-0000-0000B2530000}"/>
    <cellStyle name="Normal 37 2 3 2 7 3" xfId="10767" xr:uid="{00000000-0005-0000-0000-0000B3530000}"/>
    <cellStyle name="Normal 37 2 3 2 7 3 2" xfId="40352" xr:uid="{00000000-0005-0000-0000-0000B4530000}"/>
    <cellStyle name="Normal 37 2 3 2 7 4" xfId="15596" xr:uid="{00000000-0005-0000-0000-0000B5530000}"/>
    <cellStyle name="Normal 37 2 3 2 7 4 2" xfId="44135" xr:uid="{00000000-0005-0000-0000-0000B6530000}"/>
    <cellStyle name="Normal 37 2 3 2 7 5" xfId="20761" xr:uid="{00000000-0005-0000-0000-0000B7530000}"/>
    <cellStyle name="Normal 37 2 3 2 7 6" xfId="25683" xr:uid="{00000000-0005-0000-0000-0000B8530000}"/>
    <cellStyle name="Normal 37 2 3 2 7 7" xfId="30605" xr:uid="{00000000-0005-0000-0000-0000B9530000}"/>
    <cellStyle name="Normal 37 2 3 2 8" xfId="1082" xr:uid="{00000000-0005-0000-0000-0000BA530000}"/>
    <cellStyle name="Normal 37 2 3 2 8 2" xfId="10768" xr:uid="{00000000-0005-0000-0000-0000BB530000}"/>
    <cellStyle name="Normal 37 2 3 2 8 2 2" xfId="40353" xr:uid="{00000000-0005-0000-0000-0000BC530000}"/>
    <cellStyle name="Normal 37 2 3 2 8 3" xfId="15737" xr:uid="{00000000-0005-0000-0000-0000BD530000}"/>
    <cellStyle name="Normal 37 2 3 2 8 3 2" xfId="44276" xr:uid="{00000000-0005-0000-0000-0000BE530000}"/>
    <cellStyle name="Normal 37 2 3 2 8 4" xfId="20902" xr:uid="{00000000-0005-0000-0000-0000BF530000}"/>
    <cellStyle name="Normal 37 2 3 2 8 5" xfId="25824" xr:uid="{00000000-0005-0000-0000-0000C0530000}"/>
    <cellStyle name="Normal 37 2 3 2 8 6" xfId="30746" xr:uid="{00000000-0005-0000-0000-0000C1530000}"/>
    <cellStyle name="Normal 37 2 3 2 9" xfId="1231" xr:uid="{00000000-0005-0000-0000-0000C2530000}"/>
    <cellStyle name="Normal 37 2 3 2 9 2" xfId="10769" xr:uid="{00000000-0005-0000-0000-0000C3530000}"/>
    <cellStyle name="Normal 37 2 3 2 9 2 2" xfId="40354" xr:uid="{00000000-0005-0000-0000-0000C4530000}"/>
    <cellStyle name="Normal 37 2 3 2 9 3" xfId="15881" xr:uid="{00000000-0005-0000-0000-0000C5530000}"/>
    <cellStyle name="Normal 37 2 3 2 9 3 2" xfId="44420" xr:uid="{00000000-0005-0000-0000-0000C6530000}"/>
    <cellStyle name="Normal 37 2 3 2 9 4" xfId="21046" xr:uid="{00000000-0005-0000-0000-0000C7530000}"/>
    <cellStyle name="Normal 37 2 3 2 9 5" xfId="25968" xr:uid="{00000000-0005-0000-0000-0000C8530000}"/>
    <cellStyle name="Normal 37 2 3 2 9 6" xfId="30890" xr:uid="{00000000-0005-0000-0000-0000C9530000}"/>
    <cellStyle name="Normal 37 2 3 20" xfId="2558" xr:uid="{00000000-0005-0000-0000-0000CA530000}"/>
    <cellStyle name="Normal 37 2 3 20 2" xfId="10770" xr:uid="{00000000-0005-0000-0000-0000CB530000}"/>
    <cellStyle name="Normal 37 2 3 20 2 2" xfId="40355" xr:uid="{00000000-0005-0000-0000-0000CC530000}"/>
    <cellStyle name="Normal 37 2 3 20 3" xfId="17169" xr:uid="{00000000-0005-0000-0000-0000CD530000}"/>
    <cellStyle name="Normal 37 2 3 20 3 2" xfId="45706" xr:uid="{00000000-0005-0000-0000-0000CE530000}"/>
    <cellStyle name="Normal 37 2 3 20 4" xfId="22332" xr:uid="{00000000-0005-0000-0000-0000CF530000}"/>
    <cellStyle name="Normal 37 2 3 20 5" xfId="27254" xr:uid="{00000000-0005-0000-0000-0000D0530000}"/>
    <cellStyle name="Normal 37 2 3 20 6" xfId="32176" xr:uid="{00000000-0005-0000-0000-0000D1530000}"/>
    <cellStyle name="Normal 37 2 3 21" xfId="2676" xr:uid="{00000000-0005-0000-0000-0000D2530000}"/>
    <cellStyle name="Normal 37 2 3 21 2" xfId="10771" xr:uid="{00000000-0005-0000-0000-0000D3530000}"/>
    <cellStyle name="Normal 37 2 3 21 2 2" xfId="40356" xr:uid="{00000000-0005-0000-0000-0000D4530000}"/>
    <cellStyle name="Normal 37 2 3 21 3" xfId="17287" xr:uid="{00000000-0005-0000-0000-0000D5530000}"/>
    <cellStyle name="Normal 37 2 3 21 3 2" xfId="45824" xr:uid="{00000000-0005-0000-0000-0000D6530000}"/>
    <cellStyle name="Normal 37 2 3 21 4" xfId="22450" xr:uid="{00000000-0005-0000-0000-0000D7530000}"/>
    <cellStyle name="Normal 37 2 3 21 5" xfId="27372" xr:uid="{00000000-0005-0000-0000-0000D8530000}"/>
    <cellStyle name="Normal 37 2 3 21 6" xfId="32294" xr:uid="{00000000-0005-0000-0000-0000D9530000}"/>
    <cellStyle name="Normal 37 2 3 22" xfId="2795" xr:uid="{00000000-0005-0000-0000-0000DA530000}"/>
    <cellStyle name="Normal 37 2 3 22 2" xfId="10772" xr:uid="{00000000-0005-0000-0000-0000DB530000}"/>
    <cellStyle name="Normal 37 2 3 22 2 2" xfId="40357" xr:uid="{00000000-0005-0000-0000-0000DC530000}"/>
    <cellStyle name="Normal 37 2 3 22 3" xfId="17406" xr:uid="{00000000-0005-0000-0000-0000DD530000}"/>
    <cellStyle name="Normal 37 2 3 22 3 2" xfId="45943" xr:uid="{00000000-0005-0000-0000-0000DE530000}"/>
    <cellStyle name="Normal 37 2 3 22 4" xfId="22569" xr:uid="{00000000-0005-0000-0000-0000DF530000}"/>
    <cellStyle name="Normal 37 2 3 22 5" xfId="27491" xr:uid="{00000000-0005-0000-0000-0000E0530000}"/>
    <cellStyle name="Normal 37 2 3 22 6" xfId="32413" xr:uid="{00000000-0005-0000-0000-0000E1530000}"/>
    <cellStyle name="Normal 37 2 3 23" xfId="2911" xr:uid="{00000000-0005-0000-0000-0000E2530000}"/>
    <cellStyle name="Normal 37 2 3 23 2" xfId="10773" xr:uid="{00000000-0005-0000-0000-0000E3530000}"/>
    <cellStyle name="Normal 37 2 3 23 2 2" xfId="40358" xr:uid="{00000000-0005-0000-0000-0000E4530000}"/>
    <cellStyle name="Normal 37 2 3 23 3" xfId="17522" xr:uid="{00000000-0005-0000-0000-0000E5530000}"/>
    <cellStyle name="Normal 37 2 3 23 3 2" xfId="46059" xr:uid="{00000000-0005-0000-0000-0000E6530000}"/>
    <cellStyle name="Normal 37 2 3 23 4" xfId="22685" xr:uid="{00000000-0005-0000-0000-0000E7530000}"/>
    <cellStyle name="Normal 37 2 3 23 5" xfId="27607" xr:uid="{00000000-0005-0000-0000-0000E8530000}"/>
    <cellStyle name="Normal 37 2 3 23 6" xfId="32529" xr:uid="{00000000-0005-0000-0000-0000E9530000}"/>
    <cellStyle name="Normal 37 2 3 24" xfId="3029" xr:uid="{00000000-0005-0000-0000-0000EA530000}"/>
    <cellStyle name="Normal 37 2 3 24 2" xfId="10774" xr:uid="{00000000-0005-0000-0000-0000EB530000}"/>
    <cellStyle name="Normal 37 2 3 24 2 2" xfId="40359" xr:uid="{00000000-0005-0000-0000-0000EC530000}"/>
    <cellStyle name="Normal 37 2 3 24 3" xfId="17640" xr:uid="{00000000-0005-0000-0000-0000ED530000}"/>
    <cellStyle name="Normal 37 2 3 24 3 2" xfId="46177" xr:uid="{00000000-0005-0000-0000-0000EE530000}"/>
    <cellStyle name="Normal 37 2 3 24 4" xfId="22803" xr:uid="{00000000-0005-0000-0000-0000EF530000}"/>
    <cellStyle name="Normal 37 2 3 24 5" xfId="27725" xr:uid="{00000000-0005-0000-0000-0000F0530000}"/>
    <cellStyle name="Normal 37 2 3 24 6" xfId="32647" xr:uid="{00000000-0005-0000-0000-0000F1530000}"/>
    <cellStyle name="Normal 37 2 3 25" xfId="3147" xr:uid="{00000000-0005-0000-0000-0000F2530000}"/>
    <cellStyle name="Normal 37 2 3 25 2" xfId="10775" xr:uid="{00000000-0005-0000-0000-0000F3530000}"/>
    <cellStyle name="Normal 37 2 3 25 2 2" xfId="40360" xr:uid="{00000000-0005-0000-0000-0000F4530000}"/>
    <cellStyle name="Normal 37 2 3 25 3" xfId="17757" xr:uid="{00000000-0005-0000-0000-0000F5530000}"/>
    <cellStyle name="Normal 37 2 3 25 3 2" xfId="46294" xr:uid="{00000000-0005-0000-0000-0000F6530000}"/>
    <cellStyle name="Normal 37 2 3 25 4" xfId="22920" xr:uid="{00000000-0005-0000-0000-0000F7530000}"/>
    <cellStyle name="Normal 37 2 3 25 5" xfId="27842" xr:uid="{00000000-0005-0000-0000-0000F8530000}"/>
    <cellStyle name="Normal 37 2 3 25 6" xfId="32764" xr:uid="{00000000-0005-0000-0000-0000F9530000}"/>
    <cellStyle name="Normal 37 2 3 26" xfId="3264" xr:uid="{00000000-0005-0000-0000-0000FA530000}"/>
    <cellStyle name="Normal 37 2 3 26 2" xfId="10776" xr:uid="{00000000-0005-0000-0000-0000FB530000}"/>
    <cellStyle name="Normal 37 2 3 26 2 2" xfId="40361" xr:uid="{00000000-0005-0000-0000-0000FC530000}"/>
    <cellStyle name="Normal 37 2 3 26 3" xfId="17874" xr:uid="{00000000-0005-0000-0000-0000FD530000}"/>
    <cellStyle name="Normal 37 2 3 26 3 2" xfId="46411" xr:uid="{00000000-0005-0000-0000-0000FE530000}"/>
    <cellStyle name="Normal 37 2 3 26 4" xfId="23037" xr:uid="{00000000-0005-0000-0000-0000FF530000}"/>
    <cellStyle name="Normal 37 2 3 26 5" xfId="27959" xr:uid="{00000000-0005-0000-0000-000000540000}"/>
    <cellStyle name="Normal 37 2 3 26 6" xfId="32881" xr:uid="{00000000-0005-0000-0000-000001540000}"/>
    <cellStyle name="Normal 37 2 3 27" xfId="3381" xr:uid="{00000000-0005-0000-0000-000002540000}"/>
    <cellStyle name="Normal 37 2 3 27 2" xfId="10777" xr:uid="{00000000-0005-0000-0000-000003540000}"/>
    <cellStyle name="Normal 37 2 3 27 2 2" xfId="40362" xr:uid="{00000000-0005-0000-0000-000004540000}"/>
    <cellStyle name="Normal 37 2 3 27 3" xfId="17991" xr:uid="{00000000-0005-0000-0000-000005540000}"/>
    <cellStyle name="Normal 37 2 3 27 3 2" xfId="46528" xr:uid="{00000000-0005-0000-0000-000006540000}"/>
    <cellStyle name="Normal 37 2 3 27 4" xfId="23154" xr:uid="{00000000-0005-0000-0000-000007540000}"/>
    <cellStyle name="Normal 37 2 3 27 5" xfId="28076" xr:uid="{00000000-0005-0000-0000-000008540000}"/>
    <cellStyle name="Normal 37 2 3 27 6" xfId="32998" xr:uid="{00000000-0005-0000-0000-000009540000}"/>
    <cellStyle name="Normal 37 2 3 28" xfId="3495" xr:uid="{00000000-0005-0000-0000-00000A540000}"/>
    <cellStyle name="Normal 37 2 3 28 2" xfId="10778" xr:uid="{00000000-0005-0000-0000-00000B540000}"/>
    <cellStyle name="Normal 37 2 3 28 2 2" xfId="40363" xr:uid="{00000000-0005-0000-0000-00000C540000}"/>
    <cellStyle name="Normal 37 2 3 28 3" xfId="18105" xr:uid="{00000000-0005-0000-0000-00000D540000}"/>
    <cellStyle name="Normal 37 2 3 28 3 2" xfId="46642" xr:uid="{00000000-0005-0000-0000-00000E540000}"/>
    <cellStyle name="Normal 37 2 3 28 4" xfId="23268" xr:uid="{00000000-0005-0000-0000-00000F540000}"/>
    <cellStyle name="Normal 37 2 3 28 5" xfId="28190" xr:uid="{00000000-0005-0000-0000-000010540000}"/>
    <cellStyle name="Normal 37 2 3 28 6" xfId="33112" xr:uid="{00000000-0005-0000-0000-000011540000}"/>
    <cellStyle name="Normal 37 2 3 29" xfId="3612" xr:uid="{00000000-0005-0000-0000-000012540000}"/>
    <cellStyle name="Normal 37 2 3 29 2" xfId="10779" xr:uid="{00000000-0005-0000-0000-000013540000}"/>
    <cellStyle name="Normal 37 2 3 29 2 2" xfId="40364" xr:uid="{00000000-0005-0000-0000-000014540000}"/>
    <cellStyle name="Normal 37 2 3 29 3" xfId="18221" xr:uid="{00000000-0005-0000-0000-000015540000}"/>
    <cellStyle name="Normal 37 2 3 29 3 2" xfId="46758" xr:uid="{00000000-0005-0000-0000-000016540000}"/>
    <cellStyle name="Normal 37 2 3 29 4" xfId="23384" xr:uid="{00000000-0005-0000-0000-000017540000}"/>
    <cellStyle name="Normal 37 2 3 29 5" xfId="28306" xr:uid="{00000000-0005-0000-0000-000018540000}"/>
    <cellStyle name="Normal 37 2 3 29 6" xfId="33228" xr:uid="{00000000-0005-0000-0000-000019540000}"/>
    <cellStyle name="Normal 37 2 3 3" xfId="275" xr:uid="{00000000-0005-0000-0000-00001A540000}"/>
    <cellStyle name="Normal 37 2 3 3 10" xfId="20105" xr:uid="{00000000-0005-0000-0000-00001B540000}"/>
    <cellStyle name="Normal 37 2 3 3 11" xfId="25028" xr:uid="{00000000-0005-0000-0000-00001C540000}"/>
    <cellStyle name="Normal 37 2 3 3 12" xfId="29949" xr:uid="{00000000-0005-0000-0000-00001D540000}"/>
    <cellStyle name="Normal 37 2 3 3 2" xfId="2215" xr:uid="{00000000-0005-0000-0000-00001E540000}"/>
    <cellStyle name="Normal 37 2 3 3 2 10" xfId="31871" xr:uid="{00000000-0005-0000-0000-00001F540000}"/>
    <cellStyle name="Normal 37 2 3 3 2 2" xfId="5655" xr:uid="{00000000-0005-0000-0000-000020540000}"/>
    <cellStyle name="Normal 37 2 3 3 2 2 2" xfId="7813" xr:uid="{00000000-0005-0000-0000-000021540000}"/>
    <cellStyle name="Normal 37 2 3 3 2 2 2 2" xfId="37398" xr:uid="{00000000-0005-0000-0000-000022540000}"/>
    <cellStyle name="Normal 37 2 3 3 2 2 3" xfId="14167" xr:uid="{00000000-0005-0000-0000-000023540000}"/>
    <cellStyle name="Normal 37 2 3 3 2 2 3 2" xfId="42707" xr:uid="{00000000-0005-0000-0000-000024540000}"/>
    <cellStyle name="Normal 37 2 3 3 2 2 4" xfId="35247" xr:uid="{00000000-0005-0000-0000-000025540000}"/>
    <cellStyle name="Normal 37 2 3 3 2 3" xfId="7290" xr:uid="{00000000-0005-0000-0000-000026540000}"/>
    <cellStyle name="Normal 37 2 3 3 2 3 2" xfId="16862" xr:uid="{00000000-0005-0000-0000-000027540000}"/>
    <cellStyle name="Normal 37 2 3 3 2 3 2 2" xfId="45401" xr:uid="{00000000-0005-0000-0000-000028540000}"/>
    <cellStyle name="Normal 37 2 3 3 2 3 3" xfId="36877" xr:uid="{00000000-0005-0000-0000-000029540000}"/>
    <cellStyle name="Normal 37 2 3 3 2 4" xfId="6738" xr:uid="{00000000-0005-0000-0000-00002A540000}"/>
    <cellStyle name="Normal 37 2 3 3 2 4 2" xfId="36325" xr:uid="{00000000-0005-0000-0000-00002B540000}"/>
    <cellStyle name="Normal 37 2 3 3 2 5" xfId="5654" xr:uid="{00000000-0005-0000-0000-00002C540000}"/>
    <cellStyle name="Normal 37 2 3 3 2 5 2" xfId="35246" xr:uid="{00000000-0005-0000-0000-00002D540000}"/>
    <cellStyle name="Normal 37 2 3 3 2 6" xfId="10781" xr:uid="{00000000-0005-0000-0000-00002E540000}"/>
    <cellStyle name="Normal 37 2 3 3 2 6 2" xfId="40366" xr:uid="{00000000-0005-0000-0000-00002F540000}"/>
    <cellStyle name="Normal 37 2 3 3 2 7" xfId="14166" xr:uid="{00000000-0005-0000-0000-000030540000}"/>
    <cellStyle name="Normal 37 2 3 3 2 7 2" xfId="42706" xr:uid="{00000000-0005-0000-0000-000031540000}"/>
    <cellStyle name="Normal 37 2 3 3 2 8" xfId="22027" xr:uid="{00000000-0005-0000-0000-000032540000}"/>
    <cellStyle name="Normal 37 2 3 3 2 9" xfId="26949" xr:uid="{00000000-0005-0000-0000-000033540000}"/>
    <cellStyle name="Normal 37 2 3 3 3" xfId="5656" xr:uid="{00000000-0005-0000-0000-000034540000}"/>
    <cellStyle name="Normal 37 2 3 3 3 2" xfId="7812" xr:uid="{00000000-0005-0000-0000-000035540000}"/>
    <cellStyle name="Normal 37 2 3 3 3 2 2" xfId="37397" xr:uid="{00000000-0005-0000-0000-000036540000}"/>
    <cellStyle name="Normal 37 2 3 3 3 3" xfId="10780" xr:uid="{00000000-0005-0000-0000-000037540000}"/>
    <cellStyle name="Normal 37 2 3 3 3 3 2" xfId="40365" xr:uid="{00000000-0005-0000-0000-000038540000}"/>
    <cellStyle name="Normal 37 2 3 3 3 4" xfId="14168" xr:uid="{00000000-0005-0000-0000-000039540000}"/>
    <cellStyle name="Normal 37 2 3 3 3 4 2" xfId="42708" xr:uid="{00000000-0005-0000-0000-00003A540000}"/>
    <cellStyle name="Normal 37 2 3 3 3 5" xfId="35248" xr:uid="{00000000-0005-0000-0000-00003B540000}"/>
    <cellStyle name="Normal 37 2 3 3 4" xfId="7099" xr:uid="{00000000-0005-0000-0000-00003C540000}"/>
    <cellStyle name="Normal 37 2 3 3 4 2" xfId="14940" xr:uid="{00000000-0005-0000-0000-00003D540000}"/>
    <cellStyle name="Normal 37 2 3 3 4 2 2" xfId="43479" xr:uid="{00000000-0005-0000-0000-00003E540000}"/>
    <cellStyle name="Normal 37 2 3 3 4 3" xfId="36686" xr:uid="{00000000-0005-0000-0000-00003F540000}"/>
    <cellStyle name="Normal 37 2 3 3 5" xfId="6496" xr:uid="{00000000-0005-0000-0000-000040540000}"/>
    <cellStyle name="Normal 37 2 3 3 5 2" xfId="19816" xr:uid="{00000000-0005-0000-0000-000041540000}"/>
    <cellStyle name="Normal 37 2 3 3 5 2 2" xfId="48353" xr:uid="{00000000-0005-0000-0000-000042540000}"/>
    <cellStyle name="Normal 37 2 3 3 5 3" xfId="36083" xr:uid="{00000000-0005-0000-0000-000043540000}"/>
    <cellStyle name="Normal 37 2 3 3 6" xfId="5653" xr:uid="{00000000-0005-0000-0000-000044540000}"/>
    <cellStyle name="Normal 37 2 3 3 6 2" xfId="35245" xr:uid="{00000000-0005-0000-0000-000045540000}"/>
    <cellStyle name="Normal 37 2 3 3 7" xfId="8306" xr:uid="{00000000-0005-0000-0000-000046540000}"/>
    <cellStyle name="Normal 37 2 3 3 7 2" xfId="37891" xr:uid="{00000000-0005-0000-0000-000047540000}"/>
    <cellStyle name="Normal 37 2 3 3 8" xfId="8547" xr:uid="{00000000-0005-0000-0000-000048540000}"/>
    <cellStyle name="Normal 37 2 3 3 8 2" xfId="38132" xr:uid="{00000000-0005-0000-0000-000049540000}"/>
    <cellStyle name="Normal 37 2 3 3 9" xfId="14165" xr:uid="{00000000-0005-0000-0000-00004A540000}"/>
    <cellStyle name="Normal 37 2 3 3 9 2" xfId="42705" xr:uid="{00000000-0005-0000-0000-00004B540000}"/>
    <cellStyle name="Normal 37 2 3 30" xfId="3728" xr:uid="{00000000-0005-0000-0000-00004C540000}"/>
    <cellStyle name="Normal 37 2 3 30 2" xfId="10782" xr:uid="{00000000-0005-0000-0000-00004D540000}"/>
    <cellStyle name="Normal 37 2 3 30 2 2" xfId="40367" xr:uid="{00000000-0005-0000-0000-00004E540000}"/>
    <cellStyle name="Normal 37 2 3 30 3" xfId="18336" xr:uid="{00000000-0005-0000-0000-00004F540000}"/>
    <cellStyle name="Normal 37 2 3 30 3 2" xfId="46873" xr:uid="{00000000-0005-0000-0000-000050540000}"/>
    <cellStyle name="Normal 37 2 3 30 4" xfId="23499" xr:uid="{00000000-0005-0000-0000-000051540000}"/>
    <cellStyle name="Normal 37 2 3 30 5" xfId="28421" xr:uid="{00000000-0005-0000-0000-000052540000}"/>
    <cellStyle name="Normal 37 2 3 30 6" xfId="33343" xr:uid="{00000000-0005-0000-0000-000053540000}"/>
    <cellStyle name="Normal 37 2 3 31" xfId="3845" xr:uid="{00000000-0005-0000-0000-000054540000}"/>
    <cellStyle name="Normal 37 2 3 31 2" xfId="10783" xr:uid="{00000000-0005-0000-0000-000055540000}"/>
    <cellStyle name="Normal 37 2 3 31 2 2" xfId="40368" xr:uid="{00000000-0005-0000-0000-000056540000}"/>
    <cellStyle name="Normal 37 2 3 31 3" xfId="18452" xr:uid="{00000000-0005-0000-0000-000057540000}"/>
    <cellStyle name="Normal 37 2 3 31 3 2" xfId="46989" xr:uid="{00000000-0005-0000-0000-000058540000}"/>
    <cellStyle name="Normal 37 2 3 31 4" xfId="23615" xr:uid="{00000000-0005-0000-0000-000059540000}"/>
    <cellStyle name="Normal 37 2 3 31 5" xfId="28537" xr:uid="{00000000-0005-0000-0000-00005A540000}"/>
    <cellStyle name="Normal 37 2 3 31 6" xfId="33459" xr:uid="{00000000-0005-0000-0000-00005B540000}"/>
    <cellStyle name="Normal 37 2 3 32" xfId="3963" xr:uid="{00000000-0005-0000-0000-00005C540000}"/>
    <cellStyle name="Normal 37 2 3 32 2" xfId="10784" xr:uid="{00000000-0005-0000-0000-00005D540000}"/>
    <cellStyle name="Normal 37 2 3 32 2 2" xfId="40369" xr:uid="{00000000-0005-0000-0000-00005E540000}"/>
    <cellStyle name="Normal 37 2 3 32 3" xfId="18570" xr:uid="{00000000-0005-0000-0000-00005F540000}"/>
    <cellStyle name="Normal 37 2 3 32 3 2" xfId="47107" xr:uid="{00000000-0005-0000-0000-000060540000}"/>
    <cellStyle name="Normal 37 2 3 32 4" xfId="23733" xr:uid="{00000000-0005-0000-0000-000061540000}"/>
    <cellStyle name="Normal 37 2 3 32 5" xfId="28655" xr:uid="{00000000-0005-0000-0000-000062540000}"/>
    <cellStyle name="Normal 37 2 3 32 6" xfId="33577" xr:uid="{00000000-0005-0000-0000-000063540000}"/>
    <cellStyle name="Normal 37 2 3 33" xfId="4078" xr:uid="{00000000-0005-0000-0000-000064540000}"/>
    <cellStyle name="Normal 37 2 3 33 2" xfId="10785" xr:uid="{00000000-0005-0000-0000-000065540000}"/>
    <cellStyle name="Normal 37 2 3 33 2 2" xfId="40370" xr:uid="{00000000-0005-0000-0000-000066540000}"/>
    <cellStyle name="Normal 37 2 3 33 3" xfId="18684" xr:uid="{00000000-0005-0000-0000-000067540000}"/>
    <cellStyle name="Normal 37 2 3 33 3 2" xfId="47221" xr:uid="{00000000-0005-0000-0000-000068540000}"/>
    <cellStyle name="Normal 37 2 3 33 4" xfId="23847" xr:uid="{00000000-0005-0000-0000-000069540000}"/>
    <cellStyle name="Normal 37 2 3 33 5" xfId="28769" xr:uid="{00000000-0005-0000-0000-00006A540000}"/>
    <cellStyle name="Normal 37 2 3 33 6" xfId="33691" xr:uid="{00000000-0005-0000-0000-00006B540000}"/>
    <cellStyle name="Normal 37 2 3 34" xfId="4193" xr:uid="{00000000-0005-0000-0000-00006C540000}"/>
    <cellStyle name="Normal 37 2 3 34 2" xfId="10786" xr:uid="{00000000-0005-0000-0000-00006D540000}"/>
    <cellStyle name="Normal 37 2 3 34 2 2" xfId="40371" xr:uid="{00000000-0005-0000-0000-00006E540000}"/>
    <cellStyle name="Normal 37 2 3 34 3" xfId="18799" xr:uid="{00000000-0005-0000-0000-00006F540000}"/>
    <cellStyle name="Normal 37 2 3 34 3 2" xfId="47336" xr:uid="{00000000-0005-0000-0000-000070540000}"/>
    <cellStyle name="Normal 37 2 3 34 4" xfId="23962" xr:uid="{00000000-0005-0000-0000-000071540000}"/>
    <cellStyle name="Normal 37 2 3 34 5" xfId="28884" xr:uid="{00000000-0005-0000-0000-000072540000}"/>
    <cellStyle name="Normal 37 2 3 34 6" xfId="33806" xr:uid="{00000000-0005-0000-0000-000073540000}"/>
    <cellStyle name="Normal 37 2 3 35" xfId="4320" xr:uid="{00000000-0005-0000-0000-000074540000}"/>
    <cellStyle name="Normal 37 2 3 35 2" xfId="10787" xr:uid="{00000000-0005-0000-0000-000075540000}"/>
    <cellStyle name="Normal 37 2 3 35 2 2" xfId="40372" xr:uid="{00000000-0005-0000-0000-000076540000}"/>
    <cellStyle name="Normal 37 2 3 35 3" xfId="18926" xr:uid="{00000000-0005-0000-0000-000077540000}"/>
    <cellStyle name="Normal 37 2 3 35 3 2" xfId="47463" xr:uid="{00000000-0005-0000-0000-000078540000}"/>
    <cellStyle name="Normal 37 2 3 35 4" xfId="24089" xr:uid="{00000000-0005-0000-0000-000079540000}"/>
    <cellStyle name="Normal 37 2 3 35 5" xfId="29011" xr:uid="{00000000-0005-0000-0000-00007A540000}"/>
    <cellStyle name="Normal 37 2 3 35 6" xfId="33933" xr:uid="{00000000-0005-0000-0000-00007B540000}"/>
    <cellStyle name="Normal 37 2 3 36" xfId="4435" xr:uid="{00000000-0005-0000-0000-00007C540000}"/>
    <cellStyle name="Normal 37 2 3 36 2" xfId="10788" xr:uid="{00000000-0005-0000-0000-00007D540000}"/>
    <cellStyle name="Normal 37 2 3 36 2 2" xfId="40373" xr:uid="{00000000-0005-0000-0000-00007E540000}"/>
    <cellStyle name="Normal 37 2 3 36 3" xfId="19040" xr:uid="{00000000-0005-0000-0000-00007F540000}"/>
    <cellStyle name="Normal 37 2 3 36 3 2" xfId="47577" xr:uid="{00000000-0005-0000-0000-000080540000}"/>
    <cellStyle name="Normal 37 2 3 36 4" xfId="24203" xr:uid="{00000000-0005-0000-0000-000081540000}"/>
    <cellStyle name="Normal 37 2 3 36 5" xfId="29125" xr:uid="{00000000-0005-0000-0000-000082540000}"/>
    <cellStyle name="Normal 37 2 3 36 6" xfId="34047" xr:uid="{00000000-0005-0000-0000-000083540000}"/>
    <cellStyle name="Normal 37 2 3 37" xfId="4552" xr:uid="{00000000-0005-0000-0000-000084540000}"/>
    <cellStyle name="Normal 37 2 3 37 2" xfId="10789" xr:uid="{00000000-0005-0000-0000-000085540000}"/>
    <cellStyle name="Normal 37 2 3 37 2 2" xfId="40374" xr:uid="{00000000-0005-0000-0000-000086540000}"/>
    <cellStyle name="Normal 37 2 3 37 3" xfId="19157" xr:uid="{00000000-0005-0000-0000-000087540000}"/>
    <cellStyle name="Normal 37 2 3 37 3 2" xfId="47694" xr:uid="{00000000-0005-0000-0000-000088540000}"/>
    <cellStyle name="Normal 37 2 3 37 4" xfId="24320" xr:uid="{00000000-0005-0000-0000-000089540000}"/>
    <cellStyle name="Normal 37 2 3 37 5" xfId="29242" xr:uid="{00000000-0005-0000-0000-00008A540000}"/>
    <cellStyle name="Normal 37 2 3 37 6" xfId="34164" xr:uid="{00000000-0005-0000-0000-00008B540000}"/>
    <cellStyle name="Normal 37 2 3 38" xfId="4668" xr:uid="{00000000-0005-0000-0000-00008C540000}"/>
    <cellStyle name="Normal 37 2 3 38 2" xfId="10790" xr:uid="{00000000-0005-0000-0000-00008D540000}"/>
    <cellStyle name="Normal 37 2 3 38 2 2" xfId="40375" xr:uid="{00000000-0005-0000-0000-00008E540000}"/>
    <cellStyle name="Normal 37 2 3 38 3" xfId="19273" xr:uid="{00000000-0005-0000-0000-00008F540000}"/>
    <cellStyle name="Normal 37 2 3 38 3 2" xfId="47810" xr:uid="{00000000-0005-0000-0000-000090540000}"/>
    <cellStyle name="Normal 37 2 3 38 4" xfId="24436" xr:uid="{00000000-0005-0000-0000-000091540000}"/>
    <cellStyle name="Normal 37 2 3 38 5" xfId="29358" xr:uid="{00000000-0005-0000-0000-000092540000}"/>
    <cellStyle name="Normal 37 2 3 38 6" xfId="34280" xr:uid="{00000000-0005-0000-0000-000093540000}"/>
    <cellStyle name="Normal 37 2 3 39" xfId="4783" xr:uid="{00000000-0005-0000-0000-000094540000}"/>
    <cellStyle name="Normal 37 2 3 39 2" xfId="10791" xr:uid="{00000000-0005-0000-0000-000095540000}"/>
    <cellStyle name="Normal 37 2 3 39 2 2" xfId="40376" xr:uid="{00000000-0005-0000-0000-000096540000}"/>
    <cellStyle name="Normal 37 2 3 39 3" xfId="19388" xr:uid="{00000000-0005-0000-0000-000097540000}"/>
    <cellStyle name="Normal 37 2 3 39 3 2" xfId="47925" xr:uid="{00000000-0005-0000-0000-000098540000}"/>
    <cellStyle name="Normal 37 2 3 39 4" xfId="24551" xr:uid="{00000000-0005-0000-0000-000099540000}"/>
    <cellStyle name="Normal 37 2 3 39 5" xfId="29473" xr:uid="{00000000-0005-0000-0000-00009A540000}"/>
    <cellStyle name="Normal 37 2 3 39 6" xfId="34395" xr:uid="{00000000-0005-0000-0000-00009B540000}"/>
    <cellStyle name="Normal 37 2 3 4" xfId="395" xr:uid="{00000000-0005-0000-0000-00009C540000}"/>
    <cellStyle name="Normal 37 2 3 4 10" xfId="30069" xr:uid="{00000000-0005-0000-0000-00009D540000}"/>
    <cellStyle name="Normal 37 2 3 4 2" xfId="5658" xr:uid="{00000000-0005-0000-0000-00009E540000}"/>
    <cellStyle name="Normal 37 2 3 4 2 2" xfId="7814" xr:uid="{00000000-0005-0000-0000-00009F540000}"/>
    <cellStyle name="Normal 37 2 3 4 2 2 2" xfId="37399" xr:uid="{00000000-0005-0000-0000-0000A0540000}"/>
    <cellStyle name="Normal 37 2 3 4 2 3" xfId="14170" xr:uid="{00000000-0005-0000-0000-0000A1540000}"/>
    <cellStyle name="Normal 37 2 3 4 2 3 2" xfId="42710" xr:uid="{00000000-0005-0000-0000-0000A2540000}"/>
    <cellStyle name="Normal 37 2 3 4 2 4" xfId="35250" xr:uid="{00000000-0005-0000-0000-0000A3540000}"/>
    <cellStyle name="Normal 37 2 3 4 3" xfId="7291" xr:uid="{00000000-0005-0000-0000-0000A4540000}"/>
    <cellStyle name="Normal 37 2 3 4 3 2" xfId="15060" xr:uid="{00000000-0005-0000-0000-0000A5540000}"/>
    <cellStyle name="Normal 37 2 3 4 3 2 2" xfId="43599" xr:uid="{00000000-0005-0000-0000-0000A6540000}"/>
    <cellStyle name="Normal 37 2 3 4 3 3" xfId="36878" xr:uid="{00000000-0005-0000-0000-0000A7540000}"/>
    <cellStyle name="Normal 37 2 3 4 4" xfId="6618" xr:uid="{00000000-0005-0000-0000-0000A8540000}"/>
    <cellStyle name="Normal 37 2 3 4 4 2" xfId="36205" xr:uid="{00000000-0005-0000-0000-0000A9540000}"/>
    <cellStyle name="Normal 37 2 3 4 5" xfId="5657" xr:uid="{00000000-0005-0000-0000-0000AA540000}"/>
    <cellStyle name="Normal 37 2 3 4 5 2" xfId="35249" xr:uid="{00000000-0005-0000-0000-0000AB540000}"/>
    <cellStyle name="Normal 37 2 3 4 6" xfId="10792" xr:uid="{00000000-0005-0000-0000-0000AC540000}"/>
    <cellStyle name="Normal 37 2 3 4 6 2" xfId="40377" xr:uid="{00000000-0005-0000-0000-0000AD540000}"/>
    <cellStyle name="Normal 37 2 3 4 7" xfId="14169" xr:uid="{00000000-0005-0000-0000-0000AE540000}"/>
    <cellStyle name="Normal 37 2 3 4 7 2" xfId="42709" xr:uid="{00000000-0005-0000-0000-0000AF540000}"/>
    <cellStyle name="Normal 37 2 3 4 8" xfId="20225" xr:uid="{00000000-0005-0000-0000-0000B0540000}"/>
    <cellStyle name="Normal 37 2 3 4 9" xfId="25147" xr:uid="{00000000-0005-0000-0000-0000B1540000}"/>
    <cellStyle name="Normal 37 2 3 40" xfId="4904" xr:uid="{00000000-0005-0000-0000-0000B2540000}"/>
    <cellStyle name="Normal 37 2 3 40 2" xfId="10793" xr:uid="{00000000-0005-0000-0000-0000B3540000}"/>
    <cellStyle name="Normal 37 2 3 40 2 2" xfId="40378" xr:uid="{00000000-0005-0000-0000-0000B4540000}"/>
    <cellStyle name="Normal 37 2 3 40 3" xfId="19508" xr:uid="{00000000-0005-0000-0000-0000B5540000}"/>
    <cellStyle name="Normal 37 2 3 40 3 2" xfId="48045" xr:uid="{00000000-0005-0000-0000-0000B6540000}"/>
    <cellStyle name="Normal 37 2 3 40 4" xfId="24671" xr:uid="{00000000-0005-0000-0000-0000B7540000}"/>
    <cellStyle name="Normal 37 2 3 40 5" xfId="29593" xr:uid="{00000000-0005-0000-0000-0000B8540000}"/>
    <cellStyle name="Normal 37 2 3 40 6" xfId="34515" xr:uid="{00000000-0005-0000-0000-0000B9540000}"/>
    <cellStyle name="Normal 37 2 3 41" xfId="5019" xr:uid="{00000000-0005-0000-0000-0000BA540000}"/>
    <cellStyle name="Normal 37 2 3 41 2" xfId="10794" xr:uid="{00000000-0005-0000-0000-0000BB540000}"/>
    <cellStyle name="Normal 37 2 3 41 2 2" xfId="40379" xr:uid="{00000000-0005-0000-0000-0000BC540000}"/>
    <cellStyle name="Normal 37 2 3 41 3" xfId="19623" xr:uid="{00000000-0005-0000-0000-0000BD540000}"/>
    <cellStyle name="Normal 37 2 3 41 3 2" xfId="48160" xr:uid="{00000000-0005-0000-0000-0000BE540000}"/>
    <cellStyle name="Normal 37 2 3 41 4" xfId="24786" xr:uid="{00000000-0005-0000-0000-0000BF540000}"/>
    <cellStyle name="Normal 37 2 3 41 5" xfId="29708" xr:uid="{00000000-0005-0000-0000-0000C0540000}"/>
    <cellStyle name="Normal 37 2 3 41 6" xfId="34630" xr:uid="{00000000-0005-0000-0000-0000C1540000}"/>
    <cellStyle name="Normal 37 2 3 42" xfId="5642" xr:uid="{00000000-0005-0000-0000-0000C2540000}"/>
    <cellStyle name="Normal 37 2 3 42 2" xfId="10718" xr:uid="{00000000-0005-0000-0000-0000C3540000}"/>
    <cellStyle name="Normal 37 2 3 42 2 2" xfId="40303" xr:uid="{00000000-0005-0000-0000-0000C4540000}"/>
    <cellStyle name="Normal 37 2 3 42 3" xfId="14820" xr:uid="{00000000-0005-0000-0000-0000C5540000}"/>
    <cellStyle name="Normal 37 2 3 42 3 2" xfId="43359" xr:uid="{00000000-0005-0000-0000-0000C6540000}"/>
    <cellStyle name="Normal 37 2 3 42 4" xfId="35234" xr:uid="{00000000-0005-0000-0000-0000C7540000}"/>
    <cellStyle name="Normal 37 2 3 43" xfId="8186" xr:uid="{00000000-0005-0000-0000-0000C8540000}"/>
    <cellStyle name="Normal 37 2 3 43 2" xfId="19813" xr:uid="{00000000-0005-0000-0000-0000C9540000}"/>
    <cellStyle name="Normal 37 2 3 43 2 2" xfId="48350" xr:uid="{00000000-0005-0000-0000-0000CA540000}"/>
    <cellStyle name="Normal 37 2 3 43 3" xfId="37771" xr:uid="{00000000-0005-0000-0000-0000CB540000}"/>
    <cellStyle name="Normal 37 2 3 44" xfId="8427" xr:uid="{00000000-0005-0000-0000-0000CC540000}"/>
    <cellStyle name="Normal 37 2 3 44 2" xfId="38012" xr:uid="{00000000-0005-0000-0000-0000CD540000}"/>
    <cellStyle name="Normal 37 2 3 45" xfId="13637" xr:uid="{00000000-0005-0000-0000-0000CE540000}"/>
    <cellStyle name="Normal 37 2 3 45 2" xfId="42177" xr:uid="{00000000-0005-0000-0000-0000CF540000}"/>
    <cellStyle name="Normal 37 2 3 46" xfId="19985" xr:uid="{00000000-0005-0000-0000-0000D0540000}"/>
    <cellStyle name="Normal 37 2 3 47" xfId="24908" xr:uid="{00000000-0005-0000-0000-0000D1540000}"/>
    <cellStyle name="Normal 37 2 3 48" xfId="29829" xr:uid="{00000000-0005-0000-0000-0000D2540000}"/>
    <cellStyle name="Normal 37 2 3 5" xfId="517" xr:uid="{00000000-0005-0000-0000-0000D3540000}"/>
    <cellStyle name="Normal 37 2 3 5 10" xfId="30190" xr:uid="{00000000-0005-0000-0000-0000D4540000}"/>
    <cellStyle name="Normal 37 2 3 5 2" xfId="5660" xr:uid="{00000000-0005-0000-0000-0000D5540000}"/>
    <cellStyle name="Normal 37 2 3 5 2 2" xfId="7815" xr:uid="{00000000-0005-0000-0000-0000D6540000}"/>
    <cellStyle name="Normal 37 2 3 5 2 2 2" xfId="37400" xr:uid="{00000000-0005-0000-0000-0000D7540000}"/>
    <cellStyle name="Normal 37 2 3 5 2 3" xfId="14172" xr:uid="{00000000-0005-0000-0000-0000D8540000}"/>
    <cellStyle name="Normal 37 2 3 5 2 3 2" xfId="42712" xr:uid="{00000000-0005-0000-0000-0000D9540000}"/>
    <cellStyle name="Normal 37 2 3 5 2 4" xfId="35252" xr:uid="{00000000-0005-0000-0000-0000DA540000}"/>
    <cellStyle name="Normal 37 2 3 5 3" xfId="7463" xr:uid="{00000000-0005-0000-0000-0000DB540000}"/>
    <cellStyle name="Normal 37 2 3 5 3 2" xfId="15181" xr:uid="{00000000-0005-0000-0000-0000DC540000}"/>
    <cellStyle name="Normal 37 2 3 5 3 2 2" xfId="43720" xr:uid="{00000000-0005-0000-0000-0000DD540000}"/>
    <cellStyle name="Normal 37 2 3 5 3 3" xfId="37049" xr:uid="{00000000-0005-0000-0000-0000DE540000}"/>
    <cellStyle name="Normal 37 2 3 5 4" xfId="6859" xr:uid="{00000000-0005-0000-0000-0000DF540000}"/>
    <cellStyle name="Normal 37 2 3 5 4 2" xfId="36446" xr:uid="{00000000-0005-0000-0000-0000E0540000}"/>
    <cellStyle name="Normal 37 2 3 5 5" xfId="5659" xr:uid="{00000000-0005-0000-0000-0000E1540000}"/>
    <cellStyle name="Normal 37 2 3 5 5 2" xfId="35251" xr:uid="{00000000-0005-0000-0000-0000E2540000}"/>
    <cellStyle name="Normal 37 2 3 5 6" xfId="10795" xr:uid="{00000000-0005-0000-0000-0000E3540000}"/>
    <cellStyle name="Normal 37 2 3 5 6 2" xfId="40380" xr:uid="{00000000-0005-0000-0000-0000E4540000}"/>
    <cellStyle name="Normal 37 2 3 5 7" xfId="14171" xr:uid="{00000000-0005-0000-0000-0000E5540000}"/>
    <cellStyle name="Normal 37 2 3 5 7 2" xfId="42711" xr:uid="{00000000-0005-0000-0000-0000E6540000}"/>
    <cellStyle name="Normal 37 2 3 5 8" xfId="20346" xr:uid="{00000000-0005-0000-0000-0000E7540000}"/>
    <cellStyle name="Normal 37 2 3 5 9" xfId="25268" xr:uid="{00000000-0005-0000-0000-0000E8540000}"/>
    <cellStyle name="Normal 37 2 3 6" xfId="652" xr:uid="{00000000-0005-0000-0000-0000E9540000}"/>
    <cellStyle name="Normal 37 2 3 6 2" xfId="7806" xr:uid="{00000000-0005-0000-0000-0000EA540000}"/>
    <cellStyle name="Normal 37 2 3 6 2 2" xfId="15313" xr:uid="{00000000-0005-0000-0000-0000EB540000}"/>
    <cellStyle name="Normal 37 2 3 6 2 2 2" xfId="43852" xr:uid="{00000000-0005-0000-0000-0000EC540000}"/>
    <cellStyle name="Normal 37 2 3 6 2 3" xfId="37391" xr:uid="{00000000-0005-0000-0000-0000ED540000}"/>
    <cellStyle name="Normal 37 2 3 6 3" xfId="5661" xr:uid="{00000000-0005-0000-0000-0000EE540000}"/>
    <cellStyle name="Normal 37 2 3 6 3 2" xfId="35253" xr:uid="{00000000-0005-0000-0000-0000EF540000}"/>
    <cellStyle name="Normal 37 2 3 6 4" xfId="10796" xr:uid="{00000000-0005-0000-0000-0000F0540000}"/>
    <cellStyle name="Normal 37 2 3 6 4 2" xfId="40381" xr:uid="{00000000-0005-0000-0000-0000F1540000}"/>
    <cellStyle name="Normal 37 2 3 6 5" xfId="14173" xr:uid="{00000000-0005-0000-0000-0000F2540000}"/>
    <cellStyle name="Normal 37 2 3 6 5 2" xfId="42713" xr:uid="{00000000-0005-0000-0000-0000F3540000}"/>
    <cellStyle name="Normal 37 2 3 6 6" xfId="20478" xr:uid="{00000000-0005-0000-0000-0000F4540000}"/>
    <cellStyle name="Normal 37 2 3 6 7" xfId="25400" xr:uid="{00000000-0005-0000-0000-0000F5540000}"/>
    <cellStyle name="Normal 37 2 3 6 8" xfId="30322" xr:uid="{00000000-0005-0000-0000-0000F6540000}"/>
    <cellStyle name="Normal 37 2 3 7" xfId="766" xr:uid="{00000000-0005-0000-0000-0000F7540000}"/>
    <cellStyle name="Normal 37 2 3 7 2" xfId="6979" xr:uid="{00000000-0005-0000-0000-0000F8540000}"/>
    <cellStyle name="Normal 37 2 3 7 2 2" xfId="36566" xr:uid="{00000000-0005-0000-0000-0000F9540000}"/>
    <cellStyle name="Normal 37 2 3 7 3" xfId="10797" xr:uid="{00000000-0005-0000-0000-0000FA540000}"/>
    <cellStyle name="Normal 37 2 3 7 3 2" xfId="40382" xr:uid="{00000000-0005-0000-0000-0000FB540000}"/>
    <cellStyle name="Normal 37 2 3 7 4" xfId="15427" xr:uid="{00000000-0005-0000-0000-0000FC540000}"/>
    <cellStyle name="Normal 37 2 3 7 4 2" xfId="43966" xr:uid="{00000000-0005-0000-0000-0000FD540000}"/>
    <cellStyle name="Normal 37 2 3 7 5" xfId="20592" xr:uid="{00000000-0005-0000-0000-0000FE540000}"/>
    <cellStyle name="Normal 37 2 3 7 6" xfId="25514" xr:uid="{00000000-0005-0000-0000-0000FF540000}"/>
    <cellStyle name="Normal 37 2 3 7 7" xfId="30436" xr:uid="{00000000-0005-0000-0000-000000550000}"/>
    <cellStyle name="Normal 37 2 3 8" xfId="880" xr:uid="{00000000-0005-0000-0000-000001550000}"/>
    <cellStyle name="Normal 37 2 3 8 2" xfId="6376" xr:uid="{00000000-0005-0000-0000-000002550000}"/>
    <cellStyle name="Normal 37 2 3 8 2 2" xfId="35963" xr:uid="{00000000-0005-0000-0000-000003550000}"/>
    <cellStyle name="Normal 37 2 3 8 3" xfId="10798" xr:uid="{00000000-0005-0000-0000-000004550000}"/>
    <cellStyle name="Normal 37 2 3 8 3 2" xfId="40383" xr:uid="{00000000-0005-0000-0000-000005550000}"/>
    <cellStyle name="Normal 37 2 3 8 4" xfId="15541" xr:uid="{00000000-0005-0000-0000-000006550000}"/>
    <cellStyle name="Normal 37 2 3 8 4 2" xfId="44080" xr:uid="{00000000-0005-0000-0000-000007550000}"/>
    <cellStyle name="Normal 37 2 3 8 5" xfId="20706" xr:uid="{00000000-0005-0000-0000-000008550000}"/>
    <cellStyle name="Normal 37 2 3 8 6" xfId="25628" xr:uid="{00000000-0005-0000-0000-000009550000}"/>
    <cellStyle name="Normal 37 2 3 8 7" xfId="30550" xr:uid="{00000000-0005-0000-0000-00000A550000}"/>
    <cellStyle name="Normal 37 2 3 9" xfId="1027" xr:uid="{00000000-0005-0000-0000-00000B550000}"/>
    <cellStyle name="Normal 37 2 3 9 2" xfId="10799" xr:uid="{00000000-0005-0000-0000-00000C550000}"/>
    <cellStyle name="Normal 37 2 3 9 2 2" xfId="40384" xr:uid="{00000000-0005-0000-0000-00000D550000}"/>
    <cellStyle name="Normal 37 2 3 9 3" xfId="15682" xr:uid="{00000000-0005-0000-0000-00000E550000}"/>
    <cellStyle name="Normal 37 2 3 9 3 2" xfId="44221" xr:uid="{00000000-0005-0000-0000-00000F550000}"/>
    <cellStyle name="Normal 37 2 3 9 4" xfId="20847" xr:uid="{00000000-0005-0000-0000-000010550000}"/>
    <cellStyle name="Normal 37 2 3 9 5" xfId="25769" xr:uid="{00000000-0005-0000-0000-000011550000}"/>
    <cellStyle name="Normal 37 2 3 9 6" xfId="30691" xr:uid="{00000000-0005-0000-0000-000012550000}"/>
    <cellStyle name="Normal 37 2 30" xfId="3119" xr:uid="{00000000-0005-0000-0000-000013550000}"/>
    <cellStyle name="Normal 37 2 30 2" xfId="10800" xr:uid="{00000000-0005-0000-0000-000014550000}"/>
    <cellStyle name="Normal 37 2 30 2 2" xfId="40385" xr:uid="{00000000-0005-0000-0000-000015550000}"/>
    <cellStyle name="Normal 37 2 30 3" xfId="17730" xr:uid="{00000000-0005-0000-0000-000016550000}"/>
    <cellStyle name="Normal 37 2 30 3 2" xfId="46267" xr:uid="{00000000-0005-0000-0000-000017550000}"/>
    <cellStyle name="Normal 37 2 30 4" xfId="22893" xr:uid="{00000000-0005-0000-0000-000018550000}"/>
    <cellStyle name="Normal 37 2 30 5" xfId="27815" xr:uid="{00000000-0005-0000-0000-000019550000}"/>
    <cellStyle name="Normal 37 2 30 6" xfId="32737" xr:uid="{00000000-0005-0000-0000-00001A550000}"/>
    <cellStyle name="Normal 37 2 31" xfId="3237" xr:uid="{00000000-0005-0000-0000-00001B550000}"/>
    <cellStyle name="Normal 37 2 31 2" xfId="10801" xr:uid="{00000000-0005-0000-0000-00001C550000}"/>
    <cellStyle name="Normal 37 2 31 2 2" xfId="40386" xr:uid="{00000000-0005-0000-0000-00001D550000}"/>
    <cellStyle name="Normal 37 2 31 3" xfId="17847" xr:uid="{00000000-0005-0000-0000-00001E550000}"/>
    <cellStyle name="Normal 37 2 31 3 2" xfId="46384" xr:uid="{00000000-0005-0000-0000-00001F550000}"/>
    <cellStyle name="Normal 37 2 31 4" xfId="23010" xr:uid="{00000000-0005-0000-0000-000020550000}"/>
    <cellStyle name="Normal 37 2 31 5" xfId="27932" xr:uid="{00000000-0005-0000-0000-000021550000}"/>
    <cellStyle name="Normal 37 2 31 6" xfId="32854" xr:uid="{00000000-0005-0000-0000-000022550000}"/>
    <cellStyle name="Normal 37 2 32" xfId="3353" xr:uid="{00000000-0005-0000-0000-000023550000}"/>
    <cellStyle name="Normal 37 2 32 2" xfId="10802" xr:uid="{00000000-0005-0000-0000-000024550000}"/>
    <cellStyle name="Normal 37 2 32 2 2" xfId="40387" xr:uid="{00000000-0005-0000-0000-000025550000}"/>
    <cellStyle name="Normal 37 2 32 3" xfId="17963" xr:uid="{00000000-0005-0000-0000-000026550000}"/>
    <cellStyle name="Normal 37 2 32 3 2" xfId="46500" xr:uid="{00000000-0005-0000-0000-000027550000}"/>
    <cellStyle name="Normal 37 2 32 4" xfId="23126" xr:uid="{00000000-0005-0000-0000-000028550000}"/>
    <cellStyle name="Normal 37 2 32 5" xfId="28048" xr:uid="{00000000-0005-0000-0000-000029550000}"/>
    <cellStyle name="Normal 37 2 32 6" xfId="32970" xr:uid="{00000000-0005-0000-0000-00002A550000}"/>
    <cellStyle name="Normal 37 2 33" xfId="3470" xr:uid="{00000000-0005-0000-0000-00002B550000}"/>
    <cellStyle name="Normal 37 2 33 2" xfId="10803" xr:uid="{00000000-0005-0000-0000-00002C550000}"/>
    <cellStyle name="Normal 37 2 33 2 2" xfId="40388" xr:uid="{00000000-0005-0000-0000-00002D550000}"/>
    <cellStyle name="Normal 37 2 33 3" xfId="18080" xr:uid="{00000000-0005-0000-0000-00002E550000}"/>
    <cellStyle name="Normal 37 2 33 3 2" xfId="46617" xr:uid="{00000000-0005-0000-0000-00002F550000}"/>
    <cellStyle name="Normal 37 2 33 4" xfId="23243" xr:uid="{00000000-0005-0000-0000-000030550000}"/>
    <cellStyle name="Normal 37 2 33 5" xfId="28165" xr:uid="{00000000-0005-0000-0000-000031550000}"/>
    <cellStyle name="Normal 37 2 33 6" xfId="33087" xr:uid="{00000000-0005-0000-0000-000032550000}"/>
    <cellStyle name="Normal 37 2 34" xfId="3585" xr:uid="{00000000-0005-0000-0000-000033550000}"/>
    <cellStyle name="Normal 37 2 34 2" xfId="10804" xr:uid="{00000000-0005-0000-0000-000034550000}"/>
    <cellStyle name="Normal 37 2 34 2 2" xfId="40389" xr:uid="{00000000-0005-0000-0000-000035550000}"/>
    <cellStyle name="Normal 37 2 34 3" xfId="18194" xr:uid="{00000000-0005-0000-0000-000036550000}"/>
    <cellStyle name="Normal 37 2 34 3 2" xfId="46731" xr:uid="{00000000-0005-0000-0000-000037550000}"/>
    <cellStyle name="Normal 37 2 34 4" xfId="23357" xr:uid="{00000000-0005-0000-0000-000038550000}"/>
    <cellStyle name="Normal 37 2 34 5" xfId="28279" xr:uid="{00000000-0005-0000-0000-000039550000}"/>
    <cellStyle name="Normal 37 2 34 6" xfId="33201" xr:uid="{00000000-0005-0000-0000-00003A550000}"/>
    <cellStyle name="Normal 37 2 35" xfId="3701" xr:uid="{00000000-0005-0000-0000-00003B550000}"/>
    <cellStyle name="Normal 37 2 35 2" xfId="10805" xr:uid="{00000000-0005-0000-0000-00003C550000}"/>
    <cellStyle name="Normal 37 2 35 2 2" xfId="40390" xr:uid="{00000000-0005-0000-0000-00003D550000}"/>
    <cellStyle name="Normal 37 2 35 3" xfId="18310" xr:uid="{00000000-0005-0000-0000-00003E550000}"/>
    <cellStyle name="Normal 37 2 35 3 2" xfId="46847" xr:uid="{00000000-0005-0000-0000-00003F550000}"/>
    <cellStyle name="Normal 37 2 35 4" xfId="23473" xr:uid="{00000000-0005-0000-0000-000040550000}"/>
    <cellStyle name="Normal 37 2 35 5" xfId="28395" xr:uid="{00000000-0005-0000-0000-000041550000}"/>
    <cellStyle name="Normal 37 2 35 6" xfId="33317" xr:uid="{00000000-0005-0000-0000-000042550000}"/>
    <cellStyle name="Normal 37 2 36" xfId="3818" xr:uid="{00000000-0005-0000-0000-000043550000}"/>
    <cellStyle name="Normal 37 2 36 2" xfId="10806" xr:uid="{00000000-0005-0000-0000-000044550000}"/>
    <cellStyle name="Normal 37 2 36 2 2" xfId="40391" xr:uid="{00000000-0005-0000-0000-000045550000}"/>
    <cellStyle name="Normal 37 2 36 3" xfId="18426" xr:uid="{00000000-0005-0000-0000-000046550000}"/>
    <cellStyle name="Normal 37 2 36 3 2" xfId="46963" xr:uid="{00000000-0005-0000-0000-000047550000}"/>
    <cellStyle name="Normal 37 2 36 4" xfId="23589" xr:uid="{00000000-0005-0000-0000-000048550000}"/>
    <cellStyle name="Normal 37 2 36 5" xfId="28511" xr:uid="{00000000-0005-0000-0000-000049550000}"/>
    <cellStyle name="Normal 37 2 36 6" xfId="33433" xr:uid="{00000000-0005-0000-0000-00004A550000}"/>
    <cellStyle name="Normal 37 2 37" xfId="3938" xr:uid="{00000000-0005-0000-0000-00004B550000}"/>
    <cellStyle name="Normal 37 2 37 2" xfId="10807" xr:uid="{00000000-0005-0000-0000-00004C550000}"/>
    <cellStyle name="Normal 37 2 37 2 2" xfId="40392" xr:uid="{00000000-0005-0000-0000-00004D550000}"/>
    <cellStyle name="Normal 37 2 37 3" xfId="18545" xr:uid="{00000000-0005-0000-0000-00004E550000}"/>
    <cellStyle name="Normal 37 2 37 3 2" xfId="47082" xr:uid="{00000000-0005-0000-0000-00004F550000}"/>
    <cellStyle name="Normal 37 2 37 4" xfId="23708" xr:uid="{00000000-0005-0000-0000-000050550000}"/>
    <cellStyle name="Normal 37 2 37 5" xfId="28630" xr:uid="{00000000-0005-0000-0000-000051550000}"/>
    <cellStyle name="Normal 37 2 37 6" xfId="33552" xr:uid="{00000000-0005-0000-0000-000052550000}"/>
    <cellStyle name="Normal 37 2 38" xfId="4052" xr:uid="{00000000-0005-0000-0000-000053550000}"/>
    <cellStyle name="Normal 37 2 38 2" xfId="10808" xr:uid="{00000000-0005-0000-0000-000054550000}"/>
    <cellStyle name="Normal 37 2 38 2 2" xfId="40393" xr:uid="{00000000-0005-0000-0000-000055550000}"/>
    <cellStyle name="Normal 37 2 38 3" xfId="18659" xr:uid="{00000000-0005-0000-0000-000056550000}"/>
    <cellStyle name="Normal 37 2 38 3 2" xfId="47196" xr:uid="{00000000-0005-0000-0000-000057550000}"/>
    <cellStyle name="Normal 37 2 38 4" xfId="23822" xr:uid="{00000000-0005-0000-0000-000058550000}"/>
    <cellStyle name="Normal 37 2 38 5" xfId="28744" xr:uid="{00000000-0005-0000-0000-000059550000}"/>
    <cellStyle name="Normal 37 2 38 6" xfId="33666" xr:uid="{00000000-0005-0000-0000-00005A550000}"/>
    <cellStyle name="Normal 37 2 39" xfId="4167" xr:uid="{00000000-0005-0000-0000-00005B550000}"/>
    <cellStyle name="Normal 37 2 39 2" xfId="10809" xr:uid="{00000000-0005-0000-0000-00005C550000}"/>
    <cellStyle name="Normal 37 2 39 2 2" xfId="40394" xr:uid="{00000000-0005-0000-0000-00005D550000}"/>
    <cellStyle name="Normal 37 2 39 3" xfId="18773" xr:uid="{00000000-0005-0000-0000-00005E550000}"/>
    <cellStyle name="Normal 37 2 39 3 2" xfId="47310" xr:uid="{00000000-0005-0000-0000-00005F550000}"/>
    <cellStyle name="Normal 37 2 39 4" xfId="23936" xr:uid="{00000000-0005-0000-0000-000060550000}"/>
    <cellStyle name="Normal 37 2 39 5" xfId="28858" xr:uid="{00000000-0005-0000-0000-000061550000}"/>
    <cellStyle name="Normal 37 2 39 6" xfId="33780" xr:uid="{00000000-0005-0000-0000-000062550000}"/>
    <cellStyle name="Normal 37 2 4" xfId="150" xr:uid="{00000000-0005-0000-0000-000063550000}"/>
    <cellStyle name="Normal 37 2 4 10" xfId="1183" xr:uid="{00000000-0005-0000-0000-000064550000}"/>
    <cellStyle name="Normal 37 2 4 10 2" xfId="10811" xr:uid="{00000000-0005-0000-0000-000065550000}"/>
    <cellStyle name="Normal 37 2 4 10 2 2" xfId="40396" xr:uid="{00000000-0005-0000-0000-000066550000}"/>
    <cellStyle name="Normal 37 2 4 10 3" xfId="15833" xr:uid="{00000000-0005-0000-0000-000067550000}"/>
    <cellStyle name="Normal 37 2 4 10 3 2" xfId="44372" xr:uid="{00000000-0005-0000-0000-000068550000}"/>
    <cellStyle name="Normal 37 2 4 10 4" xfId="20998" xr:uid="{00000000-0005-0000-0000-000069550000}"/>
    <cellStyle name="Normal 37 2 4 10 5" xfId="25920" xr:uid="{00000000-0005-0000-0000-00006A550000}"/>
    <cellStyle name="Normal 37 2 4 10 6" xfId="30842" xr:uid="{00000000-0005-0000-0000-00006B550000}"/>
    <cellStyle name="Normal 37 2 4 11" xfId="1299" xr:uid="{00000000-0005-0000-0000-00006C550000}"/>
    <cellStyle name="Normal 37 2 4 11 2" xfId="10812" xr:uid="{00000000-0005-0000-0000-00006D550000}"/>
    <cellStyle name="Normal 37 2 4 11 2 2" xfId="40397" xr:uid="{00000000-0005-0000-0000-00006E550000}"/>
    <cellStyle name="Normal 37 2 4 11 3" xfId="15948" xr:uid="{00000000-0005-0000-0000-00006F550000}"/>
    <cellStyle name="Normal 37 2 4 11 3 2" xfId="44487" xr:uid="{00000000-0005-0000-0000-000070550000}"/>
    <cellStyle name="Normal 37 2 4 11 4" xfId="21113" xr:uid="{00000000-0005-0000-0000-000071550000}"/>
    <cellStyle name="Normal 37 2 4 11 5" xfId="26035" xr:uid="{00000000-0005-0000-0000-000072550000}"/>
    <cellStyle name="Normal 37 2 4 11 6" xfId="30957" xr:uid="{00000000-0005-0000-0000-000073550000}"/>
    <cellStyle name="Normal 37 2 4 12" xfId="1414" xr:uid="{00000000-0005-0000-0000-000074550000}"/>
    <cellStyle name="Normal 37 2 4 12 2" xfId="10813" xr:uid="{00000000-0005-0000-0000-000075550000}"/>
    <cellStyle name="Normal 37 2 4 12 2 2" xfId="40398" xr:uid="{00000000-0005-0000-0000-000076550000}"/>
    <cellStyle name="Normal 37 2 4 12 3" xfId="16063" xr:uid="{00000000-0005-0000-0000-000077550000}"/>
    <cellStyle name="Normal 37 2 4 12 3 2" xfId="44602" xr:uid="{00000000-0005-0000-0000-000078550000}"/>
    <cellStyle name="Normal 37 2 4 12 4" xfId="21228" xr:uid="{00000000-0005-0000-0000-000079550000}"/>
    <cellStyle name="Normal 37 2 4 12 5" xfId="26150" xr:uid="{00000000-0005-0000-0000-00007A550000}"/>
    <cellStyle name="Normal 37 2 4 12 6" xfId="31072" xr:uid="{00000000-0005-0000-0000-00007B550000}"/>
    <cellStyle name="Normal 37 2 4 13" xfId="1529" xr:uid="{00000000-0005-0000-0000-00007C550000}"/>
    <cellStyle name="Normal 37 2 4 13 2" xfId="10814" xr:uid="{00000000-0005-0000-0000-00007D550000}"/>
    <cellStyle name="Normal 37 2 4 13 2 2" xfId="40399" xr:uid="{00000000-0005-0000-0000-00007E550000}"/>
    <cellStyle name="Normal 37 2 4 13 3" xfId="16178" xr:uid="{00000000-0005-0000-0000-00007F550000}"/>
    <cellStyle name="Normal 37 2 4 13 3 2" xfId="44717" xr:uid="{00000000-0005-0000-0000-000080550000}"/>
    <cellStyle name="Normal 37 2 4 13 4" xfId="21343" xr:uid="{00000000-0005-0000-0000-000081550000}"/>
    <cellStyle name="Normal 37 2 4 13 5" xfId="26265" xr:uid="{00000000-0005-0000-0000-000082550000}"/>
    <cellStyle name="Normal 37 2 4 13 6" xfId="31187" xr:uid="{00000000-0005-0000-0000-000083550000}"/>
    <cellStyle name="Normal 37 2 4 14" xfId="1643" xr:uid="{00000000-0005-0000-0000-000084550000}"/>
    <cellStyle name="Normal 37 2 4 14 2" xfId="10815" xr:uid="{00000000-0005-0000-0000-000085550000}"/>
    <cellStyle name="Normal 37 2 4 14 2 2" xfId="40400" xr:uid="{00000000-0005-0000-0000-000086550000}"/>
    <cellStyle name="Normal 37 2 4 14 3" xfId="16292" xr:uid="{00000000-0005-0000-0000-000087550000}"/>
    <cellStyle name="Normal 37 2 4 14 3 2" xfId="44831" xr:uid="{00000000-0005-0000-0000-000088550000}"/>
    <cellStyle name="Normal 37 2 4 14 4" xfId="21457" xr:uid="{00000000-0005-0000-0000-000089550000}"/>
    <cellStyle name="Normal 37 2 4 14 5" xfId="26379" xr:uid="{00000000-0005-0000-0000-00008A550000}"/>
    <cellStyle name="Normal 37 2 4 14 6" xfId="31301" xr:uid="{00000000-0005-0000-0000-00008B550000}"/>
    <cellStyle name="Normal 37 2 4 15" xfId="1757" xr:uid="{00000000-0005-0000-0000-00008C550000}"/>
    <cellStyle name="Normal 37 2 4 15 2" xfId="10816" xr:uid="{00000000-0005-0000-0000-00008D550000}"/>
    <cellStyle name="Normal 37 2 4 15 2 2" xfId="40401" xr:uid="{00000000-0005-0000-0000-00008E550000}"/>
    <cellStyle name="Normal 37 2 4 15 3" xfId="16406" xr:uid="{00000000-0005-0000-0000-00008F550000}"/>
    <cellStyle name="Normal 37 2 4 15 3 2" xfId="44945" xr:uid="{00000000-0005-0000-0000-000090550000}"/>
    <cellStyle name="Normal 37 2 4 15 4" xfId="21571" xr:uid="{00000000-0005-0000-0000-000091550000}"/>
    <cellStyle name="Normal 37 2 4 15 5" xfId="26493" xr:uid="{00000000-0005-0000-0000-000092550000}"/>
    <cellStyle name="Normal 37 2 4 15 6" xfId="31415" xr:uid="{00000000-0005-0000-0000-000093550000}"/>
    <cellStyle name="Normal 37 2 4 16" xfId="1871" xr:uid="{00000000-0005-0000-0000-000094550000}"/>
    <cellStyle name="Normal 37 2 4 16 2" xfId="10817" xr:uid="{00000000-0005-0000-0000-000095550000}"/>
    <cellStyle name="Normal 37 2 4 16 2 2" xfId="40402" xr:uid="{00000000-0005-0000-0000-000096550000}"/>
    <cellStyle name="Normal 37 2 4 16 3" xfId="16520" xr:uid="{00000000-0005-0000-0000-000097550000}"/>
    <cellStyle name="Normal 37 2 4 16 3 2" xfId="45059" xr:uid="{00000000-0005-0000-0000-000098550000}"/>
    <cellStyle name="Normal 37 2 4 16 4" xfId="21685" xr:uid="{00000000-0005-0000-0000-000099550000}"/>
    <cellStyle name="Normal 37 2 4 16 5" xfId="26607" xr:uid="{00000000-0005-0000-0000-00009A550000}"/>
    <cellStyle name="Normal 37 2 4 16 6" xfId="31529" xr:uid="{00000000-0005-0000-0000-00009B550000}"/>
    <cellStyle name="Normal 37 2 4 17" xfId="1985" xr:uid="{00000000-0005-0000-0000-00009C550000}"/>
    <cellStyle name="Normal 37 2 4 17 2" xfId="10818" xr:uid="{00000000-0005-0000-0000-00009D550000}"/>
    <cellStyle name="Normal 37 2 4 17 2 2" xfId="40403" xr:uid="{00000000-0005-0000-0000-00009E550000}"/>
    <cellStyle name="Normal 37 2 4 17 3" xfId="16634" xr:uid="{00000000-0005-0000-0000-00009F550000}"/>
    <cellStyle name="Normal 37 2 4 17 3 2" xfId="45173" xr:uid="{00000000-0005-0000-0000-0000A0550000}"/>
    <cellStyle name="Normal 37 2 4 17 4" xfId="21799" xr:uid="{00000000-0005-0000-0000-0000A1550000}"/>
    <cellStyle name="Normal 37 2 4 17 5" xfId="26721" xr:uid="{00000000-0005-0000-0000-0000A2550000}"/>
    <cellStyle name="Normal 37 2 4 17 6" xfId="31643" xr:uid="{00000000-0005-0000-0000-0000A3550000}"/>
    <cellStyle name="Normal 37 2 4 18" xfId="2100" xr:uid="{00000000-0005-0000-0000-0000A4550000}"/>
    <cellStyle name="Normal 37 2 4 18 2" xfId="10819" xr:uid="{00000000-0005-0000-0000-0000A5550000}"/>
    <cellStyle name="Normal 37 2 4 18 2 2" xfId="40404" xr:uid="{00000000-0005-0000-0000-0000A6550000}"/>
    <cellStyle name="Normal 37 2 4 18 3" xfId="16749" xr:uid="{00000000-0005-0000-0000-0000A7550000}"/>
    <cellStyle name="Normal 37 2 4 18 3 2" xfId="45288" xr:uid="{00000000-0005-0000-0000-0000A8550000}"/>
    <cellStyle name="Normal 37 2 4 18 4" xfId="21914" xr:uid="{00000000-0005-0000-0000-0000A9550000}"/>
    <cellStyle name="Normal 37 2 4 18 5" xfId="26836" xr:uid="{00000000-0005-0000-0000-0000AA550000}"/>
    <cellStyle name="Normal 37 2 4 18 6" xfId="31758" xr:uid="{00000000-0005-0000-0000-0000AB550000}"/>
    <cellStyle name="Normal 37 2 4 19" xfId="2446" xr:uid="{00000000-0005-0000-0000-0000AC550000}"/>
    <cellStyle name="Normal 37 2 4 19 2" xfId="10820" xr:uid="{00000000-0005-0000-0000-0000AD550000}"/>
    <cellStyle name="Normal 37 2 4 19 2 2" xfId="40405" xr:uid="{00000000-0005-0000-0000-0000AE550000}"/>
    <cellStyle name="Normal 37 2 4 19 3" xfId="17057" xr:uid="{00000000-0005-0000-0000-0000AF550000}"/>
    <cellStyle name="Normal 37 2 4 19 3 2" xfId="45594" xr:uid="{00000000-0005-0000-0000-0000B0550000}"/>
    <cellStyle name="Normal 37 2 4 19 4" xfId="22220" xr:uid="{00000000-0005-0000-0000-0000B1550000}"/>
    <cellStyle name="Normal 37 2 4 19 5" xfId="27142" xr:uid="{00000000-0005-0000-0000-0000B2550000}"/>
    <cellStyle name="Normal 37 2 4 19 6" xfId="32064" xr:uid="{00000000-0005-0000-0000-0000B3550000}"/>
    <cellStyle name="Normal 37 2 4 2" xfId="199" xr:uid="{00000000-0005-0000-0000-0000B4550000}"/>
    <cellStyle name="Normal 37 2 4 2 10" xfId="1348" xr:uid="{00000000-0005-0000-0000-0000B5550000}"/>
    <cellStyle name="Normal 37 2 4 2 10 2" xfId="10822" xr:uid="{00000000-0005-0000-0000-0000B6550000}"/>
    <cellStyle name="Normal 37 2 4 2 10 2 2" xfId="40407" xr:uid="{00000000-0005-0000-0000-0000B7550000}"/>
    <cellStyle name="Normal 37 2 4 2 10 3" xfId="15997" xr:uid="{00000000-0005-0000-0000-0000B8550000}"/>
    <cellStyle name="Normal 37 2 4 2 10 3 2" xfId="44536" xr:uid="{00000000-0005-0000-0000-0000B9550000}"/>
    <cellStyle name="Normal 37 2 4 2 10 4" xfId="21162" xr:uid="{00000000-0005-0000-0000-0000BA550000}"/>
    <cellStyle name="Normal 37 2 4 2 10 5" xfId="26084" xr:uid="{00000000-0005-0000-0000-0000BB550000}"/>
    <cellStyle name="Normal 37 2 4 2 10 6" xfId="31006" xr:uid="{00000000-0005-0000-0000-0000BC550000}"/>
    <cellStyle name="Normal 37 2 4 2 11" xfId="1463" xr:uid="{00000000-0005-0000-0000-0000BD550000}"/>
    <cellStyle name="Normal 37 2 4 2 11 2" xfId="10823" xr:uid="{00000000-0005-0000-0000-0000BE550000}"/>
    <cellStyle name="Normal 37 2 4 2 11 2 2" xfId="40408" xr:uid="{00000000-0005-0000-0000-0000BF550000}"/>
    <cellStyle name="Normal 37 2 4 2 11 3" xfId="16112" xr:uid="{00000000-0005-0000-0000-0000C0550000}"/>
    <cellStyle name="Normal 37 2 4 2 11 3 2" xfId="44651" xr:uid="{00000000-0005-0000-0000-0000C1550000}"/>
    <cellStyle name="Normal 37 2 4 2 11 4" xfId="21277" xr:uid="{00000000-0005-0000-0000-0000C2550000}"/>
    <cellStyle name="Normal 37 2 4 2 11 5" xfId="26199" xr:uid="{00000000-0005-0000-0000-0000C3550000}"/>
    <cellStyle name="Normal 37 2 4 2 11 6" xfId="31121" xr:uid="{00000000-0005-0000-0000-0000C4550000}"/>
    <cellStyle name="Normal 37 2 4 2 12" xfId="1578" xr:uid="{00000000-0005-0000-0000-0000C5550000}"/>
    <cellStyle name="Normal 37 2 4 2 12 2" xfId="10824" xr:uid="{00000000-0005-0000-0000-0000C6550000}"/>
    <cellStyle name="Normal 37 2 4 2 12 2 2" xfId="40409" xr:uid="{00000000-0005-0000-0000-0000C7550000}"/>
    <cellStyle name="Normal 37 2 4 2 12 3" xfId="16227" xr:uid="{00000000-0005-0000-0000-0000C8550000}"/>
    <cellStyle name="Normal 37 2 4 2 12 3 2" xfId="44766" xr:uid="{00000000-0005-0000-0000-0000C9550000}"/>
    <cellStyle name="Normal 37 2 4 2 12 4" xfId="21392" xr:uid="{00000000-0005-0000-0000-0000CA550000}"/>
    <cellStyle name="Normal 37 2 4 2 12 5" xfId="26314" xr:uid="{00000000-0005-0000-0000-0000CB550000}"/>
    <cellStyle name="Normal 37 2 4 2 12 6" xfId="31236" xr:uid="{00000000-0005-0000-0000-0000CC550000}"/>
    <cellStyle name="Normal 37 2 4 2 13" xfId="1692" xr:uid="{00000000-0005-0000-0000-0000CD550000}"/>
    <cellStyle name="Normal 37 2 4 2 13 2" xfId="10825" xr:uid="{00000000-0005-0000-0000-0000CE550000}"/>
    <cellStyle name="Normal 37 2 4 2 13 2 2" xfId="40410" xr:uid="{00000000-0005-0000-0000-0000CF550000}"/>
    <cellStyle name="Normal 37 2 4 2 13 3" xfId="16341" xr:uid="{00000000-0005-0000-0000-0000D0550000}"/>
    <cellStyle name="Normal 37 2 4 2 13 3 2" xfId="44880" xr:uid="{00000000-0005-0000-0000-0000D1550000}"/>
    <cellStyle name="Normal 37 2 4 2 13 4" xfId="21506" xr:uid="{00000000-0005-0000-0000-0000D2550000}"/>
    <cellStyle name="Normal 37 2 4 2 13 5" xfId="26428" xr:uid="{00000000-0005-0000-0000-0000D3550000}"/>
    <cellStyle name="Normal 37 2 4 2 13 6" xfId="31350" xr:uid="{00000000-0005-0000-0000-0000D4550000}"/>
    <cellStyle name="Normal 37 2 4 2 14" xfId="1806" xr:uid="{00000000-0005-0000-0000-0000D5550000}"/>
    <cellStyle name="Normal 37 2 4 2 14 2" xfId="10826" xr:uid="{00000000-0005-0000-0000-0000D6550000}"/>
    <cellStyle name="Normal 37 2 4 2 14 2 2" xfId="40411" xr:uid="{00000000-0005-0000-0000-0000D7550000}"/>
    <cellStyle name="Normal 37 2 4 2 14 3" xfId="16455" xr:uid="{00000000-0005-0000-0000-0000D8550000}"/>
    <cellStyle name="Normal 37 2 4 2 14 3 2" xfId="44994" xr:uid="{00000000-0005-0000-0000-0000D9550000}"/>
    <cellStyle name="Normal 37 2 4 2 14 4" xfId="21620" xr:uid="{00000000-0005-0000-0000-0000DA550000}"/>
    <cellStyle name="Normal 37 2 4 2 14 5" xfId="26542" xr:uid="{00000000-0005-0000-0000-0000DB550000}"/>
    <cellStyle name="Normal 37 2 4 2 14 6" xfId="31464" xr:uid="{00000000-0005-0000-0000-0000DC550000}"/>
    <cellStyle name="Normal 37 2 4 2 15" xfId="1920" xr:uid="{00000000-0005-0000-0000-0000DD550000}"/>
    <cellStyle name="Normal 37 2 4 2 15 2" xfId="10827" xr:uid="{00000000-0005-0000-0000-0000DE550000}"/>
    <cellStyle name="Normal 37 2 4 2 15 2 2" xfId="40412" xr:uid="{00000000-0005-0000-0000-0000DF550000}"/>
    <cellStyle name="Normal 37 2 4 2 15 3" xfId="16569" xr:uid="{00000000-0005-0000-0000-0000E0550000}"/>
    <cellStyle name="Normal 37 2 4 2 15 3 2" xfId="45108" xr:uid="{00000000-0005-0000-0000-0000E1550000}"/>
    <cellStyle name="Normal 37 2 4 2 15 4" xfId="21734" xr:uid="{00000000-0005-0000-0000-0000E2550000}"/>
    <cellStyle name="Normal 37 2 4 2 15 5" xfId="26656" xr:uid="{00000000-0005-0000-0000-0000E3550000}"/>
    <cellStyle name="Normal 37 2 4 2 15 6" xfId="31578" xr:uid="{00000000-0005-0000-0000-0000E4550000}"/>
    <cellStyle name="Normal 37 2 4 2 16" xfId="2034" xr:uid="{00000000-0005-0000-0000-0000E5550000}"/>
    <cellStyle name="Normal 37 2 4 2 16 2" xfId="10828" xr:uid="{00000000-0005-0000-0000-0000E6550000}"/>
    <cellStyle name="Normal 37 2 4 2 16 2 2" xfId="40413" xr:uid="{00000000-0005-0000-0000-0000E7550000}"/>
    <cellStyle name="Normal 37 2 4 2 16 3" xfId="16683" xr:uid="{00000000-0005-0000-0000-0000E8550000}"/>
    <cellStyle name="Normal 37 2 4 2 16 3 2" xfId="45222" xr:uid="{00000000-0005-0000-0000-0000E9550000}"/>
    <cellStyle name="Normal 37 2 4 2 16 4" xfId="21848" xr:uid="{00000000-0005-0000-0000-0000EA550000}"/>
    <cellStyle name="Normal 37 2 4 2 16 5" xfId="26770" xr:uid="{00000000-0005-0000-0000-0000EB550000}"/>
    <cellStyle name="Normal 37 2 4 2 16 6" xfId="31692" xr:uid="{00000000-0005-0000-0000-0000EC550000}"/>
    <cellStyle name="Normal 37 2 4 2 17" xfId="2149" xr:uid="{00000000-0005-0000-0000-0000ED550000}"/>
    <cellStyle name="Normal 37 2 4 2 17 2" xfId="10829" xr:uid="{00000000-0005-0000-0000-0000EE550000}"/>
    <cellStyle name="Normal 37 2 4 2 17 2 2" xfId="40414" xr:uid="{00000000-0005-0000-0000-0000EF550000}"/>
    <cellStyle name="Normal 37 2 4 2 17 3" xfId="16798" xr:uid="{00000000-0005-0000-0000-0000F0550000}"/>
    <cellStyle name="Normal 37 2 4 2 17 3 2" xfId="45337" xr:uid="{00000000-0005-0000-0000-0000F1550000}"/>
    <cellStyle name="Normal 37 2 4 2 17 4" xfId="21963" xr:uid="{00000000-0005-0000-0000-0000F2550000}"/>
    <cellStyle name="Normal 37 2 4 2 17 5" xfId="26885" xr:uid="{00000000-0005-0000-0000-0000F3550000}"/>
    <cellStyle name="Normal 37 2 4 2 17 6" xfId="31807" xr:uid="{00000000-0005-0000-0000-0000F4550000}"/>
    <cellStyle name="Normal 37 2 4 2 18" xfId="2495" xr:uid="{00000000-0005-0000-0000-0000F5550000}"/>
    <cellStyle name="Normal 37 2 4 2 18 2" xfId="10830" xr:uid="{00000000-0005-0000-0000-0000F6550000}"/>
    <cellStyle name="Normal 37 2 4 2 18 2 2" xfId="40415" xr:uid="{00000000-0005-0000-0000-0000F7550000}"/>
    <cellStyle name="Normal 37 2 4 2 18 3" xfId="17106" xr:uid="{00000000-0005-0000-0000-0000F8550000}"/>
    <cellStyle name="Normal 37 2 4 2 18 3 2" xfId="45643" xr:uid="{00000000-0005-0000-0000-0000F9550000}"/>
    <cellStyle name="Normal 37 2 4 2 18 4" xfId="22269" xr:uid="{00000000-0005-0000-0000-0000FA550000}"/>
    <cellStyle name="Normal 37 2 4 2 18 5" xfId="27191" xr:uid="{00000000-0005-0000-0000-0000FB550000}"/>
    <cellStyle name="Normal 37 2 4 2 18 6" xfId="32113" xr:uid="{00000000-0005-0000-0000-0000FC550000}"/>
    <cellStyle name="Normal 37 2 4 2 19" xfId="2614" xr:uid="{00000000-0005-0000-0000-0000FD550000}"/>
    <cellStyle name="Normal 37 2 4 2 19 2" xfId="10831" xr:uid="{00000000-0005-0000-0000-0000FE550000}"/>
    <cellStyle name="Normal 37 2 4 2 19 2 2" xfId="40416" xr:uid="{00000000-0005-0000-0000-0000FF550000}"/>
    <cellStyle name="Normal 37 2 4 2 19 3" xfId="17225" xr:uid="{00000000-0005-0000-0000-000000560000}"/>
    <cellStyle name="Normal 37 2 4 2 19 3 2" xfId="45762" xr:uid="{00000000-0005-0000-0000-000001560000}"/>
    <cellStyle name="Normal 37 2 4 2 19 4" xfId="22388" xr:uid="{00000000-0005-0000-0000-000002560000}"/>
    <cellStyle name="Normal 37 2 4 2 19 5" xfId="27310" xr:uid="{00000000-0005-0000-0000-000003560000}"/>
    <cellStyle name="Normal 37 2 4 2 19 6" xfId="32232" xr:uid="{00000000-0005-0000-0000-000004560000}"/>
    <cellStyle name="Normal 37 2 4 2 2" xfId="331" xr:uid="{00000000-0005-0000-0000-000005560000}"/>
    <cellStyle name="Normal 37 2 4 2 2 10" xfId="20161" xr:uid="{00000000-0005-0000-0000-000006560000}"/>
    <cellStyle name="Normal 37 2 4 2 2 11" xfId="25095" xr:uid="{00000000-0005-0000-0000-000007560000}"/>
    <cellStyle name="Normal 37 2 4 2 2 12" xfId="30005" xr:uid="{00000000-0005-0000-0000-000008560000}"/>
    <cellStyle name="Normal 37 2 4 2 2 2" xfId="2283" xr:uid="{00000000-0005-0000-0000-000009560000}"/>
    <cellStyle name="Normal 37 2 4 2 2 2 10" xfId="31938" xr:uid="{00000000-0005-0000-0000-00000A560000}"/>
    <cellStyle name="Normal 37 2 4 2 2 2 2" xfId="5666" xr:uid="{00000000-0005-0000-0000-00000B560000}"/>
    <cellStyle name="Normal 37 2 4 2 2 2 2 2" xfId="7819" xr:uid="{00000000-0005-0000-0000-00000C560000}"/>
    <cellStyle name="Normal 37 2 4 2 2 2 2 2 2" xfId="37404" xr:uid="{00000000-0005-0000-0000-00000D560000}"/>
    <cellStyle name="Normal 37 2 4 2 2 2 2 3" xfId="14176" xr:uid="{00000000-0005-0000-0000-00000E560000}"/>
    <cellStyle name="Normal 37 2 4 2 2 2 2 3 2" xfId="42716" xr:uid="{00000000-0005-0000-0000-00000F560000}"/>
    <cellStyle name="Normal 37 2 4 2 2 2 2 4" xfId="35258" xr:uid="{00000000-0005-0000-0000-000010560000}"/>
    <cellStyle name="Normal 37 2 4 2 2 2 3" xfId="7292" xr:uid="{00000000-0005-0000-0000-000011560000}"/>
    <cellStyle name="Normal 37 2 4 2 2 2 3 2" xfId="16929" xr:uid="{00000000-0005-0000-0000-000012560000}"/>
    <cellStyle name="Normal 37 2 4 2 2 2 3 2 2" xfId="45468" xr:uid="{00000000-0005-0000-0000-000013560000}"/>
    <cellStyle name="Normal 37 2 4 2 2 2 3 3" xfId="36879" xr:uid="{00000000-0005-0000-0000-000014560000}"/>
    <cellStyle name="Normal 37 2 4 2 2 2 4" xfId="6794" xr:uid="{00000000-0005-0000-0000-000015560000}"/>
    <cellStyle name="Normal 37 2 4 2 2 2 4 2" xfId="36381" xr:uid="{00000000-0005-0000-0000-000016560000}"/>
    <cellStyle name="Normal 37 2 4 2 2 2 5" xfId="5665" xr:uid="{00000000-0005-0000-0000-000017560000}"/>
    <cellStyle name="Normal 37 2 4 2 2 2 5 2" xfId="35257" xr:uid="{00000000-0005-0000-0000-000018560000}"/>
    <cellStyle name="Normal 37 2 4 2 2 2 6" xfId="10833" xr:uid="{00000000-0005-0000-0000-000019560000}"/>
    <cellStyle name="Normal 37 2 4 2 2 2 6 2" xfId="40418" xr:uid="{00000000-0005-0000-0000-00001A560000}"/>
    <cellStyle name="Normal 37 2 4 2 2 2 7" xfId="14175" xr:uid="{00000000-0005-0000-0000-00001B560000}"/>
    <cellStyle name="Normal 37 2 4 2 2 2 7 2" xfId="42715" xr:uid="{00000000-0005-0000-0000-00001C560000}"/>
    <cellStyle name="Normal 37 2 4 2 2 2 8" xfId="22094" xr:uid="{00000000-0005-0000-0000-00001D560000}"/>
    <cellStyle name="Normal 37 2 4 2 2 2 9" xfId="27016" xr:uid="{00000000-0005-0000-0000-00001E560000}"/>
    <cellStyle name="Normal 37 2 4 2 2 3" xfId="5667" xr:uid="{00000000-0005-0000-0000-00001F560000}"/>
    <cellStyle name="Normal 37 2 4 2 2 3 2" xfId="7818" xr:uid="{00000000-0005-0000-0000-000020560000}"/>
    <cellStyle name="Normal 37 2 4 2 2 3 2 2" xfId="37403" xr:uid="{00000000-0005-0000-0000-000021560000}"/>
    <cellStyle name="Normal 37 2 4 2 2 3 3" xfId="10832" xr:uid="{00000000-0005-0000-0000-000022560000}"/>
    <cellStyle name="Normal 37 2 4 2 2 3 3 2" xfId="40417" xr:uid="{00000000-0005-0000-0000-000023560000}"/>
    <cellStyle name="Normal 37 2 4 2 2 3 4" xfId="14177" xr:uid="{00000000-0005-0000-0000-000024560000}"/>
    <cellStyle name="Normal 37 2 4 2 2 3 4 2" xfId="42717" xr:uid="{00000000-0005-0000-0000-000025560000}"/>
    <cellStyle name="Normal 37 2 4 2 2 3 5" xfId="35259" xr:uid="{00000000-0005-0000-0000-000026560000}"/>
    <cellStyle name="Normal 37 2 4 2 2 4" xfId="7166" xr:uid="{00000000-0005-0000-0000-000027560000}"/>
    <cellStyle name="Normal 37 2 4 2 2 4 2" xfId="14996" xr:uid="{00000000-0005-0000-0000-000028560000}"/>
    <cellStyle name="Normal 37 2 4 2 2 4 2 2" xfId="43535" xr:uid="{00000000-0005-0000-0000-000029560000}"/>
    <cellStyle name="Normal 37 2 4 2 2 4 3" xfId="36753" xr:uid="{00000000-0005-0000-0000-00002A560000}"/>
    <cellStyle name="Normal 37 2 4 2 2 5" xfId="6552" xr:uid="{00000000-0005-0000-0000-00002B560000}"/>
    <cellStyle name="Normal 37 2 4 2 2 5 2" xfId="19819" xr:uid="{00000000-0005-0000-0000-00002C560000}"/>
    <cellStyle name="Normal 37 2 4 2 2 5 2 2" xfId="48356" xr:uid="{00000000-0005-0000-0000-00002D560000}"/>
    <cellStyle name="Normal 37 2 4 2 2 5 3" xfId="36139" xr:uid="{00000000-0005-0000-0000-00002E560000}"/>
    <cellStyle name="Normal 37 2 4 2 2 6" xfId="5664" xr:uid="{00000000-0005-0000-0000-00002F560000}"/>
    <cellStyle name="Normal 37 2 4 2 2 6 2" xfId="35256" xr:uid="{00000000-0005-0000-0000-000030560000}"/>
    <cellStyle name="Normal 37 2 4 2 2 7" xfId="8373" xr:uid="{00000000-0005-0000-0000-000031560000}"/>
    <cellStyle name="Normal 37 2 4 2 2 7 2" xfId="37958" xr:uid="{00000000-0005-0000-0000-000032560000}"/>
    <cellStyle name="Normal 37 2 4 2 2 8" xfId="8614" xr:uid="{00000000-0005-0000-0000-000033560000}"/>
    <cellStyle name="Normal 37 2 4 2 2 8 2" xfId="38199" xr:uid="{00000000-0005-0000-0000-000034560000}"/>
    <cellStyle name="Normal 37 2 4 2 2 9" xfId="14174" xr:uid="{00000000-0005-0000-0000-000035560000}"/>
    <cellStyle name="Normal 37 2 4 2 2 9 2" xfId="42714" xr:uid="{00000000-0005-0000-0000-000036560000}"/>
    <cellStyle name="Normal 37 2 4 2 20" xfId="2732" xr:uid="{00000000-0005-0000-0000-000037560000}"/>
    <cellStyle name="Normal 37 2 4 2 20 2" xfId="10834" xr:uid="{00000000-0005-0000-0000-000038560000}"/>
    <cellStyle name="Normal 37 2 4 2 20 2 2" xfId="40419" xr:uid="{00000000-0005-0000-0000-000039560000}"/>
    <cellStyle name="Normal 37 2 4 2 20 3" xfId="17343" xr:uid="{00000000-0005-0000-0000-00003A560000}"/>
    <cellStyle name="Normal 37 2 4 2 20 3 2" xfId="45880" xr:uid="{00000000-0005-0000-0000-00003B560000}"/>
    <cellStyle name="Normal 37 2 4 2 20 4" xfId="22506" xr:uid="{00000000-0005-0000-0000-00003C560000}"/>
    <cellStyle name="Normal 37 2 4 2 20 5" xfId="27428" xr:uid="{00000000-0005-0000-0000-00003D560000}"/>
    <cellStyle name="Normal 37 2 4 2 20 6" xfId="32350" xr:uid="{00000000-0005-0000-0000-00003E560000}"/>
    <cellStyle name="Normal 37 2 4 2 21" xfId="2851" xr:uid="{00000000-0005-0000-0000-00003F560000}"/>
    <cellStyle name="Normal 37 2 4 2 21 2" xfId="10835" xr:uid="{00000000-0005-0000-0000-000040560000}"/>
    <cellStyle name="Normal 37 2 4 2 21 2 2" xfId="40420" xr:uid="{00000000-0005-0000-0000-000041560000}"/>
    <cellStyle name="Normal 37 2 4 2 21 3" xfId="17462" xr:uid="{00000000-0005-0000-0000-000042560000}"/>
    <cellStyle name="Normal 37 2 4 2 21 3 2" xfId="45999" xr:uid="{00000000-0005-0000-0000-000043560000}"/>
    <cellStyle name="Normal 37 2 4 2 21 4" xfId="22625" xr:uid="{00000000-0005-0000-0000-000044560000}"/>
    <cellStyle name="Normal 37 2 4 2 21 5" xfId="27547" xr:uid="{00000000-0005-0000-0000-000045560000}"/>
    <cellStyle name="Normal 37 2 4 2 21 6" xfId="32469" xr:uid="{00000000-0005-0000-0000-000046560000}"/>
    <cellStyle name="Normal 37 2 4 2 22" xfId="2967" xr:uid="{00000000-0005-0000-0000-000047560000}"/>
    <cellStyle name="Normal 37 2 4 2 22 2" xfId="10836" xr:uid="{00000000-0005-0000-0000-000048560000}"/>
    <cellStyle name="Normal 37 2 4 2 22 2 2" xfId="40421" xr:uid="{00000000-0005-0000-0000-000049560000}"/>
    <cellStyle name="Normal 37 2 4 2 22 3" xfId="17578" xr:uid="{00000000-0005-0000-0000-00004A560000}"/>
    <cellStyle name="Normal 37 2 4 2 22 3 2" xfId="46115" xr:uid="{00000000-0005-0000-0000-00004B560000}"/>
    <cellStyle name="Normal 37 2 4 2 22 4" xfId="22741" xr:uid="{00000000-0005-0000-0000-00004C560000}"/>
    <cellStyle name="Normal 37 2 4 2 22 5" xfId="27663" xr:uid="{00000000-0005-0000-0000-00004D560000}"/>
    <cellStyle name="Normal 37 2 4 2 22 6" xfId="32585" xr:uid="{00000000-0005-0000-0000-00004E560000}"/>
    <cellStyle name="Normal 37 2 4 2 23" xfId="3085" xr:uid="{00000000-0005-0000-0000-00004F560000}"/>
    <cellStyle name="Normal 37 2 4 2 23 2" xfId="10837" xr:uid="{00000000-0005-0000-0000-000050560000}"/>
    <cellStyle name="Normal 37 2 4 2 23 2 2" xfId="40422" xr:uid="{00000000-0005-0000-0000-000051560000}"/>
    <cellStyle name="Normal 37 2 4 2 23 3" xfId="17696" xr:uid="{00000000-0005-0000-0000-000052560000}"/>
    <cellStyle name="Normal 37 2 4 2 23 3 2" xfId="46233" xr:uid="{00000000-0005-0000-0000-000053560000}"/>
    <cellStyle name="Normal 37 2 4 2 23 4" xfId="22859" xr:uid="{00000000-0005-0000-0000-000054560000}"/>
    <cellStyle name="Normal 37 2 4 2 23 5" xfId="27781" xr:uid="{00000000-0005-0000-0000-000055560000}"/>
    <cellStyle name="Normal 37 2 4 2 23 6" xfId="32703" xr:uid="{00000000-0005-0000-0000-000056560000}"/>
    <cellStyle name="Normal 37 2 4 2 24" xfId="3203" xr:uid="{00000000-0005-0000-0000-000057560000}"/>
    <cellStyle name="Normal 37 2 4 2 24 2" xfId="10838" xr:uid="{00000000-0005-0000-0000-000058560000}"/>
    <cellStyle name="Normal 37 2 4 2 24 2 2" xfId="40423" xr:uid="{00000000-0005-0000-0000-000059560000}"/>
    <cellStyle name="Normal 37 2 4 2 24 3" xfId="17813" xr:uid="{00000000-0005-0000-0000-00005A560000}"/>
    <cellStyle name="Normal 37 2 4 2 24 3 2" xfId="46350" xr:uid="{00000000-0005-0000-0000-00005B560000}"/>
    <cellStyle name="Normal 37 2 4 2 24 4" xfId="22976" xr:uid="{00000000-0005-0000-0000-00005C560000}"/>
    <cellStyle name="Normal 37 2 4 2 24 5" xfId="27898" xr:uid="{00000000-0005-0000-0000-00005D560000}"/>
    <cellStyle name="Normal 37 2 4 2 24 6" xfId="32820" xr:uid="{00000000-0005-0000-0000-00005E560000}"/>
    <cellStyle name="Normal 37 2 4 2 25" xfId="3320" xr:uid="{00000000-0005-0000-0000-00005F560000}"/>
    <cellStyle name="Normal 37 2 4 2 25 2" xfId="10839" xr:uid="{00000000-0005-0000-0000-000060560000}"/>
    <cellStyle name="Normal 37 2 4 2 25 2 2" xfId="40424" xr:uid="{00000000-0005-0000-0000-000061560000}"/>
    <cellStyle name="Normal 37 2 4 2 25 3" xfId="17930" xr:uid="{00000000-0005-0000-0000-000062560000}"/>
    <cellStyle name="Normal 37 2 4 2 25 3 2" xfId="46467" xr:uid="{00000000-0005-0000-0000-000063560000}"/>
    <cellStyle name="Normal 37 2 4 2 25 4" xfId="23093" xr:uid="{00000000-0005-0000-0000-000064560000}"/>
    <cellStyle name="Normal 37 2 4 2 25 5" xfId="28015" xr:uid="{00000000-0005-0000-0000-000065560000}"/>
    <cellStyle name="Normal 37 2 4 2 25 6" xfId="32937" xr:uid="{00000000-0005-0000-0000-000066560000}"/>
    <cellStyle name="Normal 37 2 4 2 26" xfId="3437" xr:uid="{00000000-0005-0000-0000-000067560000}"/>
    <cellStyle name="Normal 37 2 4 2 26 2" xfId="10840" xr:uid="{00000000-0005-0000-0000-000068560000}"/>
    <cellStyle name="Normal 37 2 4 2 26 2 2" xfId="40425" xr:uid="{00000000-0005-0000-0000-000069560000}"/>
    <cellStyle name="Normal 37 2 4 2 26 3" xfId="18047" xr:uid="{00000000-0005-0000-0000-00006A560000}"/>
    <cellStyle name="Normal 37 2 4 2 26 3 2" xfId="46584" xr:uid="{00000000-0005-0000-0000-00006B560000}"/>
    <cellStyle name="Normal 37 2 4 2 26 4" xfId="23210" xr:uid="{00000000-0005-0000-0000-00006C560000}"/>
    <cellStyle name="Normal 37 2 4 2 26 5" xfId="28132" xr:uid="{00000000-0005-0000-0000-00006D560000}"/>
    <cellStyle name="Normal 37 2 4 2 26 6" xfId="33054" xr:uid="{00000000-0005-0000-0000-00006E560000}"/>
    <cellStyle name="Normal 37 2 4 2 27" xfId="3551" xr:uid="{00000000-0005-0000-0000-00006F560000}"/>
    <cellStyle name="Normal 37 2 4 2 27 2" xfId="10841" xr:uid="{00000000-0005-0000-0000-000070560000}"/>
    <cellStyle name="Normal 37 2 4 2 27 2 2" xfId="40426" xr:uid="{00000000-0005-0000-0000-000071560000}"/>
    <cellStyle name="Normal 37 2 4 2 27 3" xfId="18161" xr:uid="{00000000-0005-0000-0000-000072560000}"/>
    <cellStyle name="Normal 37 2 4 2 27 3 2" xfId="46698" xr:uid="{00000000-0005-0000-0000-000073560000}"/>
    <cellStyle name="Normal 37 2 4 2 27 4" xfId="23324" xr:uid="{00000000-0005-0000-0000-000074560000}"/>
    <cellStyle name="Normal 37 2 4 2 27 5" xfId="28246" xr:uid="{00000000-0005-0000-0000-000075560000}"/>
    <cellStyle name="Normal 37 2 4 2 27 6" xfId="33168" xr:uid="{00000000-0005-0000-0000-000076560000}"/>
    <cellStyle name="Normal 37 2 4 2 28" xfId="3668" xr:uid="{00000000-0005-0000-0000-000077560000}"/>
    <cellStyle name="Normal 37 2 4 2 28 2" xfId="10842" xr:uid="{00000000-0005-0000-0000-000078560000}"/>
    <cellStyle name="Normal 37 2 4 2 28 2 2" xfId="40427" xr:uid="{00000000-0005-0000-0000-000079560000}"/>
    <cellStyle name="Normal 37 2 4 2 28 3" xfId="18277" xr:uid="{00000000-0005-0000-0000-00007A560000}"/>
    <cellStyle name="Normal 37 2 4 2 28 3 2" xfId="46814" xr:uid="{00000000-0005-0000-0000-00007B560000}"/>
    <cellStyle name="Normal 37 2 4 2 28 4" xfId="23440" xr:uid="{00000000-0005-0000-0000-00007C560000}"/>
    <cellStyle name="Normal 37 2 4 2 28 5" xfId="28362" xr:uid="{00000000-0005-0000-0000-00007D560000}"/>
    <cellStyle name="Normal 37 2 4 2 28 6" xfId="33284" xr:uid="{00000000-0005-0000-0000-00007E560000}"/>
    <cellStyle name="Normal 37 2 4 2 29" xfId="3784" xr:uid="{00000000-0005-0000-0000-00007F560000}"/>
    <cellStyle name="Normal 37 2 4 2 29 2" xfId="10843" xr:uid="{00000000-0005-0000-0000-000080560000}"/>
    <cellStyle name="Normal 37 2 4 2 29 2 2" xfId="40428" xr:uid="{00000000-0005-0000-0000-000081560000}"/>
    <cellStyle name="Normal 37 2 4 2 29 3" xfId="18392" xr:uid="{00000000-0005-0000-0000-000082560000}"/>
    <cellStyle name="Normal 37 2 4 2 29 3 2" xfId="46929" xr:uid="{00000000-0005-0000-0000-000083560000}"/>
    <cellStyle name="Normal 37 2 4 2 29 4" xfId="23555" xr:uid="{00000000-0005-0000-0000-000084560000}"/>
    <cellStyle name="Normal 37 2 4 2 29 5" xfId="28477" xr:uid="{00000000-0005-0000-0000-000085560000}"/>
    <cellStyle name="Normal 37 2 4 2 29 6" xfId="33399" xr:uid="{00000000-0005-0000-0000-000086560000}"/>
    <cellStyle name="Normal 37 2 4 2 3" xfId="451" xr:uid="{00000000-0005-0000-0000-000087560000}"/>
    <cellStyle name="Normal 37 2 4 2 3 10" xfId="30125" xr:uid="{00000000-0005-0000-0000-000088560000}"/>
    <cellStyle name="Normal 37 2 4 2 3 2" xfId="5669" xr:uid="{00000000-0005-0000-0000-000089560000}"/>
    <cellStyle name="Normal 37 2 4 2 3 2 2" xfId="7820" xr:uid="{00000000-0005-0000-0000-00008A560000}"/>
    <cellStyle name="Normal 37 2 4 2 3 2 2 2" xfId="37405" xr:uid="{00000000-0005-0000-0000-00008B560000}"/>
    <cellStyle name="Normal 37 2 4 2 3 2 3" xfId="14179" xr:uid="{00000000-0005-0000-0000-00008C560000}"/>
    <cellStyle name="Normal 37 2 4 2 3 2 3 2" xfId="42719" xr:uid="{00000000-0005-0000-0000-00008D560000}"/>
    <cellStyle name="Normal 37 2 4 2 3 2 4" xfId="35261" xr:uid="{00000000-0005-0000-0000-00008E560000}"/>
    <cellStyle name="Normal 37 2 4 2 3 3" xfId="7293" xr:uid="{00000000-0005-0000-0000-00008F560000}"/>
    <cellStyle name="Normal 37 2 4 2 3 3 2" xfId="15116" xr:uid="{00000000-0005-0000-0000-000090560000}"/>
    <cellStyle name="Normal 37 2 4 2 3 3 2 2" xfId="43655" xr:uid="{00000000-0005-0000-0000-000091560000}"/>
    <cellStyle name="Normal 37 2 4 2 3 3 3" xfId="36880" xr:uid="{00000000-0005-0000-0000-000092560000}"/>
    <cellStyle name="Normal 37 2 4 2 3 4" xfId="6674" xr:uid="{00000000-0005-0000-0000-000093560000}"/>
    <cellStyle name="Normal 37 2 4 2 3 4 2" xfId="36261" xr:uid="{00000000-0005-0000-0000-000094560000}"/>
    <cellStyle name="Normal 37 2 4 2 3 5" xfId="5668" xr:uid="{00000000-0005-0000-0000-000095560000}"/>
    <cellStyle name="Normal 37 2 4 2 3 5 2" xfId="35260" xr:uid="{00000000-0005-0000-0000-000096560000}"/>
    <cellStyle name="Normal 37 2 4 2 3 6" xfId="10844" xr:uid="{00000000-0005-0000-0000-000097560000}"/>
    <cellStyle name="Normal 37 2 4 2 3 6 2" xfId="40429" xr:uid="{00000000-0005-0000-0000-000098560000}"/>
    <cellStyle name="Normal 37 2 4 2 3 7" xfId="14178" xr:uid="{00000000-0005-0000-0000-000099560000}"/>
    <cellStyle name="Normal 37 2 4 2 3 7 2" xfId="42718" xr:uid="{00000000-0005-0000-0000-00009A560000}"/>
    <cellStyle name="Normal 37 2 4 2 3 8" xfId="20281" xr:uid="{00000000-0005-0000-0000-00009B560000}"/>
    <cellStyle name="Normal 37 2 4 2 3 9" xfId="25203" xr:uid="{00000000-0005-0000-0000-00009C560000}"/>
    <cellStyle name="Normal 37 2 4 2 30" xfId="3901" xr:uid="{00000000-0005-0000-0000-00009D560000}"/>
    <cellStyle name="Normal 37 2 4 2 30 2" xfId="10845" xr:uid="{00000000-0005-0000-0000-00009E560000}"/>
    <cellStyle name="Normal 37 2 4 2 30 2 2" xfId="40430" xr:uid="{00000000-0005-0000-0000-00009F560000}"/>
    <cellStyle name="Normal 37 2 4 2 30 3" xfId="18508" xr:uid="{00000000-0005-0000-0000-0000A0560000}"/>
    <cellStyle name="Normal 37 2 4 2 30 3 2" xfId="47045" xr:uid="{00000000-0005-0000-0000-0000A1560000}"/>
    <cellStyle name="Normal 37 2 4 2 30 4" xfId="23671" xr:uid="{00000000-0005-0000-0000-0000A2560000}"/>
    <cellStyle name="Normal 37 2 4 2 30 5" xfId="28593" xr:uid="{00000000-0005-0000-0000-0000A3560000}"/>
    <cellStyle name="Normal 37 2 4 2 30 6" xfId="33515" xr:uid="{00000000-0005-0000-0000-0000A4560000}"/>
    <cellStyle name="Normal 37 2 4 2 31" xfId="4019" xr:uid="{00000000-0005-0000-0000-0000A5560000}"/>
    <cellStyle name="Normal 37 2 4 2 31 2" xfId="10846" xr:uid="{00000000-0005-0000-0000-0000A6560000}"/>
    <cellStyle name="Normal 37 2 4 2 31 2 2" xfId="40431" xr:uid="{00000000-0005-0000-0000-0000A7560000}"/>
    <cellStyle name="Normal 37 2 4 2 31 3" xfId="18626" xr:uid="{00000000-0005-0000-0000-0000A8560000}"/>
    <cellStyle name="Normal 37 2 4 2 31 3 2" xfId="47163" xr:uid="{00000000-0005-0000-0000-0000A9560000}"/>
    <cellStyle name="Normal 37 2 4 2 31 4" xfId="23789" xr:uid="{00000000-0005-0000-0000-0000AA560000}"/>
    <cellStyle name="Normal 37 2 4 2 31 5" xfId="28711" xr:uid="{00000000-0005-0000-0000-0000AB560000}"/>
    <cellStyle name="Normal 37 2 4 2 31 6" xfId="33633" xr:uid="{00000000-0005-0000-0000-0000AC560000}"/>
    <cellStyle name="Normal 37 2 4 2 32" xfId="4134" xr:uid="{00000000-0005-0000-0000-0000AD560000}"/>
    <cellStyle name="Normal 37 2 4 2 32 2" xfId="10847" xr:uid="{00000000-0005-0000-0000-0000AE560000}"/>
    <cellStyle name="Normal 37 2 4 2 32 2 2" xfId="40432" xr:uid="{00000000-0005-0000-0000-0000AF560000}"/>
    <cellStyle name="Normal 37 2 4 2 32 3" xfId="18740" xr:uid="{00000000-0005-0000-0000-0000B0560000}"/>
    <cellStyle name="Normal 37 2 4 2 32 3 2" xfId="47277" xr:uid="{00000000-0005-0000-0000-0000B1560000}"/>
    <cellStyle name="Normal 37 2 4 2 32 4" xfId="23903" xr:uid="{00000000-0005-0000-0000-0000B2560000}"/>
    <cellStyle name="Normal 37 2 4 2 32 5" xfId="28825" xr:uid="{00000000-0005-0000-0000-0000B3560000}"/>
    <cellStyle name="Normal 37 2 4 2 32 6" xfId="33747" xr:uid="{00000000-0005-0000-0000-0000B4560000}"/>
    <cellStyle name="Normal 37 2 4 2 33" xfId="4249" xr:uid="{00000000-0005-0000-0000-0000B5560000}"/>
    <cellStyle name="Normal 37 2 4 2 33 2" xfId="10848" xr:uid="{00000000-0005-0000-0000-0000B6560000}"/>
    <cellStyle name="Normal 37 2 4 2 33 2 2" xfId="40433" xr:uid="{00000000-0005-0000-0000-0000B7560000}"/>
    <cellStyle name="Normal 37 2 4 2 33 3" xfId="18855" xr:uid="{00000000-0005-0000-0000-0000B8560000}"/>
    <cellStyle name="Normal 37 2 4 2 33 3 2" xfId="47392" xr:uid="{00000000-0005-0000-0000-0000B9560000}"/>
    <cellStyle name="Normal 37 2 4 2 33 4" xfId="24018" xr:uid="{00000000-0005-0000-0000-0000BA560000}"/>
    <cellStyle name="Normal 37 2 4 2 33 5" xfId="28940" xr:uid="{00000000-0005-0000-0000-0000BB560000}"/>
    <cellStyle name="Normal 37 2 4 2 33 6" xfId="33862" xr:uid="{00000000-0005-0000-0000-0000BC560000}"/>
    <cellStyle name="Normal 37 2 4 2 34" xfId="4376" xr:uid="{00000000-0005-0000-0000-0000BD560000}"/>
    <cellStyle name="Normal 37 2 4 2 34 2" xfId="10849" xr:uid="{00000000-0005-0000-0000-0000BE560000}"/>
    <cellStyle name="Normal 37 2 4 2 34 2 2" xfId="40434" xr:uid="{00000000-0005-0000-0000-0000BF560000}"/>
    <cellStyle name="Normal 37 2 4 2 34 3" xfId="18982" xr:uid="{00000000-0005-0000-0000-0000C0560000}"/>
    <cellStyle name="Normal 37 2 4 2 34 3 2" xfId="47519" xr:uid="{00000000-0005-0000-0000-0000C1560000}"/>
    <cellStyle name="Normal 37 2 4 2 34 4" xfId="24145" xr:uid="{00000000-0005-0000-0000-0000C2560000}"/>
    <cellStyle name="Normal 37 2 4 2 34 5" xfId="29067" xr:uid="{00000000-0005-0000-0000-0000C3560000}"/>
    <cellStyle name="Normal 37 2 4 2 34 6" xfId="33989" xr:uid="{00000000-0005-0000-0000-0000C4560000}"/>
    <cellStyle name="Normal 37 2 4 2 35" xfId="4491" xr:uid="{00000000-0005-0000-0000-0000C5560000}"/>
    <cellStyle name="Normal 37 2 4 2 35 2" xfId="10850" xr:uid="{00000000-0005-0000-0000-0000C6560000}"/>
    <cellStyle name="Normal 37 2 4 2 35 2 2" xfId="40435" xr:uid="{00000000-0005-0000-0000-0000C7560000}"/>
    <cellStyle name="Normal 37 2 4 2 35 3" xfId="19096" xr:uid="{00000000-0005-0000-0000-0000C8560000}"/>
    <cellStyle name="Normal 37 2 4 2 35 3 2" xfId="47633" xr:uid="{00000000-0005-0000-0000-0000C9560000}"/>
    <cellStyle name="Normal 37 2 4 2 35 4" xfId="24259" xr:uid="{00000000-0005-0000-0000-0000CA560000}"/>
    <cellStyle name="Normal 37 2 4 2 35 5" xfId="29181" xr:uid="{00000000-0005-0000-0000-0000CB560000}"/>
    <cellStyle name="Normal 37 2 4 2 35 6" xfId="34103" xr:uid="{00000000-0005-0000-0000-0000CC560000}"/>
    <cellStyle name="Normal 37 2 4 2 36" xfId="4608" xr:uid="{00000000-0005-0000-0000-0000CD560000}"/>
    <cellStyle name="Normal 37 2 4 2 36 2" xfId="10851" xr:uid="{00000000-0005-0000-0000-0000CE560000}"/>
    <cellStyle name="Normal 37 2 4 2 36 2 2" xfId="40436" xr:uid="{00000000-0005-0000-0000-0000CF560000}"/>
    <cellStyle name="Normal 37 2 4 2 36 3" xfId="19213" xr:uid="{00000000-0005-0000-0000-0000D0560000}"/>
    <cellStyle name="Normal 37 2 4 2 36 3 2" xfId="47750" xr:uid="{00000000-0005-0000-0000-0000D1560000}"/>
    <cellStyle name="Normal 37 2 4 2 36 4" xfId="24376" xr:uid="{00000000-0005-0000-0000-0000D2560000}"/>
    <cellStyle name="Normal 37 2 4 2 36 5" xfId="29298" xr:uid="{00000000-0005-0000-0000-0000D3560000}"/>
    <cellStyle name="Normal 37 2 4 2 36 6" xfId="34220" xr:uid="{00000000-0005-0000-0000-0000D4560000}"/>
    <cellStyle name="Normal 37 2 4 2 37" xfId="4724" xr:uid="{00000000-0005-0000-0000-0000D5560000}"/>
    <cellStyle name="Normal 37 2 4 2 37 2" xfId="10852" xr:uid="{00000000-0005-0000-0000-0000D6560000}"/>
    <cellStyle name="Normal 37 2 4 2 37 2 2" xfId="40437" xr:uid="{00000000-0005-0000-0000-0000D7560000}"/>
    <cellStyle name="Normal 37 2 4 2 37 3" xfId="19329" xr:uid="{00000000-0005-0000-0000-0000D8560000}"/>
    <cellStyle name="Normal 37 2 4 2 37 3 2" xfId="47866" xr:uid="{00000000-0005-0000-0000-0000D9560000}"/>
    <cellStyle name="Normal 37 2 4 2 37 4" xfId="24492" xr:uid="{00000000-0005-0000-0000-0000DA560000}"/>
    <cellStyle name="Normal 37 2 4 2 37 5" xfId="29414" xr:uid="{00000000-0005-0000-0000-0000DB560000}"/>
    <cellStyle name="Normal 37 2 4 2 37 6" xfId="34336" xr:uid="{00000000-0005-0000-0000-0000DC560000}"/>
    <cellStyle name="Normal 37 2 4 2 38" xfId="4839" xr:uid="{00000000-0005-0000-0000-0000DD560000}"/>
    <cellStyle name="Normal 37 2 4 2 38 2" xfId="10853" xr:uid="{00000000-0005-0000-0000-0000DE560000}"/>
    <cellStyle name="Normal 37 2 4 2 38 2 2" xfId="40438" xr:uid="{00000000-0005-0000-0000-0000DF560000}"/>
    <cellStyle name="Normal 37 2 4 2 38 3" xfId="19444" xr:uid="{00000000-0005-0000-0000-0000E0560000}"/>
    <cellStyle name="Normal 37 2 4 2 38 3 2" xfId="47981" xr:uid="{00000000-0005-0000-0000-0000E1560000}"/>
    <cellStyle name="Normal 37 2 4 2 38 4" xfId="24607" xr:uid="{00000000-0005-0000-0000-0000E2560000}"/>
    <cellStyle name="Normal 37 2 4 2 38 5" xfId="29529" xr:uid="{00000000-0005-0000-0000-0000E3560000}"/>
    <cellStyle name="Normal 37 2 4 2 38 6" xfId="34451" xr:uid="{00000000-0005-0000-0000-0000E4560000}"/>
    <cellStyle name="Normal 37 2 4 2 39" xfId="4960" xr:uid="{00000000-0005-0000-0000-0000E5560000}"/>
    <cellStyle name="Normal 37 2 4 2 39 2" xfId="10854" xr:uid="{00000000-0005-0000-0000-0000E6560000}"/>
    <cellStyle name="Normal 37 2 4 2 39 2 2" xfId="40439" xr:uid="{00000000-0005-0000-0000-0000E7560000}"/>
    <cellStyle name="Normal 37 2 4 2 39 3" xfId="19564" xr:uid="{00000000-0005-0000-0000-0000E8560000}"/>
    <cellStyle name="Normal 37 2 4 2 39 3 2" xfId="48101" xr:uid="{00000000-0005-0000-0000-0000E9560000}"/>
    <cellStyle name="Normal 37 2 4 2 39 4" xfId="24727" xr:uid="{00000000-0005-0000-0000-0000EA560000}"/>
    <cellStyle name="Normal 37 2 4 2 39 5" xfId="29649" xr:uid="{00000000-0005-0000-0000-0000EB560000}"/>
    <cellStyle name="Normal 37 2 4 2 39 6" xfId="34571" xr:uid="{00000000-0005-0000-0000-0000EC560000}"/>
    <cellStyle name="Normal 37 2 4 2 4" xfId="573" xr:uid="{00000000-0005-0000-0000-0000ED560000}"/>
    <cellStyle name="Normal 37 2 4 2 4 10" xfId="30246" xr:uid="{00000000-0005-0000-0000-0000EE560000}"/>
    <cellStyle name="Normal 37 2 4 2 4 2" xfId="5671" xr:uid="{00000000-0005-0000-0000-0000EF560000}"/>
    <cellStyle name="Normal 37 2 4 2 4 2 2" xfId="7821" xr:uid="{00000000-0005-0000-0000-0000F0560000}"/>
    <cellStyle name="Normal 37 2 4 2 4 2 2 2" xfId="37406" xr:uid="{00000000-0005-0000-0000-0000F1560000}"/>
    <cellStyle name="Normal 37 2 4 2 4 2 3" xfId="14181" xr:uid="{00000000-0005-0000-0000-0000F2560000}"/>
    <cellStyle name="Normal 37 2 4 2 4 2 3 2" xfId="42721" xr:uid="{00000000-0005-0000-0000-0000F3560000}"/>
    <cellStyle name="Normal 37 2 4 2 4 2 4" xfId="35263" xr:uid="{00000000-0005-0000-0000-0000F4560000}"/>
    <cellStyle name="Normal 37 2 4 2 4 3" xfId="7519" xr:uid="{00000000-0005-0000-0000-0000F5560000}"/>
    <cellStyle name="Normal 37 2 4 2 4 3 2" xfId="15237" xr:uid="{00000000-0005-0000-0000-0000F6560000}"/>
    <cellStyle name="Normal 37 2 4 2 4 3 2 2" xfId="43776" xr:uid="{00000000-0005-0000-0000-0000F7560000}"/>
    <cellStyle name="Normal 37 2 4 2 4 3 3" xfId="37105" xr:uid="{00000000-0005-0000-0000-0000F8560000}"/>
    <cellStyle name="Normal 37 2 4 2 4 4" xfId="6915" xr:uid="{00000000-0005-0000-0000-0000F9560000}"/>
    <cellStyle name="Normal 37 2 4 2 4 4 2" xfId="36502" xr:uid="{00000000-0005-0000-0000-0000FA560000}"/>
    <cellStyle name="Normal 37 2 4 2 4 5" xfId="5670" xr:uid="{00000000-0005-0000-0000-0000FB560000}"/>
    <cellStyle name="Normal 37 2 4 2 4 5 2" xfId="35262" xr:uid="{00000000-0005-0000-0000-0000FC560000}"/>
    <cellStyle name="Normal 37 2 4 2 4 6" xfId="10855" xr:uid="{00000000-0005-0000-0000-0000FD560000}"/>
    <cellStyle name="Normal 37 2 4 2 4 6 2" xfId="40440" xr:uid="{00000000-0005-0000-0000-0000FE560000}"/>
    <cellStyle name="Normal 37 2 4 2 4 7" xfId="14180" xr:uid="{00000000-0005-0000-0000-0000FF560000}"/>
    <cellStyle name="Normal 37 2 4 2 4 7 2" xfId="42720" xr:uid="{00000000-0005-0000-0000-000000570000}"/>
    <cellStyle name="Normal 37 2 4 2 4 8" xfId="20402" xr:uid="{00000000-0005-0000-0000-000001570000}"/>
    <cellStyle name="Normal 37 2 4 2 4 9" xfId="25324" xr:uid="{00000000-0005-0000-0000-000002570000}"/>
    <cellStyle name="Normal 37 2 4 2 40" xfId="5075" xr:uid="{00000000-0005-0000-0000-000003570000}"/>
    <cellStyle name="Normal 37 2 4 2 40 2" xfId="10856" xr:uid="{00000000-0005-0000-0000-000004570000}"/>
    <cellStyle name="Normal 37 2 4 2 40 2 2" xfId="40441" xr:uid="{00000000-0005-0000-0000-000005570000}"/>
    <cellStyle name="Normal 37 2 4 2 40 3" xfId="19679" xr:uid="{00000000-0005-0000-0000-000006570000}"/>
    <cellStyle name="Normal 37 2 4 2 40 3 2" xfId="48216" xr:uid="{00000000-0005-0000-0000-000007570000}"/>
    <cellStyle name="Normal 37 2 4 2 40 4" xfId="24842" xr:uid="{00000000-0005-0000-0000-000008570000}"/>
    <cellStyle name="Normal 37 2 4 2 40 5" xfId="29764" xr:uid="{00000000-0005-0000-0000-000009570000}"/>
    <cellStyle name="Normal 37 2 4 2 40 6" xfId="34686" xr:uid="{00000000-0005-0000-0000-00000A570000}"/>
    <cellStyle name="Normal 37 2 4 2 41" xfId="5663" xr:uid="{00000000-0005-0000-0000-00000B570000}"/>
    <cellStyle name="Normal 37 2 4 2 41 2" xfId="10821" xr:uid="{00000000-0005-0000-0000-00000C570000}"/>
    <cellStyle name="Normal 37 2 4 2 41 2 2" xfId="40406" xr:uid="{00000000-0005-0000-0000-00000D570000}"/>
    <cellStyle name="Normal 37 2 4 2 41 3" xfId="14876" xr:uid="{00000000-0005-0000-0000-00000E570000}"/>
    <cellStyle name="Normal 37 2 4 2 41 3 2" xfId="43415" xr:uid="{00000000-0005-0000-0000-00000F570000}"/>
    <cellStyle name="Normal 37 2 4 2 41 4" xfId="35255" xr:uid="{00000000-0005-0000-0000-000010570000}"/>
    <cellStyle name="Normal 37 2 4 2 42" xfId="8242" xr:uid="{00000000-0005-0000-0000-000011570000}"/>
    <cellStyle name="Normal 37 2 4 2 42 2" xfId="19818" xr:uid="{00000000-0005-0000-0000-000012570000}"/>
    <cellStyle name="Normal 37 2 4 2 42 2 2" xfId="48355" xr:uid="{00000000-0005-0000-0000-000013570000}"/>
    <cellStyle name="Normal 37 2 4 2 42 3" xfId="37827" xr:uid="{00000000-0005-0000-0000-000014570000}"/>
    <cellStyle name="Normal 37 2 4 2 43" xfId="8483" xr:uid="{00000000-0005-0000-0000-000015570000}"/>
    <cellStyle name="Normal 37 2 4 2 43 2" xfId="38068" xr:uid="{00000000-0005-0000-0000-000016570000}"/>
    <cellStyle name="Normal 37 2 4 2 44" xfId="13693" xr:uid="{00000000-0005-0000-0000-000017570000}"/>
    <cellStyle name="Normal 37 2 4 2 44 2" xfId="42233" xr:uid="{00000000-0005-0000-0000-000018570000}"/>
    <cellStyle name="Normal 37 2 4 2 45" xfId="20041" xr:uid="{00000000-0005-0000-0000-000019570000}"/>
    <cellStyle name="Normal 37 2 4 2 46" xfId="24964" xr:uid="{00000000-0005-0000-0000-00001A570000}"/>
    <cellStyle name="Normal 37 2 4 2 47" xfId="29885" xr:uid="{00000000-0005-0000-0000-00001B570000}"/>
    <cellStyle name="Normal 37 2 4 2 5" xfId="708" xr:uid="{00000000-0005-0000-0000-00001C570000}"/>
    <cellStyle name="Normal 37 2 4 2 5 2" xfId="7817" xr:uid="{00000000-0005-0000-0000-00001D570000}"/>
    <cellStyle name="Normal 37 2 4 2 5 2 2" xfId="15369" xr:uid="{00000000-0005-0000-0000-00001E570000}"/>
    <cellStyle name="Normal 37 2 4 2 5 2 2 2" xfId="43908" xr:uid="{00000000-0005-0000-0000-00001F570000}"/>
    <cellStyle name="Normal 37 2 4 2 5 2 3" xfId="37402" xr:uid="{00000000-0005-0000-0000-000020570000}"/>
    <cellStyle name="Normal 37 2 4 2 5 3" xfId="5672" xr:uid="{00000000-0005-0000-0000-000021570000}"/>
    <cellStyle name="Normal 37 2 4 2 5 3 2" xfId="35264" xr:uid="{00000000-0005-0000-0000-000022570000}"/>
    <cellStyle name="Normal 37 2 4 2 5 4" xfId="10857" xr:uid="{00000000-0005-0000-0000-000023570000}"/>
    <cellStyle name="Normal 37 2 4 2 5 4 2" xfId="40442" xr:uid="{00000000-0005-0000-0000-000024570000}"/>
    <cellStyle name="Normal 37 2 4 2 5 5" xfId="14182" xr:uid="{00000000-0005-0000-0000-000025570000}"/>
    <cellStyle name="Normal 37 2 4 2 5 5 2" xfId="42722" xr:uid="{00000000-0005-0000-0000-000026570000}"/>
    <cellStyle name="Normal 37 2 4 2 5 6" xfId="20534" xr:uid="{00000000-0005-0000-0000-000027570000}"/>
    <cellStyle name="Normal 37 2 4 2 5 7" xfId="25456" xr:uid="{00000000-0005-0000-0000-000028570000}"/>
    <cellStyle name="Normal 37 2 4 2 5 8" xfId="30378" xr:uid="{00000000-0005-0000-0000-000029570000}"/>
    <cellStyle name="Normal 37 2 4 2 6" xfId="822" xr:uid="{00000000-0005-0000-0000-00002A570000}"/>
    <cellStyle name="Normal 37 2 4 2 6 2" xfId="7035" xr:uid="{00000000-0005-0000-0000-00002B570000}"/>
    <cellStyle name="Normal 37 2 4 2 6 2 2" xfId="36622" xr:uid="{00000000-0005-0000-0000-00002C570000}"/>
    <cellStyle name="Normal 37 2 4 2 6 3" xfId="10858" xr:uid="{00000000-0005-0000-0000-00002D570000}"/>
    <cellStyle name="Normal 37 2 4 2 6 3 2" xfId="40443" xr:uid="{00000000-0005-0000-0000-00002E570000}"/>
    <cellStyle name="Normal 37 2 4 2 6 4" xfId="15483" xr:uid="{00000000-0005-0000-0000-00002F570000}"/>
    <cellStyle name="Normal 37 2 4 2 6 4 2" xfId="44022" xr:uid="{00000000-0005-0000-0000-000030570000}"/>
    <cellStyle name="Normal 37 2 4 2 6 5" xfId="20648" xr:uid="{00000000-0005-0000-0000-000031570000}"/>
    <cellStyle name="Normal 37 2 4 2 6 6" xfId="25570" xr:uid="{00000000-0005-0000-0000-000032570000}"/>
    <cellStyle name="Normal 37 2 4 2 6 7" xfId="30492" xr:uid="{00000000-0005-0000-0000-000033570000}"/>
    <cellStyle name="Normal 37 2 4 2 7" xfId="936" xr:uid="{00000000-0005-0000-0000-000034570000}"/>
    <cellStyle name="Normal 37 2 4 2 7 2" xfId="6432" xr:uid="{00000000-0005-0000-0000-000035570000}"/>
    <cellStyle name="Normal 37 2 4 2 7 2 2" xfId="36019" xr:uid="{00000000-0005-0000-0000-000036570000}"/>
    <cellStyle name="Normal 37 2 4 2 7 3" xfId="10859" xr:uid="{00000000-0005-0000-0000-000037570000}"/>
    <cellStyle name="Normal 37 2 4 2 7 3 2" xfId="40444" xr:uid="{00000000-0005-0000-0000-000038570000}"/>
    <cellStyle name="Normal 37 2 4 2 7 4" xfId="15597" xr:uid="{00000000-0005-0000-0000-000039570000}"/>
    <cellStyle name="Normal 37 2 4 2 7 4 2" xfId="44136" xr:uid="{00000000-0005-0000-0000-00003A570000}"/>
    <cellStyle name="Normal 37 2 4 2 7 5" xfId="20762" xr:uid="{00000000-0005-0000-0000-00003B570000}"/>
    <cellStyle name="Normal 37 2 4 2 7 6" xfId="25684" xr:uid="{00000000-0005-0000-0000-00003C570000}"/>
    <cellStyle name="Normal 37 2 4 2 7 7" xfId="30606" xr:uid="{00000000-0005-0000-0000-00003D570000}"/>
    <cellStyle name="Normal 37 2 4 2 8" xfId="1083" xr:uid="{00000000-0005-0000-0000-00003E570000}"/>
    <cellStyle name="Normal 37 2 4 2 8 2" xfId="10860" xr:uid="{00000000-0005-0000-0000-00003F570000}"/>
    <cellStyle name="Normal 37 2 4 2 8 2 2" xfId="40445" xr:uid="{00000000-0005-0000-0000-000040570000}"/>
    <cellStyle name="Normal 37 2 4 2 8 3" xfId="15738" xr:uid="{00000000-0005-0000-0000-000041570000}"/>
    <cellStyle name="Normal 37 2 4 2 8 3 2" xfId="44277" xr:uid="{00000000-0005-0000-0000-000042570000}"/>
    <cellStyle name="Normal 37 2 4 2 8 4" xfId="20903" xr:uid="{00000000-0005-0000-0000-000043570000}"/>
    <cellStyle name="Normal 37 2 4 2 8 5" xfId="25825" xr:uid="{00000000-0005-0000-0000-000044570000}"/>
    <cellStyle name="Normal 37 2 4 2 8 6" xfId="30747" xr:uid="{00000000-0005-0000-0000-000045570000}"/>
    <cellStyle name="Normal 37 2 4 2 9" xfId="1232" xr:uid="{00000000-0005-0000-0000-000046570000}"/>
    <cellStyle name="Normal 37 2 4 2 9 2" xfId="10861" xr:uid="{00000000-0005-0000-0000-000047570000}"/>
    <cellStyle name="Normal 37 2 4 2 9 2 2" xfId="40446" xr:uid="{00000000-0005-0000-0000-000048570000}"/>
    <cellStyle name="Normal 37 2 4 2 9 3" xfId="15882" xr:uid="{00000000-0005-0000-0000-000049570000}"/>
    <cellStyle name="Normal 37 2 4 2 9 3 2" xfId="44421" xr:uid="{00000000-0005-0000-0000-00004A570000}"/>
    <cellStyle name="Normal 37 2 4 2 9 4" xfId="21047" xr:uid="{00000000-0005-0000-0000-00004B570000}"/>
    <cellStyle name="Normal 37 2 4 2 9 5" xfId="25969" xr:uid="{00000000-0005-0000-0000-00004C570000}"/>
    <cellStyle name="Normal 37 2 4 2 9 6" xfId="30891" xr:uid="{00000000-0005-0000-0000-00004D570000}"/>
    <cellStyle name="Normal 37 2 4 20" xfId="2565" xr:uid="{00000000-0005-0000-0000-00004E570000}"/>
    <cellStyle name="Normal 37 2 4 20 2" xfId="10862" xr:uid="{00000000-0005-0000-0000-00004F570000}"/>
    <cellStyle name="Normal 37 2 4 20 2 2" xfId="40447" xr:uid="{00000000-0005-0000-0000-000050570000}"/>
    <cellStyle name="Normal 37 2 4 20 3" xfId="17176" xr:uid="{00000000-0005-0000-0000-000051570000}"/>
    <cellStyle name="Normal 37 2 4 20 3 2" xfId="45713" xr:uid="{00000000-0005-0000-0000-000052570000}"/>
    <cellStyle name="Normal 37 2 4 20 4" xfId="22339" xr:uid="{00000000-0005-0000-0000-000053570000}"/>
    <cellStyle name="Normal 37 2 4 20 5" xfId="27261" xr:uid="{00000000-0005-0000-0000-000054570000}"/>
    <cellStyle name="Normal 37 2 4 20 6" xfId="32183" xr:uid="{00000000-0005-0000-0000-000055570000}"/>
    <cellStyle name="Normal 37 2 4 21" xfId="2683" xr:uid="{00000000-0005-0000-0000-000056570000}"/>
    <cellStyle name="Normal 37 2 4 21 2" xfId="10863" xr:uid="{00000000-0005-0000-0000-000057570000}"/>
    <cellStyle name="Normal 37 2 4 21 2 2" xfId="40448" xr:uid="{00000000-0005-0000-0000-000058570000}"/>
    <cellStyle name="Normal 37 2 4 21 3" xfId="17294" xr:uid="{00000000-0005-0000-0000-000059570000}"/>
    <cellStyle name="Normal 37 2 4 21 3 2" xfId="45831" xr:uid="{00000000-0005-0000-0000-00005A570000}"/>
    <cellStyle name="Normal 37 2 4 21 4" xfId="22457" xr:uid="{00000000-0005-0000-0000-00005B570000}"/>
    <cellStyle name="Normal 37 2 4 21 5" xfId="27379" xr:uid="{00000000-0005-0000-0000-00005C570000}"/>
    <cellStyle name="Normal 37 2 4 21 6" xfId="32301" xr:uid="{00000000-0005-0000-0000-00005D570000}"/>
    <cellStyle name="Normal 37 2 4 22" xfId="2802" xr:uid="{00000000-0005-0000-0000-00005E570000}"/>
    <cellStyle name="Normal 37 2 4 22 2" xfId="10864" xr:uid="{00000000-0005-0000-0000-00005F570000}"/>
    <cellStyle name="Normal 37 2 4 22 2 2" xfId="40449" xr:uid="{00000000-0005-0000-0000-000060570000}"/>
    <cellStyle name="Normal 37 2 4 22 3" xfId="17413" xr:uid="{00000000-0005-0000-0000-000061570000}"/>
    <cellStyle name="Normal 37 2 4 22 3 2" xfId="45950" xr:uid="{00000000-0005-0000-0000-000062570000}"/>
    <cellStyle name="Normal 37 2 4 22 4" xfId="22576" xr:uid="{00000000-0005-0000-0000-000063570000}"/>
    <cellStyle name="Normal 37 2 4 22 5" xfId="27498" xr:uid="{00000000-0005-0000-0000-000064570000}"/>
    <cellStyle name="Normal 37 2 4 22 6" xfId="32420" xr:uid="{00000000-0005-0000-0000-000065570000}"/>
    <cellStyle name="Normal 37 2 4 23" xfId="2918" xr:uid="{00000000-0005-0000-0000-000066570000}"/>
    <cellStyle name="Normal 37 2 4 23 2" xfId="10865" xr:uid="{00000000-0005-0000-0000-000067570000}"/>
    <cellStyle name="Normal 37 2 4 23 2 2" xfId="40450" xr:uid="{00000000-0005-0000-0000-000068570000}"/>
    <cellStyle name="Normal 37 2 4 23 3" xfId="17529" xr:uid="{00000000-0005-0000-0000-000069570000}"/>
    <cellStyle name="Normal 37 2 4 23 3 2" xfId="46066" xr:uid="{00000000-0005-0000-0000-00006A570000}"/>
    <cellStyle name="Normal 37 2 4 23 4" xfId="22692" xr:uid="{00000000-0005-0000-0000-00006B570000}"/>
    <cellStyle name="Normal 37 2 4 23 5" xfId="27614" xr:uid="{00000000-0005-0000-0000-00006C570000}"/>
    <cellStyle name="Normal 37 2 4 23 6" xfId="32536" xr:uid="{00000000-0005-0000-0000-00006D570000}"/>
    <cellStyle name="Normal 37 2 4 24" xfId="3036" xr:uid="{00000000-0005-0000-0000-00006E570000}"/>
    <cellStyle name="Normal 37 2 4 24 2" xfId="10866" xr:uid="{00000000-0005-0000-0000-00006F570000}"/>
    <cellStyle name="Normal 37 2 4 24 2 2" xfId="40451" xr:uid="{00000000-0005-0000-0000-000070570000}"/>
    <cellStyle name="Normal 37 2 4 24 3" xfId="17647" xr:uid="{00000000-0005-0000-0000-000071570000}"/>
    <cellStyle name="Normal 37 2 4 24 3 2" xfId="46184" xr:uid="{00000000-0005-0000-0000-000072570000}"/>
    <cellStyle name="Normal 37 2 4 24 4" xfId="22810" xr:uid="{00000000-0005-0000-0000-000073570000}"/>
    <cellStyle name="Normal 37 2 4 24 5" xfId="27732" xr:uid="{00000000-0005-0000-0000-000074570000}"/>
    <cellStyle name="Normal 37 2 4 24 6" xfId="32654" xr:uid="{00000000-0005-0000-0000-000075570000}"/>
    <cellStyle name="Normal 37 2 4 25" xfId="3154" xr:uid="{00000000-0005-0000-0000-000076570000}"/>
    <cellStyle name="Normal 37 2 4 25 2" xfId="10867" xr:uid="{00000000-0005-0000-0000-000077570000}"/>
    <cellStyle name="Normal 37 2 4 25 2 2" xfId="40452" xr:uid="{00000000-0005-0000-0000-000078570000}"/>
    <cellStyle name="Normal 37 2 4 25 3" xfId="17764" xr:uid="{00000000-0005-0000-0000-000079570000}"/>
    <cellStyle name="Normal 37 2 4 25 3 2" xfId="46301" xr:uid="{00000000-0005-0000-0000-00007A570000}"/>
    <cellStyle name="Normal 37 2 4 25 4" xfId="22927" xr:uid="{00000000-0005-0000-0000-00007B570000}"/>
    <cellStyle name="Normal 37 2 4 25 5" xfId="27849" xr:uid="{00000000-0005-0000-0000-00007C570000}"/>
    <cellStyle name="Normal 37 2 4 25 6" xfId="32771" xr:uid="{00000000-0005-0000-0000-00007D570000}"/>
    <cellStyle name="Normal 37 2 4 26" xfId="3271" xr:uid="{00000000-0005-0000-0000-00007E570000}"/>
    <cellStyle name="Normal 37 2 4 26 2" xfId="10868" xr:uid="{00000000-0005-0000-0000-00007F570000}"/>
    <cellStyle name="Normal 37 2 4 26 2 2" xfId="40453" xr:uid="{00000000-0005-0000-0000-000080570000}"/>
    <cellStyle name="Normal 37 2 4 26 3" xfId="17881" xr:uid="{00000000-0005-0000-0000-000081570000}"/>
    <cellStyle name="Normal 37 2 4 26 3 2" xfId="46418" xr:uid="{00000000-0005-0000-0000-000082570000}"/>
    <cellStyle name="Normal 37 2 4 26 4" xfId="23044" xr:uid="{00000000-0005-0000-0000-000083570000}"/>
    <cellStyle name="Normal 37 2 4 26 5" xfId="27966" xr:uid="{00000000-0005-0000-0000-000084570000}"/>
    <cellStyle name="Normal 37 2 4 26 6" xfId="32888" xr:uid="{00000000-0005-0000-0000-000085570000}"/>
    <cellStyle name="Normal 37 2 4 27" xfId="3388" xr:uid="{00000000-0005-0000-0000-000086570000}"/>
    <cellStyle name="Normal 37 2 4 27 2" xfId="10869" xr:uid="{00000000-0005-0000-0000-000087570000}"/>
    <cellStyle name="Normal 37 2 4 27 2 2" xfId="40454" xr:uid="{00000000-0005-0000-0000-000088570000}"/>
    <cellStyle name="Normal 37 2 4 27 3" xfId="17998" xr:uid="{00000000-0005-0000-0000-000089570000}"/>
    <cellStyle name="Normal 37 2 4 27 3 2" xfId="46535" xr:uid="{00000000-0005-0000-0000-00008A570000}"/>
    <cellStyle name="Normal 37 2 4 27 4" xfId="23161" xr:uid="{00000000-0005-0000-0000-00008B570000}"/>
    <cellStyle name="Normal 37 2 4 27 5" xfId="28083" xr:uid="{00000000-0005-0000-0000-00008C570000}"/>
    <cellStyle name="Normal 37 2 4 27 6" xfId="33005" xr:uid="{00000000-0005-0000-0000-00008D570000}"/>
    <cellStyle name="Normal 37 2 4 28" xfId="3502" xr:uid="{00000000-0005-0000-0000-00008E570000}"/>
    <cellStyle name="Normal 37 2 4 28 2" xfId="10870" xr:uid="{00000000-0005-0000-0000-00008F570000}"/>
    <cellStyle name="Normal 37 2 4 28 2 2" xfId="40455" xr:uid="{00000000-0005-0000-0000-000090570000}"/>
    <cellStyle name="Normal 37 2 4 28 3" xfId="18112" xr:uid="{00000000-0005-0000-0000-000091570000}"/>
    <cellStyle name="Normal 37 2 4 28 3 2" xfId="46649" xr:uid="{00000000-0005-0000-0000-000092570000}"/>
    <cellStyle name="Normal 37 2 4 28 4" xfId="23275" xr:uid="{00000000-0005-0000-0000-000093570000}"/>
    <cellStyle name="Normal 37 2 4 28 5" xfId="28197" xr:uid="{00000000-0005-0000-0000-000094570000}"/>
    <cellStyle name="Normal 37 2 4 28 6" xfId="33119" xr:uid="{00000000-0005-0000-0000-000095570000}"/>
    <cellStyle name="Normal 37 2 4 29" xfId="3619" xr:uid="{00000000-0005-0000-0000-000096570000}"/>
    <cellStyle name="Normal 37 2 4 29 2" xfId="10871" xr:uid="{00000000-0005-0000-0000-000097570000}"/>
    <cellStyle name="Normal 37 2 4 29 2 2" xfId="40456" xr:uid="{00000000-0005-0000-0000-000098570000}"/>
    <cellStyle name="Normal 37 2 4 29 3" xfId="18228" xr:uid="{00000000-0005-0000-0000-000099570000}"/>
    <cellStyle name="Normal 37 2 4 29 3 2" xfId="46765" xr:uid="{00000000-0005-0000-0000-00009A570000}"/>
    <cellStyle name="Normal 37 2 4 29 4" xfId="23391" xr:uid="{00000000-0005-0000-0000-00009B570000}"/>
    <cellStyle name="Normal 37 2 4 29 5" xfId="28313" xr:uid="{00000000-0005-0000-0000-00009C570000}"/>
    <cellStyle name="Normal 37 2 4 29 6" xfId="33235" xr:uid="{00000000-0005-0000-0000-00009D570000}"/>
    <cellStyle name="Normal 37 2 4 3" xfId="282" xr:uid="{00000000-0005-0000-0000-00009E570000}"/>
    <cellStyle name="Normal 37 2 4 3 10" xfId="20112" xr:uid="{00000000-0005-0000-0000-00009F570000}"/>
    <cellStyle name="Normal 37 2 4 3 11" xfId="25035" xr:uid="{00000000-0005-0000-0000-0000A0570000}"/>
    <cellStyle name="Normal 37 2 4 3 12" xfId="29956" xr:uid="{00000000-0005-0000-0000-0000A1570000}"/>
    <cellStyle name="Normal 37 2 4 3 2" xfId="2222" xr:uid="{00000000-0005-0000-0000-0000A2570000}"/>
    <cellStyle name="Normal 37 2 4 3 2 10" xfId="31878" xr:uid="{00000000-0005-0000-0000-0000A3570000}"/>
    <cellStyle name="Normal 37 2 4 3 2 2" xfId="5675" xr:uid="{00000000-0005-0000-0000-0000A4570000}"/>
    <cellStyle name="Normal 37 2 4 3 2 2 2" xfId="7823" xr:uid="{00000000-0005-0000-0000-0000A5570000}"/>
    <cellStyle name="Normal 37 2 4 3 2 2 2 2" xfId="37408" xr:uid="{00000000-0005-0000-0000-0000A6570000}"/>
    <cellStyle name="Normal 37 2 4 3 2 2 3" xfId="14185" xr:uid="{00000000-0005-0000-0000-0000A7570000}"/>
    <cellStyle name="Normal 37 2 4 3 2 2 3 2" xfId="42725" xr:uid="{00000000-0005-0000-0000-0000A8570000}"/>
    <cellStyle name="Normal 37 2 4 3 2 2 4" xfId="35267" xr:uid="{00000000-0005-0000-0000-0000A9570000}"/>
    <cellStyle name="Normal 37 2 4 3 2 3" xfId="7294" xr:uid="{00000000-0005-0000-0000-0000AA570000}"/>
    <cellStyle name="Normal 37 2 4 3 2 3 2" xfId="16869" xr:uid="{00000000-0005-0000-0000-0000AB570000}"/>
    <cellStyle name="Normal 37 2 4 3 2 3 2 2" xfId="45408" xr:uid="{00000000-0005-0000-0000-0000AC570000}"/>
    <cellStyle name="Normal 37 2 4 3 2 3 3" xfId="36881" xr:uid="{00000000-0005-0000-0000-0000AD570000}"/>
    <cellStyle name="Normal 37 2 4 3 2 4" xfId="6745" xr:uid="{00000000-0005-0000-0000-0000AE570000}"/>
    <cellStyle name="Normal 37 2 4 3 2 4 2" xfId="36332" xr:uid="{00000000-0005-0000-0000-0000AF570000}"/>
    <cellStyle name="Normal 37 2 4 3 2 5" xfId="5674" xr:uid="{00000000-0005-0000-0000-0000B0570000}"/>
    <cellStyle name="Normal 37 2 4 3 2 5 2" xfId="35266" xr:uid="{00000000-0005-0000-0000-0000B1570000}"/>
    <cellStyle name="Normal 37 2 4 3 2 6" xfId="10873" xr:uid="{00000000-0005-0000-0000-0000B2570000}"/>
    <cellStyle name="Normal 37 2 4 3 2 6 2" xfId="40458" xr:uid="{00000000-0005-0000-0000-0000B3570000}"/>
    <cellStyle name="Normal 37 2 4 3 2 7" xfId="14184" xr:uid="{00000000-0005-0000-0000-0000B4570000}"/>
    <cellStyle name="Normal 37 2 4 3 2 7 2" xfId="42724" xr:uid="{00000000-0005-0000-0000-0000B5570000}"/>
    <cellStyle name="Normal 37 2 4 3 2 8" xfId="22034" xr:uid="{00000000-0005-0000-0000-0000B6570000}"/>
    <cellStyle name="Normal 37 2 4 3 2 9" xfId="26956" xr:uid="{00000000-0005-0000-0000-0000B7570000}"/>
    <cellStyle name="Normal 37 2 4 3 3" xfId="5676" xr:uid="{00000000-0005-0000-0000-0000B8570000}"/>
    <cellStyle name="Normal 37 2 4 3 3 2" xfId="7822" xr:uid="{00000000-0005-0000-0000-0000B9570000}"/>
    <cellStyle name="Normal 37 2 4 3 3 2 2" xfId="37407" xr:uid="{00000000-0005-0000-0000-0000BA570000}"/>
    <cellStyle name="Normal 37 2 4 3 3 3" xfId="10872" xr:uid="{00000000-0005-0000-0000-0000BB570000}"/>
    <cellStyle name="Normal 37 2 4 3 3 3 2" xfId="40457" xr:uid="{00000000-0005-0000-0000-0000BC570000}"/>
    <cellStyle name="Normal 37 2 4 3 3 4" xfId="14186" xr:uid="{00000000-0005-0000-0000-0000BD570000}"/>
    <cellStyle name="Normal 37 2 4 3 3 4 2" xfId="42726" xr:uid="{00000000-0005-0000-0000-0000BE570000}"/>
    <cellStyle name="Normal 37 2 4 3 3 5" xfId="35268" xr:uid="{00000000-0005-0000-0000-0000BF570000}"/>
    <cellStyle name="Normal 37 2 4 3 4" xfId="7106" xr:uid="{00000000-0005-0000-0000-0000C0570000}"/>
    <cellStyle name="Normal 37 2 4 3 4 2" xfId="14947" xr:uid="{00000000-0005-0000-0000-0000C1570000}"/>
    <cellStyle name="Normal 37 2 4 3 4 2 2" xfId="43486" xr:uid="{00000000-0005-0000-0000-0000C2570000}"/>
    <cellStyle name="Normal 37 2 4 3 4 3" xfId="36693" xr:uid="{00000000-0005-0000-0000-0000C3570000}"/>
    <cellStyle name="Normal 37 2 4 3 5" xfId="6503" xr:uid="{00000000-0005-0000-0000-0000C4570000}"/>
    <cellStyle name="Normal 37 2 4 3 5 2" xfId="19820" xr:uid="{00000000-0005-0000-0000-0000C5570000}"/>
    <cellStyle name="Normal 37 2 4 3 5 2 2" xfId="48357" xr:uid="{00000000-0005-0000-0000-0000C6570000}"/>
    <cellStyle name="Normal 37 2 4 3 5 3" xfId="36090" xr:uid="{00000000-0005-0000-0000-0000C7570000}"/>
    <cellStyle name="Normal 37 2 4 3 6" xfId="5673" xr:uid="{00000000-0005-0000-0000-0000C8570000}"/>
    <cellStyle name="Normal 37 2 4 3 6 2" xfId="35265" xr:uid="{00000000-0005-0000-0000-0000C9570000}"/>
    <cellStyle name="Normal 37 2 4 3 7" xfId="8313" xr:uid="{00000000-0005-0000-0000-0000CA570000}"/>
    <cellStyle name="Normal 37 2 4 3 7 2" xfId="37898" xr:uid="{00000000-0005-0000-0000-0000CB570000}"/>
    <cellStyle name="Normal 37 2 4 3 8" xfId="8554" xr:uid="{00000000-0005-0000-0000-0000CC570000}"/>
    <cellStyle name="Normal 37 2 4 3 8 2" xfId="38139" xr:uid="{00000000-0005-0000-0000-0000CD570000}"/>
    <cellStyle name="Normal 37 2 4 3 9" xfId="14183" xr:uid="{00000000-0005-0000-0000-0000CE570000}"/>
    <cellStyle name="Normal 37 2 4 3 9 2" xfId="42723" xr:uid="{00000000-0005-0000-0000-0000CF570000}"/>
    <cellStyle name="Normal 37 2 4 30" xfId="3735" xr:uid="{00000000-0005-0000-0000-0000D0570000}"/>
    <cellStyle name="Normal 37 2 4 30 2" xfId="10874" xr:uid="{00000000-0005-0000-0000-0000D1570000}"/>
    <cellStyle name="Normal 37 2 4 30 2 2" xfId="40459" xr:uid="{00000000-0005-0000-0000-0000D2570000}"/>
    <cellStyle name="Normal 37 2 4 30 3" xfId="18343" xr:uid="{00000000-0005-0000-0000-0000D3570000}"/>
    <cellStyle name="Normal 37 2 4 30 3 2" xfId="46880" xr:uid="{00000000-0005-0000-0000-0000D4570000}"/>
    <cellStyle name="Normal 37 2 4 30 4" xfId="23506" xr:uid="{00000000-0005-0000-0000-0000D5570000}"/>
    <cellStyle name="Normal 37 2 4 30 5" xfId="28428" xr:uid="{00000000-0005-0000-0000-0000D6570000}"/>
    <cellStyle name="Normal 37 2 4 30 6" xfId="33350" xr:uid="{00000000-0005-0000-0000-0000D7570000}"/>
    <cellStyle name="Normal 37 2 4 31" xfId="3852" xr:uid="{00000000-0005-0000-0000-0000D8570000}"/>
    <cellStyle name="Normal 37 2 4 31 2" xfId="10875" xr:uid="{00000000-0005-0000-0000-0000D9570000}"/>
    <cellStyle name="Normal 37 2 4 31 2 2" xfId="40460" xr:uid="{00000000-0005-0000-0000-0000DA570000}"/>
    <cellStyle name="Normal 37 2 4 31 3" xfId="18459" xr:uid="{00000000-0005-0000-0000-0000DB570000}"/>
    <cellStyle name="Normal 37 2 4 31 3 2" xfId="46996" xr:uid="{00000000-0005-0000-0000-0000DC570000}"/>
    <cellStyle name="Normal 37 2 4 31 4" xfId="23622" xr:uid="{00000000-0005-0000-0000-0000DD570000}"/>
    <cellStyle name="Normal 37 2 4 31 5" xfId="28544" xr:uid="{00000000-0005-0000-0000-0000DE570000}"/>
    <cellStyle name="Normal 37 2 4 31 6" xfId="33466" xr:uid="{00000000-0005-0000-0000-0000DF570000}"/>
    <cellStyle name="Normal 37 2 4 32" xfId="3970" xr:uid="{00000000-0005-0000-0000-0000E0570000}"/>
    <cellStyle name="Normal 37 2 4 32 2" xfId="10876" xr:uid="{00000000-0005-0000-0000-0000E1570000}"/>
    <cellStyle name="Normal 37 2 4 32 2 2" xfId="40461" xr:uid="{00000000-0005-0000-0000-0000E2570000}"/>
    <cellStyle name="Normal 37 2 4 32 3" xfId="18577" xr:uid="{00000000-0005-0000-0000-0000E3570000}"/>
    <cellStyle name="Normal 37 2 4 32 3 2" xfId="47114" xr:uid="{00000000-0005-0000-0000-0000E4570000}"/>
    <cellStyle name="Normal 37 2 4 32 4" xfId="23740" xr:uid="{00000000-0005-0000-0000-0000E5570000}"/>
    <cellStyle name="Normal 37 2 4 32 5" xfId="28662" xr:uid="{00000000-0005-0000-0000-0000E6570000}"/>
    <cellStyle name="Normal 37 2 4 32 6" xfId="33584" xr:uid="{00000000-0005-0000-0000-0000E7570000}"/>
    <cellStyle name="Normal 37 2 4 33" xfId="4085" xr:uid="{00000000-0005-0000-0000-0000E8570000}"/>
    <cellStyle name="Normal 37 2 4 33 2" xfId="10877" xr:uid="{00000000-0005-0000-0000-0000E9570000}"/>
    <cellStyle name="Normal 37 2 4 33 2 2" xfId="40462" xr:uid="{00000000-0005-0000-0000-0000EA570000}"/>
    <cellStyle name="Normal 37 2 4 33 3" xfId="18691" xr:uid="{00000000-0005-0000-0000-0000EB570000}"/>
    <cellStyle name="Normal 37 2 4 33 3 2" xfId="47228" xr:uid="{00000000-0005-0000-0000-0000EC570000}"/>
    <cellStyle name="Normal 37 2 4 33 4" xfId="23854" xr:uid="{00000000-0005-0000-0000-0000ED570000}"/>
    <cellStyle name="Normal 37 2 4 33 5" xfId="28776" xr:uid="{00000000-0005-0000-0000-0000EE570000}"/>
    <cellStyle name="Normal 37 2 4 33 6" xfId="33698" xr:uid="{00000000-0005-0000-0000-0000EF570000}"/>
    <cellStyle name="Normal 37 2 4 34" xfId="4200" xr:uid="{00000000-0005-0000-0000-0000F0570000}"/>
    <cellStyle name="Normal 37 2 4 34 2" xfId="10878" xr:uid="{00000000-0005-0000-0000-0000F1570000}"/>
    <cellStyle name="Normal 37 2 4 34 2 2" xfId="40463" xr:uid="{00000000-0005-0000-0000-0000F2570000}"/>
    <cellStyle name="Normal 37 2 4 34 3" xfId="18806" xr:uid="{00000000-0005-0000-0000-0000F3570000}"/>
    <cellStyle name="Normal 37 2 4 34 3 2" xfId="47343" xr:uid="{00000000-0005-0000-0000-0000F4570000}"/>
    <cellStyle name="Normal 37 2 4 34 4" xfId="23969" xr:uid="{00000000-0005-0000-0000-0000F5570000}"/>
    <cellStyle name="Normal 37 2 4 34 5" xfId="28891" xr:uid="{00000000-0005-0000-0000-0000F6570000}"/>
    <cellStyle name="Normal 37 2 4 34 6" xfId="33813" xr:uid="{00000000-0005-0000-0000-0000F7570000}"/>
    <cellStyle name="Normal 37 2 4 35" xfId="4327" xr:uid="{00000000-0005-0000-0000-0000F8570000}"/>
    <cellStyle name="Normal 37 2 4 35 2" xfId="10879" xr:uid="{00000000-0005-0000-0000-0000F9570000}"/>
    <cellStyle name="Normal 37 2 4 35 2 2" xfId="40464" xr:uid="{00000000-0005-0000-0000-0000FA570000}"/>
    <cellStyle name="Normal 37 2 4 35 3" xfId="18933" xr:uid="{00000000-0005-0000-0000-0000FB570000}"/>
    <cellStyle name="Normal 37 2 4 35 3 2" xfId="47470" xr:uid="{00000000-0005-0000-0000-0000FC570000}"/>
    <cellStyle name="Normal 37 2 4 35 4" xfId="24096" xr:uid="{00000000-0005-0000-0000-0000FD570000}"/>
    <cellStyle name="Normal 37 2 4 35 5" xfId="29018" xr:uid="{00000000-0005-0000-0000-0000FE570000}"/>
    <cellStyle name="Normal 37 2 4 35 6" xfId="33940" xr:uid="{00000000-0005-0000-0000-0000FF570000}"/>
    <cellStyle name="Normal 37 2 4 36" xfId="4442" xr:uid="{00000000-0005-0000-0000-000000580000}"/>
    <cellStyle name="Normal 37 2 4 36 2" xfId="10880" xr:uid="{00000000-0005-0000-0000-000001580000}"/>
    <cellStyle name="Normal 37 2 4 36 2 2" xfId="40465" xr:uid="{00000000-0005-0000-0000-000002580000}"/>
    <cellStyle name="Normal 37 2 4 36 3" xfId="19047" xr:uid="{00000000-0005-0000-0000-000003580000}"/>
    <cellStyle name="Normal 37 2 4 36 3 2" xfId="47584" xr:uid="{00000000-0005-0000-0000-000004580000}"/>
    <cellStyle name="Normal 37 2 4 36 4" xfId="24210" xr:uid="{00000000-0005-0000-0000-000005580000}"/>
    <cellStyle name="Normal 37 2 4 36 5" xfId="29132" xr:uid="{00000000-0005-0000-0000-000006580000}"/>
    <cellStyle name="Normal 37 2 4 36 6" xfId="34054" xr:uid="{00000000-0005-0000-0000-000007580000}"/>
    <cellStyle name="Normal 37 2 4 37" xfId="4559" xr:uid="{00000000-0005-0000-0000-000008580000}"/>
    <cellStyle name="Normal 37 2 4 37 2" xfId="10881" xr:uid="{00000000-0005-0000-0000-000009580000}"/>
    <cellStyle name="Normal 37 2 4 37 2 2" xfId="40466" xr:uid="{00000000-0005-0000-0000-00000A580000}"/>
    <cellStyle name="Normal 37 2 4 37 3" xfId="19164" xr:uid="{00000000-0005-0000-0000-00000B580000}"/>
    <cellStyle name="Normal 37 2 4 37 3 2" xfId="47701" xr:uid="{00000000-0005-0000-0000-00000C580000}"/>
    <cellStyle name="Normal 37 2 4 37 4" xfId="24327" xr:uid="{00000000-0005-0000-0000-00000D580000}"/>
    <cellStyle name="Normal 37 2 4 37 5" xfId="29249" xr:uid="{00000000-0005-0000-0000-00000E580000}"/>
    <cellStyle name="Normal 37 2 4 37 6" xfId="34171" xr:uid="{00000000-0005-0000-0000-00000F580000}"/>
    <cellStyle name="Normal 37 2 4 38" xfId="4675" xr:uid="{00000000-0005-0000-0000-000010580000}"/>
    <cellStyle name="Normal 37 2 4 38 2" xfId="10882" xr:uid="{00000000-0005-0000-0000-000011580000}"/>
    <cellStyle name="Normal 37 2 4 38 2 2" xfId="40467" xr:uid="{00000000-0005-0000-0000-000012580000}"/>
    <cellStyle name="Normal 37 2 4 38 3" xfId="19280" xr:uid="{00000000-0005-0000-0000-000013580000}"/>
    <cellStyle name="Normal 37 2 4 38 3 2" xfId="47817" xr:uid="{00000000-0005-0000-0000-000014580000}"/>
    <cellStyle name="Normal 37 2 4 38 4" xfId="24443" xr:uid="{00000000-0005-0000-0000-000015580000}"/>
    <cellStyle name="Normal 37 2 4 38 5" xfId="29365" xr:uid="{00000000-0005-0000-0000-000016580000}"/>
    <cellStyle name="Normal 37 2 4 38 6" xfId="34287" xr:uid="{00000000-0005-0000-0000-000017580000}"/>
    <cellStyle name="Normal 37 2 4 39" xfId="4790" xr:uid="{00000000-0005-0000-0000-000018580000}"/>
    <cellStyle name="Normal 37 2 4 39 2" xfId="10883" xr:uid="{00000000-0005-0000-0000-000019580000}"/>
    <cellStyle name="Normal 37 2 4 39 2 2" xfId="40468" xr:uid="{00000000-0005-0000-0000-00001A580000}"/>
    <cellStyle name="Normal 37 2 4 39 3" xfId="19395" xr:uid="{00000000-0005-0000-0000-00001B580000}"/>
    <cellStyle name="Normal 37 2 4 39 3 2" xfId="47932" xr:uid="{00000000-0005-0000-0000-00001C580000}"/>
    <cellStyle name="Normal 37 2 4 39 4" xfId="24558" xr:uid="{00000000-0005-0000-0000-00001D580000}"/>
    <cellStyle name="Normal 37 2 4 39 5" xfId="29480" xr:uid="{00000000-0005-0000-0000-00001E580000}"/>
    <cellStyle name="Normal 37 2 4 39 6" xfId="34402" xr:uid="{00000000-0005-0000-0000-00001F580000}"/>
    <cellStyle name="Normal 37 2 4 4" xfId="402" xr:uid="{00000000-0005-0000-0000-000020580000}"/>
    <cellStyle name="Normal 37 2 4 4 10" xfId="30076" xr:uid="{00000000-0005-0000-0000-000021580000}"/>
    <cellStyle name="Normal 37 2 4 4 2" xfId="5678" xr:uid="{00000000-0005-0000-0000-000022580000}"/>
    <cellStyle name="Normal 37 2 4 4 2 2" xfId="7824" xr:uid="{00000000-0005-0000-0000-000023580000}"/>
    <cellStyle name="Normal 37 2 4 4 2 2 2" xfId="37409" xr:uid="{00000000-0005-0000-0000-000024580000}"/>
    <cellStyle name="Normal 37 2 4 4 2 3" xfId="14188" xr:uid="{00000000-0005-0000-0000-000025580000}"/>
    <cellStyle name="Normal 37 2 4 4 2 3 2" xfId="42728" xr:uid="{00000000-0005-0000-0000-000026580000}"/>
    <cellStyle name="Normal 37 2 4 4 2 4" xfId="35270" xr:uid="{00000000-0005-0000-0000-000027580000}"/>
    <cellStyle name="Normal 37 2 4 4 3" xfId="7295" xr:uid="{00000000-0005-0000-0000-000028580000}"/>
    <cellStyle name="Normal 37 2 4 4 3 2" xfId="15067" xr:uid="{00000000-0005-0000-0000-000029580000}"/>
    <cellStyle name="Normal 37 2 4 4 3 2 2" xfId="43606" xr:uid="{00000000-0005-0000-0000-00002A580000}"/>
    <cellStyle name="Normal 37 2 4 4 3 3" xfId="36882" xr:uid="{00000000-0005-0000-0000-00002B580000}"/>
    <cellStyle name="Normal 37 2 4 4 4" xfId="6625" xr:uid="{00000000-0005-0000-0000-00002C580000}"/>
    <cellStyle name="Normal 37 2 4 4 4 2" xfId="36212" xr:uid="{00000000-0005-0000-0000-00002D580000}"/>
    <cellStyle name="Normal 37 2 4 4 5" xfId="5677" xr:uid="{00000000-0005-0000-0000-00002E580000}"/>
    <cellStyle name="Normal 37 2 4 4 5 2" xfId="35269" xr:uid="{00000000-0005-0000-0000-00002F580000}"/>
    <cellStyle name="Normal 37 2 4 4 6" xfId="10884" xr:uid="{00000000-0005-0000-0000-000030580000}"/>
    <cellStyle name="Normal 37 2 4 4 6 2" xfId="40469" xr:uid="{00000000-0005-0000-0000-000031580000}"/>
    <cellStyle name="Normal 37 2 4 4 7" xfId="14187" xr:uid="{00000000-0005-0000-0000-000032580000}"/>
    <cellStyle name="Normal 37 2 4 4 7 2" xfId="42727" xr:uid="{00000000-0005-0000-0000-000033580000}"/>
    <cellStyle name="Normal 37 2 4 4 8" xfId="20232" xr:uid="{00000000-0005-0000-0000-000034580000}"/>
    <cellStyle name="Normal 37 2 4 4 9" xfId="25154" xr:uid="{00000000-0005-0000-0000-000035580000}"/>
    <cellStyle name="Normal 37 2 4 40" xfId="4911" xr:uid="{00000000-0005-0000-0000-000036580000}"/>
    <cellStyle name="Normal 37 2 4 40 2" xfId="10885" xr:uid="{00000000-0005-0000-0000-000037580000}"/>
    <cellStyle name="Normal 37 2 4 40 2 2" xfId="40470" xr:uid="{00000000-0005-0000-0000-000038580000}"/>
    <cellStyle name="Normal 37 2 4 40 3" xfId="19515" xr:uid="{00000000-0005-0000-0000-000039580000}"/>
    <cellStyle name="Normal 37 2 4 40 3 2" xfId="48052" xr:uid="{00000000-0005-0000-0000-00003A580000}"/>
    <cellStyle name="Normal 37 2 4 40 4" xfId="24678" xr:uid="{00000000-0005-0000-0000-00003B580000}"/>
    <cellStyle name="Normal 37 2 4 40 5" xfId="29600" xr:uid="{00000000-0005-0000-0000-00003C580000}"/>
    <cellStyle name="Normal 37 2 4 40 6" xfId="34522" xr:uid="{00000000-0005-0000-0000-00003D580000}"/>
    <cellStyle name="Normal 37 2 4 41" xfId="5026" xr:uid="{00000000-0005-0000-0000-00003E580000}"/>
    <cellStyle name="Normal 37 2 4 41 2" xfId="10886" xr:uid="{00000000-0005-0000-0000-00003F580000}"/>
    <cellStyle name="Normal 37 2 4 41 2 2" xfId="40471" xr:uid="{00000000-0005-0000-0000-000040580000}"/>
    <cellStyle name="Normal 37 2 4 41 3" xfId="19630" xr:uid="{00000000-0005-0000-0000-000041580000}"/>
    <cellStyle name="Normal 37 2 4 41 3 2" xfId="48167" xr:uid="{00000000-0005-0000-0000-000042580000}"/>
    <cellStyle name="Normal 37 2 4 41 4" xfId="24793" xr:uid="{00000000-0005-0000-0000-000043580000}"/>
    <cellStyle name="Normal 37 2 4 41 5" xfId="29715" xr:uid="{00000000-0005-0000-0000-000044580000}"/>
    <cellStyle name="Normal 37 2 4 41 6" xfId="34637" xr:uid="{00000000-0005-0000-0000-000045580000}"/>
    <cellStyle name="Normal 37 2 4 42" xfId="5662" xr:uid="{00000000-0005-0000-0000-000046580000}"/>
    <cellStyle name="Normal 37 2 4 42 2" xfId="10810" xr:uid="{00000000-0005-0000-0000-000047580000}"/>
    <cellStyle name="Normal 37 2 4 42 2 2" xfId="40395" xr:uid="{00000000-0005-0000-0000-000048580000}"/>
    <cellStyle name="Normal 37 2 4 42 3" xfId="14827" xr:uid="{00000000-0005-0000-0000-000049580000}"/>
    <cellStyle name="Normal 37 2 4 42 3 2" xfId="43366" xr:uid="{00000000-0005-0000-0000-00004A580000}"/>
    <cellStyle name="Normal 37 2 4 42 4" xfId="35254" xr:uid="{00000000-0005-0000-0000-00004B580000}"/>
    <cellStyle name="Normal 37 2 4 43" xfId="8193" xr:uid="{00000000-0005-0000-0000-00004C580000}"/>
    <cellStyle name="Normal 37 2 4 43 2" xfId="19817" xr:uid="{00000000-0005-0000-0000-00004D580000}"/>
    <cellStyle name="Normal 37 2 4 43 2 2" xfId="48354" xr:uid="{00000000-0005-0000-0000-00004E580000}"/>
    <cellStyle name="Normal 37 2 4 43 3" xfId="37778" xr:uid="{00000000-0005-0000-0000-00004F580000}"/>
    <cellStyle name="Normal 37 2 4 44" xfId="8434" xr:uid="{00000000-0005-0000-0000-000050580000}"/>
    <cellStyle name="Normal 37 2 4 44 2" xfId="38019" xr:uid="{00000000-0005-0000-0000-000051580000}"/>
    <cellStyle name="Normal 37 2 4 45" xfId="13644" xr:uid="{00000000-0005-0000-0000-000052580000}"/>
    <cellStyle name="Normal 37 2 4 45 2" xfId="42184" xr:uid="{00000000-0005-0000-0000-000053580000}"/>
    <cellStyle name="Normal 37 2 4 46" xfId="19992" xr:uid="{00000000-0005-0000-0000-000054580000}"/>
    <cellStyle name="Normal 37 2 4 47" xfId="24915" xr:uid="{00000000-0005-0000-0000-000055580000}"/>
    <cellStyle name="Normal 37 2 4 48" xfId="29836" xr:uid="{00000000-0005-0000-0000-000056580000}"/>
    <cellStyle name="Normal 37 2 4 5" xfId="524" xr:uid="{00000000-0005-0000-0000-000057580000}"/>
    <cellStyle name="Normal 37 2 4 5 10" xfId="30197" xr:uid="{00000000-0005-0000-0000-000058580000}"/>
    <cellStyle name="Normal 37 2 4 5 2" xfId="5680" xr:uid="{00000000-0005-0000-0000-000059580000}"/>
    <cellStyle name="Normal 37 2 4 5 2 2" xfId="7825" xr:uid="{00000000-0005-0000-0000-00005A580000}"/>
    <cellStyle name="Normal 37 2 4 5 2 2 2" xfId="37410" xr:uid="{00000000-0005-0000-0000-00005B580000}"/>
    <cellStyle name="Normal 37 2 4 5 2 3" xfId="14190" xr:uid="{00000000-0005-0000-0000-00005C580000}"/>
    <cellStyle name="Normal 37 2 4 5 2 3 2" xfId="42730" xr:uid="{00000000-0005-0000-0000-00005D580000}"/>
    <cellStyle name="Normal 37 2 4 5 2 4" xfId="35272" xr:uid="{00000000-0005-0000-0000-00005E580000}"/>
    <cellStyle name="Normal 37 2 4 5 3" xfId="7470" xr:uid="{00000000-0005-0000-0000-00005F580000}"/>
    <cellStyle name="Normal 37 2 4 5 3 2" xfId="15188" xr:uid="{00000000-0005-0000-0000-000060580000}"/>
    <cellStyle name="Normal 37 2 4 5 3 2 2" xfId="43727" xr:uid="{00000000-0005-0000-0000-000061580000}"/>
    <cellStyle name="Normal 37 2 4 5 3 3" xfId="37056" xr:uid="{00000000-0005-0000-0000-000062580000}"/>
    <cellStyle name="Normal 37 2 4 5 4" xfId="6866" xr:uid="{00000000-0005-0000-0000-000063580000}"/>
    <cellStyle name="Normal 37 2 4 5 4 2" xfId="36453" xr:uid="{00000000-0005-0000-0000-000064580000}"/>
    <cellStyle name="Normal 37 2 4 5 5" xfId="5679" xr:uid="{00000000-0005-0000-0000-000065580000}"/>
    <cellStyle name="Normal 37 2 4 5 5 2" xfId="35271" xr:uid="{00000000-0005-0000-0000-000066580000}"/>
    <cellStyle name="Normal 37 2 4 5 6" xfId="10887" xr:uid="{00000000-0005-0000-0000-000067580000}"/>
    <cellStyle name="Normal 37 2 4 5 6 2" xfId="40472" xr:uid="{00000000-0005-0000-0000-000068580000}"/>
    <cellStyle name="Normal 37 2 4 5 7" xfId="14189" xr:uid="{00000000-0005-0000-0000-000069580000}"/>
    <cellStyle name="Normal 37 2 4 5 7 2" xfId="42729" xr:uid="{00000000-0005-0000-0000-00006A580000}"/>
    <cellStyle name="Normal 37 2 4 5 8" xfId="20353" xr:uid="{00000000-0005-0000-0000-00006B580000}"/>
    <cellStyle name="Normal 37 2 4 5 9" xfId="25275" xr:uid="{00000000-0005-0000-0000-00006C580000}"/>
    <cellStyle name="Normal 37 2 4 6" xfId="659" xr:uid="{00000000-0005-0000-0000-00006D580000}"/>
    <cellStyle name="Normal 37 2 4 6 2" xfId="7816" xr:uid="{00000000-0005-0000-0000-00006E580000}"/>
    <cellStyle name="Normal 37 2 4 6 2 2" xfId="15320" xr:uid="{00000000-0005-0000-0000-00006F580000}"/>
    <cellStyle name="Normal 37 2 4 6 2 2 2" xfId="43859" xr:uid="{00000000-0005-0000-0000-000070580000}"/>
    <cellStyle name="Normal 37 2 4 6 2 3" xfId="37401" xr:uid="{00000000-0005-0000-0000-000071580000}"/>
    <cellStyle name="Normal 37 2 4 6 3" xfId="5681" xr:uid="{00000000-0005-0000-0000-000072580000}"/>
    <cellStyle name="Normal 37 2 4 6 3 2" xfId="35273" xr:uid="{00000000-0005-0000-0000-000073580000}"/>
    <cellStyle name="Normal 37 2 4 6 4" xfId="10888" xr:uid="{00000000-0005-0000-0000-000074580000}"/>
    <cellStyle name="Normal 37 2 4 6 4 2" xfId="40473" xr:uid="{00000000-0005-0000-0000-000075580000}"/>
    <cellStyle name="Normal 37 2 4 6 5" xfId="14191" xr:uid="{00000000-0005-0000-0000-000076580000}"/>
    <cellStyle name="Normal 37 2 4 6 5 2" xfId="42731" xr:uid="{00000000-0005-0000-0000-000077580000}"/>
    <cellStyle name="Normal 37 2 4 6 6" xfId="20485" xr:uid="{00000000-0005-0000-0000-000078580000}"/>
    <cellStyle name="Normal 37 2 4 6 7" xfId="25407" xr:uid="{00000000-0005-0000-0000-000079580000}"/>
    <cellStyle name="Normal 37 2 4 6 8" xfId="30329" xr:uid="{00000000-0005-0000-0000-00007A580000}"/>
    <cellStyle name="Normal 37 2 4 7" xfId="773" xr:uid="{00000000-0005-0000-0000-00007B580000}"/>
    <cellStyle name="Normal 37 2 4 7 2" xfId="6986" xr:uid="{00000000-0005-0000-0000-00007C580000}"/>
    <cellStyle name="Normal 37 2 4 7 2 2" xfId="36573" xr:uid="{00000000-0005-0000-0000-00007D580000}"/>
    <cellStyle name="Normal 37 2 4 7 3" xfId="10889" xr:uid="{00000000-0005-0000-0000-00007E580000}"/>
    <cellStyle name="Normal 37 2 4 7 3 2" xfId="40474" xr:uid="{00000000-0005-0000-0000-00007F580000}"/>
    <cellStyle name="Normal 37 2 4 7 4" xfId="15434" xr:uid="{00000000-0005-0000-0000-000080580000}"/>
    <cellStyle name="Normal 37 2 4 7 4 2" xfId="43973" xr:uid="{00000000-0005-0000-0000-000081580000}"/>
    <cellStyle name="Normal 37 2 4 7 5" xfId="20599" xr:uid="{00000000-0005-0000-0000-000082580000}"/>
    <cellStyle name="Normal 37 2 4 7 6" xfId="25521" xr:uid="{00000000-0005-0000-0000-000083580000}"/>
    <cellStyle name="Normal 37 2 4 7 7" xfId="30443" xr:uid="{00000000-0005-0000-0000-000084580000}"/>
    <cellStyle name="Normal 37 2 4 8" xfId="887" xr:uid="{00000000-0005-0000-0000-000085580000}"/>
    <cellStyle name="Normal 37 2 4 8 2" xfId="6383" xr:uid="{00000000-0005-0000-0000-000086580000}"/>
    <cellStyle name="Normal 37 2 4 8 2 2" xfId="35970" xr:uid="{00000000-0005-0000-0000-000087580000}"/>
    <cellStyle name="Normal 37 2 4 8 3" xfId="10890" xr:uid="{00000000-0005-0000-0000-000088580000}"/>
    <cellStyle name="Normal 37 2 4 8 3 2" xfId="40475" xr:uid="{00000000-0005-0000-0000-000089580000}"/>
    <cellStyle name="Normal 37 2 4 8 4" xfId="15548" xr:uid="{00000000-0005-0000-0000-00008A580000}"/>
    <cellStyle name="Normal 37 2 4 8 4 2" xfId="44087" xr:uid="{00000000-0005-0000-0000-00008B580000}"/>
    <cellStyle name="Normal 37 2 4 8 5" xfId="20713" xr:uid="{00000000-0005-0000-0000-00008C580000}"/>
    <cellStyle name="Normal 37 2 4 8 6" xfId="25635" xr:uid="{00000000-0005-0000-0000-00008D580000}"/>
    <cellStyle name="Normal 37 2 4 8 7" xfId="30557" xr:uid="{00000000-0005-0000-0000-00008E580000}"/>
    <cellStyle name="Normal 37 2 4 9" xfId="1034" xr:uid="{00000000-0005-0000-0000-00008F580000}"/>
    <cellStyle name="Normal 37 2 4 9 2" xfId="10891" xr:uid="{00000000-0005-0000-0000-000090580000}"/>
    <cellStyle name="Normal 37 2 4 9 2 2" xfId="40476" xr:uid="{00000000-0005-0000-0000-000091580000}"/>
    <cellStyle name="Normal 37 2 4 9 3" xfId="15689" xr:uid="{00000000-0005-0000-0000-000092580000}"/>
    <cellStyle name="Normal 37 2 4 9 3 2" xfId="44228" xr:uid="{00000000-0005-0000-0000-000093580000}"/>
    <cellStyle name="Normal 37 2 4 9 4" xfId="20854" xr:uid="{00000000-0005-0000-0000-000094580000}"/>
    <cellStyle name="Normal 37 2 4 9 5" xfId="25776" xr:uid="{00000000-0005-0000-0000-000095580000}"/>
    <cellStyle name="Normal 37 2 4 9 6" xfId="30698" xr:uid="{00000000-0005-0000-0000-000096580000}"/>
    <cellStyle name="Normal 37 2 40" xfId="4295" xr:uid="{00000000-0005-0000-0000-000097580000}"/>
    <cellStyle name="Normal 37 2 40 2" xfId="10892" xr:uid="{00000000-0005-0000-0000-000098580000}"/>
    <cellStyle name="Normal 37 2 40 2 2" xfId="40477" xr:uid="{00000000-0005-0000-0000-000099580000}"/>
    <cellStyle name="Normal 37 2 40 3" xfId="18901" xr:uid="{00000000-0005-0000-0000-00009A580000}"/>
    <cellStyle name="Normal 37 2 40 3 2" xfId="47438" xr:uid="{00000000-0005-0000-0000-00009B580000}"/>
    <cellStyle name="Normal 37 2 40 4" xfId="24064" xr:uid="{00000000-0005-0000-0000-00009C580000}"/>
    <cellStyle name="Normal 37 2 40 5" xfId="28986" xr:uid="{00000000-0005-0000-0000-00009D580000}"/>
    <cellStyle name="Normal 37 2 40 6" xfId="33908" xr:uid="{00000000-0005-0000-0000-00009E580000}"/>
    <cellStyle name="Normal 37 2 41" xfId="4409" xr:uid="{00000000-0005-0000-0000-00009F580000}"/>
    <cellStyle name="Normal 37 2 41 2" xfId="10893" xr:uid="{00000000-0005-0000-0000-0000A0580000}"/>
    <cellStyle name="Normal 37 2 41 2 2" xfId="40478" xr:uid="{00000000-0005-0000-0000-0000A1580000}"/>
    <cellStyle name="Normal 37 2 41 3" xfId="19015" xr:uid="{00000000-0005-0000-0000-0000A2580000}"/>
    <cellStyle name="Normal 37 2 41 3 2" xfId="47552" xr:uid="{00000000-0005-0000-0000-0000A3580000}"/>
    <cellStyle name="Normal 37 2 41 4" xfId="24178" xr:uid="{00000000-0005-0000-0000-0000A4580000}"/>
    <cellStyle name="Normal 37 2 41 5" xfId="29100" xr:uid="{00000000-0005-0000-0000-0000A5580000}"/>
    <cellStyle name="Normal 37 2 41 6" xfId="34022" xr:uid="{00000000-0005-0000-0000-0000A6580000}"/>
    <cellStyle name="Normal 37 2 42" xfId="4527" xr:uid="{00000000-0005-0000-0000-0000A7580000}"/>
    <cellStyle name="Normal 37 2 42 2" xfId="10894" xr:uid="{00000000-0005-0000-0000-0000A8580000}"/>
    <cellStyle name="Normal 37 2 42 2 2" xfId="40479" xr:uid="{00000000-0005-0000-0000-0000A9580000}"/>
    <cellStyle name="Normal 37 2 42 3" xfId="19132" xr:uid="{00000000-0005-0000-0000-0000AA580000}"/>
    <cellStyle name="Normal 37 2 42 3 2" xfId="47669" xr:uid="{00000000-0005-0000-0000-0000AB580000}"/>
    <cellStyle name="Normal 37 2 42 4" xfId="24295" xr:uid="{00000000-0005-0000-0000-0000AC580000}"/>
    <cellStyle name="Normal 37 2 42 5" xfId="29217" xr:uid="{00000000-0005-0000-0000-0000AD580000}"/>
    <cellStyle name="Normal 37 2 42 6" xfId="34139" xr:uid="{00000000-0005-0000-0000-0000AE580000}"/>
    <cellStyle name="Normal 37 2 43" xfId="4641" xr:uid="{00000000-0005-0000-0000-0000AF580000}"/>
    <cellStyle name="Normal 37 2 43 2" xfId="10895" xr:uid="{00000000-0005-0000-0000-0000B0580000}"/>
    <cellStyle name="Normal 37 2 43 2 2" xfId="40480" xr:uid="{00000000-0005-0000-0000-0000B1580000}"/>
    <cellStyle name="Normal 37 2 43 3" xfId="19246" xr:uid="{00000000-0005-0000-0000-0000B2580000}"/>
    <cellStyle name="Normal 37 2 43 3 2" xfId="47783" xr:uid="{00000000-0005-0000-0000-0000B3580000}"/>
    <cellStyle name="Normal 37 2 43 4" xfId="24409" xr:uid="{00000000-0005-0000-0000-0000B4580000}"/>
    <cellStyle name="Normal 37 2 43 5" xfId="29331" xr:uid="{00000000-0005-0000-0000-0000B5580000}"/>
    <cellStyle name="Normal 37 2 43 6" xfId="34253" xr:uid="{00000000-0005-0000-0000-0000B6580000}"/>
    <cellStyle name="Normal 37 2 44" xfId="4758" xr:uid="{00000000-0005-0000-0000-0000B7580000}"/>
    <cellStyle name="Normal 37 2 44 2" xfId="10896" xr:uid="{00000000-0005-0000-0000-0000B8580000}"/>
    <cellStyle name="Normal 37 2 44 2 2" xfId="40481" xr:uid="{00000000-0005-0000-0000-0000B9580000}"/>
    <cellStyle name="Normal 37 2 44 3" xfId="19363" xr:uid="{00000000-0005-0000-0000-0000BA580000}"/>
    <cellStyle name="Normal 37 2 44 3 2" xfId="47900" xr:uid="{00000000-0005-0000-0000-0000BB580000}"/>
    <cellStyle name="Normal 37 2 44 4" xfId="24526" xr:uid="{00000000-0005-0000-0000-0000BC580000}"/>
    <cellStyle name="Normal 37 2 44 5" xfId="29448" xr:uid="{00000000-0005-0000-0000-0000BD580000}"/>
    <cellStyle name="Normal 37 2 44 6" xfId="34370" xr:uid="{00000000-0005-0000-0000-0000BE580000}"/>
    <cellStyle name="Normal 37 2 45" xfId="4878" xr:uid="{00000000-0005-0000-0000-0000BF580000}"/>
    <cellStyle name="Normal 37 2 45 2" xfId="10897" xr:uid="{00000000-0005-0000-0000-0000C0580000}"/>
    <cellStyle name="Normal 37 2 45 2 2" xfId="40482" xr:uid="{00000000-0005-0000-0000-0000C1580000}"/>
    <cellStyle name="Normal 37 2 45 3" xfId="19483" xr:uid="{00000000-0005-0000-0000-0000C2580000}"/>
    <cellStyle name="Normal 37 2 45 3 2" xfId="48020" xr:uid="{00000000-0005-0000-0000-0000C3580000}"/>
    <cellStyle name="Normal 37 2 45 4" xfId="24646" xr:uid="{00000000-0005-0000-0000-0000C4580000}"/>
    <cellStyle name="Normal 37 2 45 5" xfId="29568" xr:uid="{00000000-0005-0000-0000-0000C5580000}"/>
    <cellStyle name="Normal 37 2 45 6" xfId="34490" xr:uid="{00000000-0005-0000-0000-0000C6580000}"/>
    <cellStyle name="Normal 37 2 46" xfId="4994" xr:uid="{00000000-0005-0000-0000-0000C7580000}"/>
    <cellStyle name="Normal 37 2 46 2" xfId="10898" xr:uid="{00000000-0005-0000-0000-0000C8580000}"/>
    <cellStyle name="Normal 37 2 46 2 2" xfId="40483" xr:uid="{00000000-0005-0000-0000-0000C9580000}"/>
    <cellStyle name="Normal 37 2 46 3" xfId="19598" xr:uid="{00000000-0005-0000-0000-0000CA580000}"/>
    <cellStyle name="Normal 37 2 46 3 2" xfId="48135" xr:uid="{00000000-0005-0000-0000-0000CB580000}"/>
    <cellStyle name="Normal 37 2 46 4" xfId="24761" xr:uid="{00000000-0005-0000-0000-0000CC580000}"/>
    <cellStyle name="Normal 37 2 46 5" xfId="29683" xr:uid="{00000000-0005-0000-0000-0000CD580000}"/>
    <cellStyle name="Normal 37 2 46 6" xfId="34605" xr:uid="{00000000-0005-0000-0000-0000CE580000}"/>
    <cellStyle name="Normal 37 2 47" xfId="5618" xr:uid="{00000000-0005-0000-0000-0000CF580000}"/>
    <cellStyle name="Normal 37 2 47 2" xfId="10615" xr:uid="{00000000-0005-0000-0000-0000D0580000}"/>
    <cellStyle name="Normal 37 2 47 2 2" xfId="40200" xr:uid="{00000000-0005-0000-0000-0000D1580000}"/>
    <cellStyle name="Normal 37 2 47 3" xfId="14795" xr:uid="{00000000-0005-0000-0000-0000D2580000}"/>
    <cellStyle name="Normal 37 2 47 3 2" xfId="43334" xr:uid="{00000000-0005-0000-0000-0000D3580000}"/>
    <cellStyle name="Normal 37 2 47 4" xfId="35210" xr:uid="{00000000-0005-0000-0000-0000D4580000}"/>
    <cellStyle name="Normal 37 2 48" xfId="8161" xr:uid="{00000000-0005-0000-0000-0000D5580000}"/>
    <cellStyle name="Normal 37 2 48 2" xfId="19808" xr:uid="{00000000-0005-0000-0000-0000D6580000}"/>
    <cellStyle name="Normal 37 2 48 2 2" xfId="48345" xr:uid="{00000000-0005-0000-0000-0000D7580000}"/>
    <cellStyle name="Normal 37 2 48 3" xfId="37746" xr:uid="{00000000-0005-0000-0000-0000D8580000}"/>
    <cellStyle name="Normal 37 2 49" xfId="8402" xr:uid="{00000000-0005-0000-0000-0000D9580000}"/>
    <cellStyle name="Normal 37 2 49 2" xfId="37987" xr:uid="{00000000-0005-0000-0000-0000DA580000}"/>
    <cellStyle name="Normal 37 2 5" xfId="158" xr:uid="{00000000-0005-0000-0000-0000DB580000}"/>
    <cellStyle name="Normal 37 2 5 10" xfId="1191" xr:uid="{00000000-0005-0000-0000-0000DC580000}"/>
    <cellStyle name="Normal 37 2 5 10 2" xfId="10900" xr:uid="{00000000-0005-0000-0000-0000DD580000}"/>
    <cellStyle name="Normal 37 2 5 10 2 2" xfId="40485" xr:uid="{00000000-0005-0000-0000-0000DE580000}"/>
    <cellStyle name="Normal 37 2 5 10 3" xfId="15841" xr:uid="{00000000-0005-0000-0000-0000DF580000}"/>
    <cellStyle name="Normal 37 2 5 10 3 2" xfId="44380" xr:uid="{00000000-0005-0000-0000-0000E0580000}"/>
    <cellStyle name="Normal 37 2 5 10 4" xfId="21006" xr:uid="{00000000-0005-0000-0000-0000E1580000}"/>
    <cellStyle name="Normal 37 2 5 10 5" xfId="25928" xr:uid="{00000000-0005-0000-0000-0000E2580000}"/>
    <cellStyle name="Normal 37 2 5 10 6" xfId="30850" xr:uid="{00000000-0005-0000-0000-0000E3580000}"/>
    <cellStyle name="Normal 37 2 5 11" xfId="1307" xr:uid="{00000000-0005-0000-0000-0000E4580000}"/>
    <cellStyle name="Normal 37 2 5 11 2" xfId="10901" xr:uid="{00000000-0005-0000-0000-0000E5580000}"/>
    <cellStyle name="Normal 37 2 5 11 2 2" xfId="40486" xr:uid="{00000000-0005-0000-0000-0000E6580000}"/>
    <cellStyle name="Normal 37 2 5 11 3" xfId="15956" xr:uid="{00000000-0005-0000-0000-0000E7580000}"/>
    <cellStyle name="Normal 37 2 5 11 3 2" xfId="44495" xr:uid="{00000000-0005-0000-0000-0000E8580000}"/>
    <cellStyle name="Normal 37 2 5 11 4" xfId="21121" xr:uid="{00000000-0005-0000-0000-0000E9580000}"/>
    <cellStyle name="Normal 37 2 5 11 5" xfId="26043" xr:uid="{00000000-0005-0000-0000-0000EA580000}"/>
    <cellStyle name="Normal 37 2 5 11 6" xfId="30965" xr:uid="{00000000-0005-0000-0000-0000EB580000}"/>
    <cellStyle name="Normal 37 2 5 12" xfId="1422" xr:uid="{00000000-0005-0000-0000-0000EC580000}"/>
    <cellStyle name="Normal 37 2 5 12 2" xfId="10902" xr:uid="{00000000-0005-0000-0000-0000ED580000}"/>
    <cellStyle name="Normal 37 2 5 12 2 2" xfId="40487" xr:uid="{00000000-0005-0000-0000-0000EE580000}"/>
    <cellStyle name="Normal 37 2 5 12 3" xfId="16071" xr:uid="{00000000-0005-0000-0000-0000EF580000}"/>
    <cellStyle name="Normal 37 2 5 12 3 2" xfId="44610" xr:uid="{00000000-0005-0000-0000-0000F0580000}"/>
    <cellStyle name="Normal 37 2 5 12 4" xfId="21236" xr:uid="{00000000-0005-0000-0000-0000F1580000}"/>
    <cellStyle name="Normal 37 2 5 12 5" xfId="26158" xr:uid="{00000000-0005-0000-0000-0000F2580000}"/>
    <cellStyle name="Normal 37 2 5 12 6" xfId="31080" xr:uid="{00000000-0005-0000-0000-0000F3580000}"/>
    <cellStyle name="Normal 37 2 5 13" xfId="1537" xr:uid="{00000000-0005-0000-0000-0000F4580000}"/>
    <cellStyle name="Normal 37 2 5 13 2" xfId="10903" xr:uid="{00000000-0005-0000-0000-0000F5580000}"/>
    <cellStyle name="Normal 37 2 5 13 2 2" xfId="40488" xr:uid="{00000000-0005-0000-0000-0000F6580000}"/>
    <cellStyle name="Normal 37 2 5 13 3" xfId="16186" xr:uid="{00000000-0005-0000-0000-0000F7580000}"/>
    <cellStyle name="Normal 37 2 5 13 3 2" xfId="44725" xr:uid="{00000000-0005-0000-0000-0000F8580000}"/>
    <cellStyle name="Normal 37 2 5 13 4" xfId="21351" xr:uid="{00000000-0005-0000-0000-0000F9580000}"/>
    <cellStyle name="Normal 37 2 5 13 5" xfId="26273" xr:uid="{00000000-0005-0000-0000-0000FA580000}"/>
    <cellStyle name="Normal 37 2 5 13 6" xfId="31195" xr:uid="{00000000-0005-0000-0000-0000FB580000}"/>
    <cellStyle name="Normal 37 2 5 14" xfId="1651" xr:uid="{00000000-0005-0000-0000-0000FC580000}"/>
    <cellStyle name="Normal 37 2 5 14 2" xfId="10904" xr:uid="{00000000-0005-0000-0000-0000FD580000}"/>
    <cellStyle name="Normal 37 2 5 14 2 2" xfId="40489" xr:uid="{00000000-0005-0000-0000-0000FE580000}"/>
    <cellStyle name="Normal 37 2 5 14 3" xfId="16300" xr:uid="{00000000-0005-0000-0000-0000FF580000}"/>
    <cellStyle name="Normal 37 2 5 14 3 2" xfId="44839" xr:uid="{00000000-0005-0000-0000-000000590000}"/>
    <cellStyle name="Normal 37 2 5 14 4" xfId="21465" xr:uid="{00000000-0005-0000-0000-000001590000}"/>
    <cellStyle name="Normal 37 2 5 14 5" xfId="26387" xr:uid="{00000000-0005-0000-0000-000002590000}"/>
    <cellStyle name="Normal 37 2 5 14 6" xfId="31309" xr:uid="{00000000-0005-0000-0000-000003590000}"/>
    <cellStyle name="Normal 37 2 5 15" xfId="1765" xr:uid="{00000000-0005-0000-0000-000004590000}"/>
    <cellStyle name="Normal 37 2 5 15 2" xfId="10905" xr:uid="{00000000-0005-0000-0000-000005590000}"/>
    <cellStyle name="Normal 37 2 5 15 2 2" xfId="40490" xr:uid="{00000000-0005-0000-0000-000006590000}"/>
    <cellStyle name="Normal 37 2 5 15 3" xfId="16414" xr:uid="{00000000-0005-0000-0000-000007590000}"/>
    <cellStyle name="Normal 37 2 5 15 3 2" xfId="44953" xr:uid="{00000000-0005-0000-0000-000008590000}"/>
    <cellStyle name="Normal 37 2 5 15 4" xfId="21579" xr:uid="{00000000-0005-0000-0000-000009590000}"/>
    <cellStyle name="Normal 37 2 5 15 5" xfId="26501" xr:uid="{00000000-0005-0000-0000-00000A590000}"/>
    <cellStyle name="Normal 37 2 5 15 6" xfId="31423" xr:uid="{00000000-0005-0000-0000-00000B590000}"/>
    <cellStyle name="Normal 37 2 5 16" xfId="1879" xr:uid="{00000000-0005-0000-0000-00000C590000}"/>
    <cellStyle name="Normal 37 2 5 16 2" xfId="10906" xr:uid="{00000000-0005-0000-0000-00000D590000}"/>
    <cellStyle name="Normal 37 2 5 16 2 2" xfId="40491" xr:uid="{00000000-0005-0000-0000-00000E590000}"/>
    <cellStyle name="Normal 37 2 5 16 3" xfId="16528" xr:uid="{00000000-0005-0000-0000-00000F590000}"/>
    <cellStyle name="Normal 37 2 5 16 3 2" xfId="45067" xr:uid="{00000000-0005-0000-0000-000010590000}"/>
    <cellStyle name="Normal 37 2 5 16 4" xfId="21693" xr:uid="{00000000-0005-0000-0000-000011590000}"/>
    <cellStyle name="Normal 37 2 5 16 5" xfId="26615" xr:uid="{00000000-0005-0000-0000-000012590000}"/>
    <cellStyle name="Normal 37 2 5 16 6" xfId="31537" xr:uid="{00000000-0005-0000-0000-000013590000}"/>
    <cellStyle name="Normal 37 2 5 17" xfId="1993" xr:uid="{00000000-0005-0000-0000-000014590000}"/>
    <cellStyle name="Normal 37 2 5 17 2" xfId="10907" xr:uid="{00000000-0005-0000-0000-000015590000}"/>
    <cellStyle name="Normal 37 2 5 17 2 2" xfId="40492" xr:uid="{00000000-0005-0000-0000-000016590000}"/>
    <cellStyle name="Normal 37 2 5 17 3" xfId="16642" xr:uid="{00000000-0005-0000-0000-000017590000}"/>
    <cellStyle name="Normal 37 2 5 17 3 2" xfId="45181" xr:uid="{00000000-0005-0000-0000-000018590000}"/>
    <cellStyle name="Normal 37 2 5 17 4" xfId="21807" xr:uid="{00000000-0005-0000-0000-000019590000}"/>
    <cellStyle name="Normal 37 2 5 17 5" xfId="26729" xr:uid="{00000000-0005-0000-0000-00001A590000}"/>
    <cellStyle name="Normal 37 2 5 17 6" xfId="31651" xr:uid="{00000000-0005-0000-0000-00001B590000}"/>
    <cellStyle name="Normal 37 2 5 18" xfId="2108" xr:uid="{00000000-0005-0000-0000-00001C590000}"/>
    <cellStyle name="Normal 37 2 5 18 2" xfId="10908" xr:uid="{00000000-0005-0000-0000-00001D590000}"/>
    <cellStyle name="Normal 37 2 5 18 2 2" xfId="40493" xr:uid="{00000000-0005-0000-0000-00001E590000}"/>
    <cellStyle name="Normal 37 2 5 18 3" xfId="16757" xr:uid="{00000000-0005-0000-0000-00001F590000}"/>
    <cellStyle name="Normal 37 2 5 18 3 2" xfId="45296" xr:uid="{00000000-0005-0000-0000-000020590000}"/>
    <cellStyle name="Normal 37 2 5 18 4" xfId="21922" xr:uid="{00000000-0005-0000-0000-000021590000}"/>
    <cellStyle name="Normal 37 2 5 18 5" xfId="26844" xr:uid="{00000000-0005-0000-0000-000022590000}"/>
    <cellStyle name="Normal 37 2 5 18 6" xfId="31766" xr:uid="{00000000-0005-0000-0000-000023590000}"/>
    <cellStyle name="Normal 37 2 5 19" xfId="2454" xr:uid="{00000000-0005-0000-0000-000024590000}"/>
    <cellStyle name="Normal 37 2 5 19 2" xfId="10909" xr:uid="{00000000-0005-0000-0000-000025590000}"/>
    <cellStyle name="Normal 37 2 5 19 2 2" xfId="40494" xr:uid="{00000000-0005-0000-0000-000026590000}"/>
    <cellStyle name="Normal 37 2 5 19 3" xfId="17065" xr:uid="{00000000-0005-0000-0000-000027590000}"/>
    <cellStyle name="Normal 37 2 5 19 3 2" xfId="45602" xr:uid="{00000000-0005-0000-0000-000028590000}"/>
    <cellStyle name="Normal 37 2 5 19 4" xfId="22228" xr:uid="{00000000-0005-0000-0000-000029590000}"/>
    <cellStyle name="Normal 37 2 5 19 5" xfId="27150" xr:uid="{00000000-0005-0000-0000-00002A590000}"/>
    <cellStyle name="Normal 37 2 5 19 6" xfId="32072" xr:uid="{00000000-0005-0000-0000-00002B590000}"/>
    <cellStyle name="Normal 37 2 5 2" xfId="200" xr:uid="{00000000-0005-0000-0000-00002C590000}"/>
    <cellStyle name="Normal 37 2 5 2 10" xfId="1349" xr:uid="{00000000-0005-0000-0000-00002D590000}"/>
    <cellStyle name="Normal 37 2 5 2 10 2" xfId="10911" xr:uid="{00000000-0005-0000-0000-00002E590000}"/>
    <cellStyle name="Normal 37 2 5 2 10 2 2" xfId="40496" xr:uid="{00000000-0005-0000-0000-00002F590000}"/>
    <cellStyle name="Normal 37 2 5 2 10 3" xfId="15998" xr:uid="{00000000-0005-0000-0000-000030590000}"/>
    <cellStyle name="Normal 37 2 5 2 10 3 2" xfId="44537" xr:uid="{00000000-0005-0000-0000-000031590000}"/>
    <cellStyle name="Normal 37 2 5 2 10 4" xfId="21163" xr:uid="{00000000-0005-0000-0000-000032590000}"/>
    <cellStyle name="Normal 37 2 5 2 10 5" xfId="26085" xr:uid="{00000000-0005-0000-0000-000033590000}"/>
    <cellStyle name="Normal 37 2 5 2 10 6" xfId="31007" xr:uid="{00000000-0005-0000-0000-000034590000}"/>
    <cellStyle name="Normal 37 2 5 2 11" xfId="1464" xr:uid="{00000000-0005-0000-0000-000035590000}"/>
    <cellStyle name="Normal 37 2 5 2 11 2" xfId="10912" xr:uid="{00000000-0005-0000-0000-000036590000}"/>
    <cellStyle name="Normal 37 2 5 2 11 2 2" xfId="40497" xr:uid="{00000000-0005-0000-0000-000037590000}"/>
    <cellStyle name="Normal 37 2 5 2 11 3" xfId="16113" xr:uid="{00000000-0005-0000-0000-000038590000}"/>
    <cellStyle name="Normal 37 2 5 2 11 3 2" xfId="44652" xr:uid="{00000000-0005-0000-0000-000039590000}"/>
    <cellStyle name="Normal 37 2 5 2 11 4" xfId="21278" xr:uid="{00000000-0005-0000-0000-00003A590000}"/>
    <cellStyle name="Normal 37 2 5 2 11 5" xfId="26200" xr:uid="{00000000-0005-0000-0000-00003B590000}"/>
    <cellStyle name="Normal 37 2 5 2 11 6" xfId="31122" xr:uid="{00000000-0005-0000-0000-00003C590000}"/>
    <cellStyle name="Normal 37 2 5 2 12" xfId="1579" xr:uid="{00000000-0005-0000-0000-00003D590000}"/>
    <cellStyle name="Normal 37 2 5 2 12 2" xfId="10913" xr:uid="{00000000-0005-0000-0000-00003E590000}"/>
    <cellStyle name="Normal 37 2 5 2 12 2 2" xfId="40498" xr:uid="{00000000-0005-0000-0000-00003F590000}"/>
    <cellStyle name="Normal 37 2 5 2 12 3" xfId="16228" xr:uid="{00000000-0005-0000-0000-000040590000}"/>
    <cellStyle name="Normal 37 2 5 2 12 3 2" xfId="44767" xr:uid="{00000000-0005-0000-0000-000041590000}"/>
    <cellStyle name="Normal 37 2 5 2 12 4" xfId="21393" xr:uid="{00000000-0005-0000-0000-000042590000}"/>
    <cellStyle name="Normal 37 2 5 2 12 5" xfId="26315" xr:uid="{00000000-0005-0000-0000-000043590000}"/>
    <cellStyle name="Normal 37 2 5 2 12 6" xfId="31237" xr:uid="{00000000-0005-0000-0000-000044590000}"/>
    <cellStyle name="Normal 37 2 5 2 13" xfId="1693" xr:uid="{00000000-0005-0000-0000-000045590000}"/>
    <cellStyle name="Normal 37 2 5 2 13 2" xfId="10914" xr:uid="{00000000-0005-0000-0000-000046590000}"/>
    <cellStyle name="Normal 37 2 5 2 13 2 2" xfId="40499" xr:uid="{00000000-0005-0000-0000-000047590000}"/>
    <cellStyle name="Normal 37 2 5 2 13 3" xfId="16342" xr:uid="{00000000-0005-0000-0000-000048590000}"/>
    <cellStyle name="Normal 37 2 5 2 13 3 2" xfId="44881" xr:uid="{00000000-0005-0000-0000-000049590000}"/>
    <cellStyle name="Normal 37 2 5 2 13 4" xfId="21507" xr:uid="{00000000-0005-0000-0000-00004A590000}"/>
    <cellStyle name="Normal 37 2 5 2 13 5" xfId="26429" xr:uid="{00000000-0005-0000-0000-00004B590000}"/>
    <cellStyle name="Normal 37 2 5 2 13 6" xfId="31351" xr:uid="{00000000-0005-0000-0000-00004C590000}"/>
    <cellStyle name="Normal 37 2 5 2 14" xfId="1807" xr:uid="{00000000-0005-0000-0000-00004D590000}"/>
    <cellStyle name="Normal 37 2 5 2 14 2" xfId="10915" xr:uid="{00000000-0005-0000-0000-00004E590000}"/>
    <cellStyle name="Normal 37 2 5 2 14 2 2" xfId="40500" xr:uid="{00000000-0005-0000-0000-00004F590000}"/>
    <cellStyle name="Normal 37 2 5 2 14 3" xfId="16456" xr:uid="{00000000-0005-0000-0000-000050590000}"/>
    <cellStyle name="Normal 37 2 5 2 14 3 2" xfId="44995" xr:uid="{00000000-0005-0000-0000-000051590000}"/>
    <cellStyle name="Normal 37 2 5 2 14 4" xfId="21621" xr:uid="{00000000-0005-0000-0000-000052590000}"/>
    <cellStyle name="Normal 37 2 5 2 14 5" xfId="26543" xr:uid="{00000000-0005-0000-0000-000053590000}"/>
    <cellStyle name="Normal 37 2 5 2 14 6" xfId="31465" xr:uid="{00000000-0005-0000-0000-000054590000}"/>
    <cellStyle name="Normal 37 2 5 2 15" xfId="1921" xr:uid="{00000000-0005-0000-0000-000055590000}"/>
    <cellStyle name="Normal 37 2 5 2 15 2" xfId="10916" xr:uid="{00000000-0005-0000-0000-000056590000}"/>
    <cellStyle name="Normal 37 2 5 2 15 2 2" xfId="40501" xr:uid="{00000000-0005-0000-0000-000057590000}"/>
    <cellStyle name="Normal 37 2 5 2 15 3" xfId="16570" xr:uid="{00000000-0005-0000-0000-000058590000}"/>
    <cellStyle name="Normal 37 2 5 2 15 3 2" xfId="45109" xr:uid="{00000000-0005-0000-0000-000059590000}"/>
    <cellStyle name="Normal 37 2 5 2 15 4" xfId="21735" xr:uid="{00000000-0005-0000-0000-00005A590000}"/>
    <cellStyle name="Normal 37 2 5 2 15 5" xfId="26657" xr:uid="{00000000-0005-0000-0000-00005B590000}"/>
    <cellStyle name="Normal 37 2 5 2 15 6" xfId="31579" xr:uid="{00000000-0005-0000-0000-00005C590000}"/>
    <cellStyle name="Normal 37 2 5 2 16" xfId="2035" xr:uid="{00000000-0005-0000-0000-00005D590000}"/>
    <cellStyle name="Normal 37 2 5 2 16 2" xfId="10917" xr:uid="{00000000-0005-0000-0000-00005E590000}"/>
    <cellStyle name="Normal 37 2 5 2 16 2 2" xfId="40502" xr:uid="{00000000-0005-0000-0000-00005F590000}"/>
    <cellStyle name="Normal 37 2 5 2 16 3" xfId="16684" xr:uid="{00000000-0005-0000-0000-000060590000}"/>
    <cellStyle name="Normal 37 2 5 2 16 3 2" xfId="45223" xr:uid="{00000000-0005-0000-0000-000061590000}"/>
    <cellStyle name="Normal 37 2 5 2 16 4" xfId="21849" xr:uid="{00000000-0005-0000-0000-000062590000}"/>
    <cellStyle name="Normal 37 2 5 2 16 5" xfId="26771" xr:uid="{00000000-0005-0000-0000-000063590000}"/>
    <cellStyle name="Normal 37 2 5 2 16 6" xfId="31693" xr:uid="{00000000-0005-0000-0000-000064590000}"/>
    <cellStyle name="Normal 37 2 5 2 17" xfId="2150" xr:uid="{00000000-0005-0000-0000-000065590000}"/>
    <cellStyle name="Normal 37 2 5 2 17 2" xfId="10918" xr:uid="{00000000-0005-0000-0000-000066590000}"/>
    <cellStyle name="Normal 37 2 5 2 17 2 2" xfId="40503" xr:uid="{00000000-0005-0000-0000-000067590000}"/>
    <cellStyle name="Normal 37 2 5 2 17 3" xfId="16799" xr:uid="{00000000-0005-0000-0000-000068590000}"/>
    <cellStyle name="Normal 37 2 5 2 17 3 2" xfId="45338" xr:uid="{00000000-0005-0000-0000-000069590000}"/>
    <cellStyle name="Normal 37 2 5 2 17 4" xfId="21964" xr:uid="{00000000-0005-0000-0000-00006A590000}"/>
    <cellStyle name="Normal 37 2 5 2 17 5" xfId="26886" xr:uid="{00000000-0005-0000-0000-00006B590000}"/>
    <cellStyle name="Normal 37 2 5 2 17 6" xfId="31808" xr:uid="{00000000-0005-0000-0000-00006C590000}"/>
    <cellStyle name="Normal 37 2 5 2 18" xfId="2496" xr:uid="{00000000-0005-0000-0000-00006D590000}"/>
    <cellStyle name="Normal 37 2 5 2 18 2" xfId="10919" xr:uid="{00000000-0005-0000-0000-00006E590000}"/>
    <cellStyle name="Normal 37 2 5 2 18 2 2" xfId="40504" xr:uid="{00000000-0005-0000-0000-00006F590000}"/>
    <cellStyle name="Normal 37 2 5 2 18 3" xfId="17107" xr:uid="{00000000-0005-0000-0000-000070590000}"/>
    <cellStyle name="Normal 37 2 5 2 18 3 2" xfId="45644" xr:uid="{00000000-0005-0000-0000-000071590000}"/>
    <cellStyle name="Normal 37 2 5 2 18 4" xfId="22270" xr:uid="{00000000-0005-0000-0000-000072590000}"/>
    <cellStyle name="Normal 37 2 5 2 18 5" xfId="27192" xr:uid="{00000000-0005-0000-0000-000073590000}"/>
    <cellStyle name="Normal 37 2 5 2 18 6" xfId="32114" xr:uid="{00000000-0005-0000-0000-000074590000}"/>
    <cellStyle name="Normal 37 2 5 2 19" xfId="2615" xr:uid="{00000000-0005-0000-0000-000075590000}"/>
    <cellStyle name="Normal 37 2 5 2 19 2" xfId="10920" xr:uid="{00000000-0005-0000-0000-000076590000}"/>
    <cellStyle name="Normal 37 2 5 2 19 2 2" xfId="40505" xr:uid="{00000000-0005-0000-0000-000077590000}"/>
    <cellStyle name="Normal 37 2 5 2 19 3" xfId="17226" xr:uid="{00000000-0005-0000-0000-000078590000}"/>
    <cellStyle name="Normal 37 2 5 2 19 3 2" xfId="45763" xr:uid="{00000000-0005-0000-0000-000079590000}"/>
    <cellStyle name="Normal 37 2 5 2 19 4" xfId="22389" xr:uid="{00000000-0005-0000-0000-00007A590000}"/>
    <cellStyle name="Normal 37 2 5 2 19 5" xfId="27311" xr:uid="{00000000-0005-0000-0000-00007B590000}"/>
    <cellStyle name="Normal 37 2 5 2 19 6" xfId="32233" xr:uid="{00000000-0005-0000-0000-00007C590000}"/>
    <cellStyle name="Normal 37 2 5 2 2" xfId="332" xr:uid="{00000000-0005-0000-0000-00007D590000}"/>
    <cellStyle name="Normal 37 2 5 2 2 10" xfId="20162" xr:uid="{00000000-0005-0000-0000-00007E590000}"/>
    <cellStyle name="Normal 37 2 5 2 2 11" xfId="25103" xr:uid="{00000000-0005-0000-0000-00007F590000}"/>
    <cellStyle name="Normal 37 2 5 2 2 12" xfId="30006" xr:uid="{00000000-0005-0000-0000-000080590000}"/>
    <cellStyle name="Normal 37 2 5 2 2 2" xfId="2291" xr:uid="{00000000-0005-0000-0000-000081590000}"/>
    <cellStyle name="Normal 37 2 5 2 2 2 10" xfId="31946" xr:uid="{00000000-0005-0000-0000-000082590000}"/>
    <cellStyle name="Normal 37 2 5 2 2 2 2" xfId="5686" xr:uid="{00000000-0005-0000-0000-000083590000}"/>
    <cellStyle name="Normal 37 2 5 2 2 2 2 2" xfId="7829" xr:uid="{00000000-0005-0000-0000-000084590000}"/>
    <cellStyle name="Normal 37 2 5 2 2 2 2 2 2" xfId="37414" xr:uid="{00000000-0005-0000-0000-000085590000}"/>
    <cellStyle name="Normal 37 2 5 2 2 2 2 3" xfId="14194" xr:uid="{00000000-0005-0000-0000-000086590000}"/>
    <cellStyle name="Normal 37 2 5 2 2 2 2 3 2" xfId="42734" xr:uid="{00000000-0005-0000-0000-000087590000}"/>
    <cellStyle name="Normal 37 2 5 2 2 2 2 4" xfId="35278" xr:uid="{00000000-0005-0000-0000-000088590000}"/>
    <cellStyle name="Normal 37 2 5 2 2 2 3" xfId="7296" xr:uid="{00000000-0005-0000-0000-000089590000}"/>
    <cellStyle name="Normal 37 2 5 2 2 2 3 2" xfId="16937" xr:uid="{00000000-0005-0000-0000-00008A590000}"/>
    <cellStyle name="Normal 37 2 5 2 2 2 3 2 2" xfId="45476" xr:uid="{00000000-0005-0000-0000-00008B590000}"/>
    <cellStyle name="Normal 37 2 5 2 2 2 3 3" xfId="36883" xr:uid="{00000000-0005-0000-0000-00008C590000}"/>
    <cellStyle name="Normal 37 2 5 2 2 2 4" xfId="6795" xr:uid="{00000000-0005-0000-0000-00008D590000}"/>
    <cellStyle name="Normal 37 2 5 2 2 2 4 2" xfId="36382" xr:uid="{00000000-0005-0000-0000-00008E590000}"/>
    <cellStyle name="Normal 37 2 5 2 2 2 5" xfId="5685" xr:uid="{00000000-0005-0000-0000-00008F590000}"/>
    <cellStyle name="Normal 37 2 5 2 2 2 5 2" xfId="35277" xr:uid="{00000000-0005-0000-0000-000090590000}"/>
    <cellStyle name="Normal 37 2 5 2 2 2 6" xfId="10922" xr:uid="{00000000-0005-0000-0000-000091590000}"/>
    <cellStyle name="Normal 37 2 5 2 2 2 6 2" xfId="40507" xr:uid="{00000000-0005-0000-0000-000092590000}"/>
    <cellStyle name="Normal 37 2 5 2 2 2 7" xfId="14193" xr:uid="{00000000-0005-0000-0000-000093590000}"/>
    <cellStyle name="Normal 37 2 5 2 2 2 7 2" xfId="42733" xr:uid="{00000000-0005-0000-0000-000094590000}"/>
    <cellStyle name="Normal 37 2 5 2 2 2 8" xfId="22102" xr:uid="{00000000-0005-0000-0000-000095590000}"/>
    <cellStyle name="Normal 37 2 5 2 2 2 9" xfId="27024" xr:uid="{00000000-0005-0000-0000-000096590000}"/>
    <cellStyle name="Normal 37 2 5 2 2 3" xfId="5687" xr:uid="{00000000-0005-0000-0000-000097590000}"/>
    <cellStyle name="Normal 37 2 5 2 2 3 2" xfId="7828" xr:uid="{00000000-0005-0000-0000-000098590000}"/>
    <cellStyle name="Normal 37 2 5 2 2 3 2 2" xfId="37413" xr:uid="{00000000-0005-0000-0000-000099590000}"/>
    <cellStyle name="Normal 37 2 5 2 2 3 3" xfId="10921" xr:uid="{00000000-0005-0000-0000-00009A590000}"/>
    <cellStyle name="Normal 37 2 5 2 2 3 3 2" xfId="40506" xr:uid="{00000000-0005-0000-0000-00009B590000}"/>
    <cellStyle name="Normal 37 2 5 2 2 3 4" xfId="14195" xr:uid="{00000000-0005-0000-0000-00009C590000}"/>
    <cellStyle name="Normal 37 2 5 2 2 3 4 2" xfId="42735" xr:uid="{00000000-0005-0000-0000-00009D590000}"/>
    <cellStyle name="Normal 37 2 5 2 2 3 5" xfId="35279" xr:uid="{00000000-0005-0000-0000-00009E590000}"/>
    <cellStyle name="Normal 37 2 5 2 2 4" xfId="7174" xr:uid="{00000000-0005-0000-0000-00009F590000}"/>
    <cellStyle name="Normal 37 2 5 2 2 4 2" xfId="14997" xr:uid="{00000000-0005-0000-0000-0000A0590000}"/>
    <cellStyle name="Normal 37 2 5 2 2 4 2 2" xfId="43536" xr:uid="{00000000-0005-0000-0000-0000A1590000}"/>
    <cellStyle name="Normal 37 2 5 2 2 4 3" xfId="36761" xr:uid="{00000000-0005-0000-0000-0000A2590000}"/>
    <cellStyle name="Normal 37 2 5 2 2 5" xfId="6553" xr:uid="{00000000-0005-0000-0000-0000A3590000}"/>
    <cellStyle name="Normal 37 2 5 2 2 5 2" xfId="19823" xr:uid="{00000000-0005-0000-0000-0000A4590000}"/>
    <cellStyle name="Normal 37 2 5 2 2 5 2 2" xfId="48360" xr:uid="{00000000-0005-0000-0000-0000A5590000}"/>
    <cellStyle name="Normal 37 2 5 2 2 5 3" xfId="36140" xr:uid="{00000000-0005-0000-0000-0000A6590000}"/>
    <cellStyle name="Normal 37 2 5 2 2 6" xfId="5684" xr:uid="{00000000-0005-0000-0000-0000A7590000}"/>
    <cellStyle name="Normal 37 2 5 2 2 6 2" xfId="35276" xr:uid="{00000000-0005-0000-0000-0000A8590000}"/>
    <cellStyle name="Normal 37 2 5 2 2 7" xfId="8381" xr:uid="{00000000-0005-0000-0000-0000A9590000}"/>
    <cellStyle name="Normal 37 2 5 2 2 7 2" xfId="37966" xr:uid="{00000000-0005-0000-0000-0000AA590000}"/>
    <cellStyle name="Normal 37 2 5 2 2 8" xfId="8622" xr:uid="{00000000-0005-0000-0000-0000AB590000}"/>
    <cellStyle name="Normal 37 2 5 2 2 8 2" xfId="38207" xr:uid="{00000000-0005-0000-0000-0000AC590000}"/>
    <cellStyle name="Normal 37 2 5 2 2 9" xfId="14192" xr:uid="{00000000-0005-0000-0000-0000AD590000}"/>
    <cellStyle name="Normal 37 2 5 2 2 9 2" xfId="42732" xr:uid="{00000000-0005-0000-0000-0000AE590000}"/>
    <cellStyle name="Normal 37 2 5 2 20" xfId="2733" xr:uid="{00000000-0005-0000-0000-0000AF590000}"/>
    <cellStyle name="Normal 37 2 5 2 20 2" xfId="10923" xr:uid="{00000000-0005-0000-0000-0000B0590000}"/>
    <cellStyle name="Normal 37 2 5 2 20 2 2" xfId="40508" xr:uid="{00000000-0005-0000-0000-0000B1590000}"/>
    <cellStyle name="Normal 37 2 5 2 20 3" xfId="17344" xr:uid="{00000000-0005-0000-0000-0000B2590000}"/>
    <cellStyle name="Normal 37 2 5 2 20 3 2" xfId="45881" xr:uid="{00000000-0005-0000-0000-0000B3590000}"/>
    <cellStyle name="Normal 37 2 5 2 20 4" xfId="22507" xr:uid="{00000000-0005-0000-0000-0000B4590000}"/>
    <cellStyle name="Normal 37 2 5 2 20 5" xfId="27429" xr:uid="{00000000-0005-0000-0000-0000B5590000}"/>
    <cellStyle name="Normal 37 2 5 2 20 6" xfId="32351" xr:uid="{00000000-0005-0000-0000-0000B6590000}"/>
    <cellStyle name="Normal 37 2 5 2 21" xfId="2852" xr:uid="{00000000-0005-0000-0000-0000B7590000}"/>
    <cellStyle name="Normal 37 2 5 2 21 2" xfId="10924" xr:uid="{00000000-0005-0000-0000-0000B8590000}"/>
    <cellStyle name="Normal 37 2 5 2 21 2 2" xfId="40509" xr:uid="{00000000-0005-0000-0000-0000B9590000}"/>
    <cellStyle name="Normal 37 2 5 2 21 3" xfId="17463" xr:uid="{00000000-0005-0000-0000-0000BA590000}"/>
    <cellStyle name="Normal 37 2 5 2 21 3 2" xfId="46000" xr:uid="{00000000-0005-0000-0000-0000BB590000}"/>
    <cellStyle name="Normal 37 2 5 2 21 4" xfId="22626" xr:uid="{00000000-0005-0000-0000-0000BC590000}"/>
    <cellStyle name="Normal 37 2 5 2 21 5" xfId="27548" xr:uid="{00000000-0005-0000-0000-0000BD590000}"/>
    <cellStyle name="Normal 37 2 5 2 21 6" xfId="32470" xr:uid="{00000000-0005-0000-0000-0000BE590000}"/>
    <cellStyle name="Normal 37 2 5 2 22" xfId="2968" xr:uid="{00000000-0005-0000-0000-0000BF590000}"/>
    <cellStyle name="Normal 37 2 5 2 22 2" xfId="10925" xr:uid="{00000000-0005-0000-0000-0000C0590000}"/>
    <cellStyle name="Normal 37 2 5 2 22 2 2" xfId="40510" xr:uid="{00000000-0005-0000-0000-0000C1590000}"/>
    <cellStyle name="Normal 37 2 5 2 22 3" xfId="17579" xr:uid="{00000000-0005-0000-0000-0000C2590000}"/>
    <cellStyle name="Normal 37 2 5 2 22 3 2" xfId="46116" xr:uid="{00000000-0005-0000-0000-0000C3590000}"/>
    <cellStyle name="Normal 37 2 5 2 22 4" xfId="22742" xr:uid="{00000000-0005-0000-0000-0000C4590000}"/>
    <cellStyle name="Normal 37 2 5 2 22 5" xfId="27664" xr:uid="{00000000-0005-0000-0000-0000C5590000}"/>
    <cellStyle name="Normal 37 2 5 2 22 6" xfId="32586" xr:uid="{00000000-0005-0000-0000-0000C6590000}"/>
    <cellStyle name="Normal 37 2 5 2 23" xfId="3086" xr:uid="{00000000-0005-0000-0000-0000C7590000}"/>
    <cellStyle name="Normal 37 2 5 2 23 2" xfId="10926" xr:uid="{00000000-0005-0000-0000-0000C8590000}"/>
    <cellStyle name="Normal 37 2 5 2 23 2 2" xfId="40511" xr:uid="{00000000-0005-0000-0000-0000C9590000}"/>
    <cellStyle name="Normal 37 2 5 2 23 3" xfId="17697" xr:uid="{00000000-0005-0000-0000-0000CA590000}"/>
    <cellStyle name="Normal 37 2 5 2 23 3 2" xfId="46234" xr:uid="{00000000-0005-0000-0000-0000CB590000}"/>
    <cellStyle name="Normal 37 2 5 2 23 4" xfId="22860" xr:uid="{00000000-0005-0000-0000-0000CC590000}"/>
    <cellStyle name="Normal 37 2 5 2 23 5" xfId="27782" xr:uid="{00000000-0005-0000-0000-0000CD590000}"/>
    <cellStyle name="Normal 37 2 5 2 23 6" xfId="32704" xr:uid="{00000000-0005-0000-0000-0000CE590000}"/>
    <cellStyle name="Normal 37 2 5 2 24" xfId="3204" xr:uid="{00000000-0005-0000-0000-0000CF590000}"/>
    <cellStyle name="Normal 37 2 5 2 24 2" xfId="10927" xr:uid="{00000000-0005-0000-0000-0000D0590000}"/>
    <cellStyle name="Normal 37 2 5 2 24 2 2" xfId="40512" xr:uid="{00000000-0005-0000-0000-0000D1590000}"/>
    <cellStyle name="Normal 37 2 5 2 24 3" xfId="17814" xr:uid="{00000000-0005-0000-0000-0000D2590000}"/>
    <cellStyle name="Normal 37 2 5 2 24 3 2" xfId="46351" xr:uid="{00000000-0005-0000-0000-0000D3590000}"/>
    <cellStyle name="Normal 37 2 5 2 24 4" xfId="22977" xr:uid="{00000000-0005-0000-0000-0000D4590000}"/>
    <cellStyle name="Normal 37 2 5 2 24 5" xfId="27899" xr:uid="{00000000-0005-0000-0000-0000D5590000}"/>
    <cellStyle name="Normal 37 2 5 2 24 6" xfId="32821" xr:uid="{00000000-0005-0000-0000-0000D6590000}"/>
    <cellStyle name="Normal 37 2 5 2 25" xfId="3321" xr:uid="{00000000-0005-0000-0000-0000D7590000}"/>
    <cellStyle name="Normal 37 2 5 2 25 2" xfId="10928" xr:uid="{00000000-0005-0000-0000-0000D8590000}"/>
    <cellStyle name="Normal 37 2 5 2 25 2 2" xfId="40513" xr:uid="{00000000-0005-0000-0000-0000D9590000}"/>
    <cellStyle name="Normal 37 2 5 2 25 3" xfId="17931" xr:uid="{00000000-0005-0000-0000-0000DA590000}"/>
    <cellStyle name="Normal 37 2 5 2 25 3 2" xfId="46468" xr:uid="{00000000-0005-0000-0000-0000DB590000}"/>
    <cellStyle name="Normal 37 2 5 2 25 4" xfId="23094" xr:uid="{00000000-0005-0000-0000-0000DC590000}"/>
    <cellStyle name="Normal 37 2 5 2 25 5" xfId="28016" xr:uid="{00000000-0005-0000-0000-0000DD590000}"/>
    <cellStyle name="Normal 37 2 5 2 25 6" xfId="32938" xr:uid="{00000000-0005-0000-0000-0000DE590000}"/>
    <cellStyle name="Normal 37 2 5 2 26" xfId="3438" xr:uid="{00000000-0005-0000-0000-0000DF590000}"/>
    <cellStyle name="Normal 37 2 5 2 26 2" xfId="10929" xr:uid="{00000000-0005-0000-0000-0000E0590000}"/>
    <cellStyle name="Normal 37 2 5 2 26 2 2" xfId="40514" xr:uid="{00000000-0005-0000-0000-0000E1590000}"/>
    <cellStyle name="Normal 37 2 5 2 26 3" xfId="18048" xr:uid="{00000000-0005-0000-0000-0000E2590000}"/>
    <cellStyle name="Normal 37 2 5 2 26 3 2" xfId="46585" xr:uid="{00000000-0005-0000-0000-0000E3590000}"/>
    <cellStyle name="Normal 37 2 5 2 26 4" xfId="23211" xr:uid="{00000000-0005-0000-0000-0000E4590000}"/>
    <cellStyle name="Normal 37 2 5 2 26 5" xfId="28133" xr:uid="{00000000-0005-0000-0000-0000E5590000}"/>
    <cellStyle name="Normal 37 2 5 2 26 6" xfId="33055" xr:uid="{00000000-0005-0000-0000-0000E6590000}"/>
    <cellStyle name="Normal 37 2 5 2 27" xfId="3552" xr:uid="{00000000-0005-0000-0000-0000E7590000}"/>
    <cellStyle name="Normal 37 2 5 2 27 2" xfId="10930" xr:uid="{00000000-0005-0000-0000-0000E8590000}"/>
    <cellStyle name="Normal 37 2 5 2 27 2 2" xfId="40515" xr:uid="{00000000-0005-0000-0000-0000E9590000}"/>
    <cellStyle name="Normal 37 2 5 2 27 3" xfId="18162" xr:uid="{00000000-0005-0000-0000-0000EA590000}"/>
    <cellStyle name="Normal 37 2 5 2 27 3 2" xfId="46699" xr:uid="{00000000-0005-0000-0000-0000EB590000}"/>
    <cellStyle name="Normal 37 2 5 2 27 4" xfId="23325" xr:uid="{00000000-0005-0000-0000-0000EC590000}"/>
    <cellStyle name="Normal 37 2 5 2 27 5" xfId="28247" xr:uid="{00000000-0005-0000-0000-0000ED590000}"/>
    <cellStyle name="Normal 37 2 5 2 27 6" xfId="33169" xr:uid="{00000000-0005-0000-0000-0000EE590000}"/>
    <cellStyle name="Normal 37 2 5 2 28" xfId="3669" xr:uid="{00000000-0005-0000-0000-0000EF590000}"/>
    <cellStyle name="Normal 37 2 5 2 28 2" xfId="10931" xr:uid="{00000000-0005-0000-0000-0000F0590000}"/>
    <cellStyle name="Normal 37 2 5 2 28 2 2" xfId="40516" xr:uid="{00000000-0005-0000-0000-0000F1590000}"/>
    <cellStyle name="Normal 37 2 5 2 28 3" xfId="18278" xr:uid="{00000000-0005-0000-0000-0000F2590000}"/>
    <cellStyle name="Normal 37 2 5 2 28 3 2" xfId="46815" xr:uid="{00000000-0005-0000-0000-0000F3590000}"/>
    <cellStyle name="Normal 37 2 5 2 28 4" xfId="23441" xr:uid="{00000000-0005-0000-0000-0000F4590000}"/>
    <cellStyle name="Normal 37 2 5 2 28 5" xfId="28363" xr:uid="{00000000-0005-0000-0000-0000F5590000}"/>
    <cellStyle name="Normal 37 2 5 2 28 6" xfId="33285" xr:uid="{00000000-0005-0000-0000-0000F6590000}"/>
    <cellStyle name="Normal 37 2 5 2 29" xfId="3785" xr:uid="{00000000-0005-0000-0000-0000F7590000}"/>
    <cellStyle name="Normal 37 2 5 2 29 2" xfId="10932" xr:uid="{00000000-0005-0000-0000-0000F8590000}"/>
    <cellStyle name="Normal 37 2 5 2 29 2 2" xfId="40517" xr:uid="{00000000-0005-0000-0000-0000F9590000}"/>
    <cellStyle name="Normal 37 2 5 2 29 3" xfId="18393" xr:uid="{00000000-0005-0000-0000-0000FA590000}"/>
    <cellStyle name="Normal 37 2 5 2 29 3 2" xfId="46930" xr:uid="{00000000-0005-0000-0000-0000FB590000}"/>
    <cellStyle name="Normal 37 2 5 2 29 4" xfId="23556" xr:uid="{00000000-0005-0000-0000-0000FC590000}"/>
    <cellStyle name="Normal 37 2 5 2 29 5" xfId="28478" xr:uid="{00000000-0005-0000-0000-0000FD590000}"/>
    <cellStyle name="Normal 37 2 5 2 29 6" xfId="33400" xr:uid="{00000000-0005-0000-0000-0000FE590000}"/>
    <cellStyle name="Normal 37 2 5 2 3" xfId="452" xr:uid="{00000000-0005-0000-0000-0000FF590000}"/>
    <cellStyle name="Normal 37 2 5 2 3 10" xfId="30126" xr:uid="{00000000-0005-0000-0000-0000005A0000}"/>
    <cellStyle name="Normal 37 2 5 2 3 2" xfId="5689" xr:uid="{00000000-0005-0000-0000-0000015A0000}"/>
    <cellStyle name="Normal 37 2 5 2 3 2 2" xfId="7830" xr:uid="{00000000-0005-0000-0000-0000025A0000}"/>
    <cellStyle name="Normal 37 2 5 2 3 2 2 2" xfId="37415" xr:uid="{00000000-0005-0000-0000-0000035A0000}"/>
    <cellStyle name="Normal 37 2 5 2 3 2 3" xfId="14197" xr:uid="{00000000-0005-0000-0000-0000045A0000}"/>
    <cellStyle name="Normal 37 2 5 2 3 2 3 2" xfId="42737" xr:uid="{00000000-0005-0000-0000-0000055A0000}"/>
    <cellStyle name="Normal 37 2 5 2 3 2 4" xfId="35281" xr:uid="{00000000-0005-0000-0000-0000065A0000}"/>
    <cellStyle name="Normal 37 2 5 2 3 3" xfId="7297" xr:uid="{00000000-0005-0000-0000-0000075A0000}"/>
    <cellStyle name="Normal 37 2 5 2 3 3 2" xfId="15117" xr:uid="{00000000-0005-0000-0000-0000085A0000}"/>
    <cellStyle name="Normal 37 2 5 2 3 3 2 2" xfId="43656" xr:uid="{00000000-0005-0000-0000-0000095A0000}"/>
    <cellStyle name="Normal 37 2 5 2 3 3 3" xfId="36884" xr:uid="{00000000-0005-0000-0000-00000A5A0000}"/>
    <cellStyle name="Normal 37 2 5 2 3 4" xfId="6675" xr:uid="{00000000-0005-0000-0000-00000B5A0000}"/>
    <cellStyle name="Normal 37 2 5 2 3 4 2" xfId="36262" xr:uid="{00000000-0005-0000-0000-00000C5A0000}"/>
    <cellStyle name="Normal 37 2 5 2 3 5" xfId="5688" xr:uid="{00000000-0005-0000-0000-00000D5A0000}"/>
    <cellStyle name="Normal 37 2 5 2 3 5 2" xfId="35280" xr:uid="{00000000-0005-0000-0000-00000E5A0000}"/>
    <cellStyle name="Normal 37 2 5 2 3 6" xfId="10933" xr:uid="{00000000-0005-0000-0000-00000F5A0000}"/>
    <cellStyle name="Normal 37 2 5 2 3 6 2" xfId="40518" xr:uid="{00000000-0005-0000-0000-0000105A0000}"/>
    <cellStyle name="Normal 37 2 5 2 3 7" xfId="14196" xr:uid="{00000000-0005-0000-0000-0000115A0000}"/>
    <cellStyle name="Normal 37 2 5 2 3 7 2" xfId="42736" xr:uid="{00000000-0005-0000-0000-0000125A0000}"/>
    <cellStyle name="Normal 37 2 5 2 3 8" xfId="20282" xr:uid="{00000000-0005-0000-0000-0000135A0000}"/>
    <cellStyle name="Normal 37 2 5 2 3 9" xfId="25204" xr:uid="{00000000-0005-0000-0000-0000145A0000}"/>
    <cellStyle name="Normal 37 2 5 2 30" xfId="3902" xr:uid="{00000000-0005-0000-0000-0000155A0000}"/>
    <cellStyle name="Normal 37 2 5 2 30 2" xfId="10934" xr:uid="{00000000-0005-0000-0000-0000165A0000}"/>
    <cellStyle name="Normal 37 2 5 2 30 2 2" xfId="40519" xr:uid="{00000000-0005-0000-0000-0000175A0000}"/>
    <cellStyle name="Normal 37 2 5 2 30 3" xfId="18509" xr:uid="{00000000-0005-0000-0000-0000185A0000}"/>
    <cellStyle name="Normal 37 2 5 2 30 3 2" xfId="47046" xr:uid="{00000000-0005-0000-0000-0000195A0000}"/>
    <cellStyle name="Normal 37 2 5 2 30 4" xfId="23672" xr:uid="{00000000-0005-0000-0000-00001A5A0000}"/>
    <cellStyle name="Normal 37 2 5 2 30 5" xfId="28594" xr:uid="{00000000-0005-0000-0000-00001B5A0000}"/>
    <cellStyle name="Normal 37 2 5 2 30 6" xfId="33516" xr:uid="{00000000-0005-0000-0000-00001C5A0000}"/>
    <cellStyle name="Normal 37 2 5 2 31" xfId="4020" xr:uid="{00000000-0005-0000-0000-00001D5A0000}"/>
    <cellStyle name="Normal 37 2 5 2 31 2" xfId="10935" xr:uid="{00000000-0005-0000-0000-00001E5A0000}"/>
    <cellStyle name="Normal 37 2 5 2 31 2 2" xfId="40520" xr:uid="{00000000-0005-0000-0000-00001F5A0000}"/>
    <cellStyle name="Normal 37 2 5 2 31 3" xfId="18627" xr:uid="{00000000-0005-0000-0000-0000205A0000}"/>
    <cellStyle name="Normal 37 2 5 2 31 3 2" xfId="47164" xr:uid="{00000000-0005-0000-0000-0000215A0000}"/>
    <cellStyle name="Normal 37 2 5 2 31 4" xfId="23790" xr:uid="{00000000-0005-0000-0000-0000225A0000}"/>
    <cellStyle name="Normal 37 2 5 2 31 5" xfId="28712" xr:uid="{00000000-0005-0000-0000-0000235A0000}"/>
    <cellStyle name="Normal 37 2 5 2 31 6" xfId="33634" xr:uid="{00000000-0005-0000-0000-0000245A0000}"/>
    <cellStyle name="Normal 37 2 5 2 32" xfId="4135" xr:uid="{00000000-0005-0000-0000-0000255A0000}"/>
    <cellStyle name="Normal 37 2 5 2 32 2" xfId="10936" xr:uid="{00000000-0005-0000-0000-0000265A0000}"/>
    <cellStyle name="Normal 37 2 5 2 32 2 2" xfId="40521" xr:uid="{00000000-0005-0000-0000-0000275A0000}"/>
    <cellStyle name="Normal 37 2 5 2 32 3" xfId="18741" xr:uid="{00000000-0005-0000-0000-0000285A0000}"/>
    <cellStyle name="Normal 37 2 5 2 32 3 2" xfId="47278" xr:uid="{00000000-0005-0000-0000-0000295A0000}"/>
    <cellStyle name="Normal 37 2 5 2 32 4" xfId="23904" xr:uid="{00000000-0005-0000-0000-00002A5A0000}"/>
    <cellStyle name="Normal 37 2 5 2 32 5" xfId="28826" xr:uid="{00000000-0005-0000-0000-00002B5A0000}"/>
    <cellStyle name="Normal 37 2 5 2 32 6" xfId="33748" xr:uid="{00000000-0005-0000-0000-00002C5A0000}"/>
    <cellStyle name="Normal 37 2 5 2 33" xfId="4250" xr:uid="{00000000-0005-0000-0000-00002D5A0000}"/>
    <cellStyle name="Normal 37 2 5 2 33 2" xfId="10937" xr:uid="{00000000-0005-0000-0000-00002E5A0000}"/>
    <cellStyle name="Normal 37 2 5 2 33 2 2" xfId="40522" xr:uid="{00000000-0005-0000-0000-00002F5A0000}"/>
    <cellStyle name="Normal 37 2 5 2 33 3" xfId="18856" xr:uid="{00000000-0005-0000-0000-0000305A0000}"/>
    <cellStyle name="Normal 37 2 5 2 33 3 2" xfId="47393" xr:uid="{00000000-0005-0000-0000-0000315A0000}"/>
    <cellStyle name="Normal 37 2 5 2 33 4" xfId="24019" xr:uid="{00000000-0005-0000-0000-0000325A0000}"/>
    <cellStyle name="Normal 37 2 5 2 33 5" xfId="28941" xr:uid="{00000000-0005-0000-0000-0000335A0000}"/>
    <cellStyle name="Normal 37 2 5 2 33 6" xfId="33863" xr:uid="{00000000-0005-0000-0000-0000345A0000}"/>
    <cellStyle name="Normal 37 2 5 2 34" xfId="4377" xr:uid="{00000000-0005-0000-0000-0000355A0000}"/>
    <cellStyle name="Normal 37 2 5 2 34 2" xfId="10938" xr:uid="{00000000-0005-0000-0000-0000365A0000}"/>
    <cellStyle name="Normal 37 2 5 2 34 2 2" xfId="40523" xr:uid="{00000000-0005-0000-0000-0000375A0000}"/>
    <cellStyle name="Normal 37 2 5 2 34 3" xfId="18983" xr:uid="{00000000-0005-0000-0000-0000385A0000}"/>
    <cellStyle name="Normal 37 2 5 2 34 3 2" xfId="47520" xr:uid="{00000000-0005-0000-0000-0000395A0000}"/>
    <cellStyle name="Normal 37 2 5 2 34 4" xfId="24146" xr:uid="{00000000-0005-0000-0000-00003A5A0000}"/>
    <cellStyle name="Normal 37 2 5 2 34 5" xfId="29068" xr:uid="{00000000-0005-0000-0000-00003B5A0000}"/>
    <cellStyle name="Normal 37 2 5 2 34 6" xfId="33990" xr:uid="{00000000-0005-0000-0000-00003C5A0000}"/>
    <cellStyle name="Normal 37 2 5 2 35" xfId="4492" xr:uid="{00000000-0005-0000-0000-00003D5A0000}"/>
    <cellStyle name="Normal 37 2 5 2 35 2" xfId="10939" xr:uid="{00000000-0005-0000-0000-00003E5A0000}"/>
    <cellStyle name="Normal 37 2 5 2 35 2 2" xfId="40524" xr:uid="{00000000-0005-0000-0000-00003F5A0000}"/>
    <cellStyle name="Normal 37 2 5 2 35 3" xfId="19097" xr:uid="{00000000-0005-0000-0000-0000405A0000}"/>
    <cellStyle name="Normal 37 2 5 2 35 3 2" xfId="47634" xr:uid="{00000000-0005-0000-0000-0000415A0000}"/>
    <cellStyle name="Normal 37 2 5 2 35 4" xfId="24260" xr:uid="{00000000-0005-0000-0000-0000425A0000}"/>
    <cellStyle name="Normal 37 2 5 2 35 5" xfId="29182" xr:uid="{00000000-0005-0000-0000-0000435A0000}"/>
    <cellStyle name="Normal 37 2 5 2 35 6" xfId="34104" xr:uid="{00000000-0005-0000-0000-0000445A0000}"/>
    <cellStyle name="Normal 37 2 5 2 36" xfId="4609" xr:uid="{00000000-0005-0000-0000-0000455A0000}"/>
    <cellStyle name="Normal 37 2 5 2 36 2" xfId="10940" xr:uid="{00000000-0005-0000-0000-0000465A0000}"/>
    <cellStyle name="Normal 37 2 5 2 36 2 2" xfId="40525" xr:uid="{00000000-0005-0000-0000-0000475A0000}"/>
    <cellStyle name="Normal 37 2 5 2 36 3" xfId="19214" xr:uid="{00000000-0005-0000-0000-0000485A0000}"/>
    <cellStyle name="Normal 37 2 5 2 36 3 2" xfId="47751" xr:uid="{00000000-0005-0000-0000-0000495A0000}"/>
    <cellStyle name="Normal 37 2 5 2 36 4" xfId="24377" xr:uid="{00000000-0005-0000-0000-00004A5A0000}"/>
    <cellStyle name="Normal 37 2 5 2 36 5" xfId="29299" xr:uid="{00000000-0005-0000-0000-00004B5A0000}"/>
    <cellStyle name="Normal 37 2 5 2 36 6" xfId="34221" xr:uid="{00000000-0005-0000-0000-00004C5A0000}"/>
    <cellStyle name="Normal 37 2 5 2 37" xfId="4725" xr:uid="{00000000-0005-0000-0000-00004D5A0000}"/>
    <cellStyle name="Normal 37 2 5 2 37 2" xfId="10941" xr:uid="{00000000-0005-0000-0000-00004E5A0000}"/>
    <cellStyle name="Normal 37 2 5 2 37 2 2" xfId="40526" xr:uid="{00000000-0005-0000-0000-00004F5A0000}"/>
    <cellStyle name="Normal 37 2 5 2 37 3" xfId="19330" xr:uid="{00000000-0005-0000-0000-0000505A0000}"/>
    <cellStyle name="Normal 37 2 5 2 37 3 2" xfId="47867" xr:uid="{00000000-0005-0000-0000-0000515A0000}"/>
    <cellStyle name="Normal 37 2 5 2 37 4" xfId="24493" xr:uid="{00000000-0005-0000-0000-0000525A0000}"/>
    <cellStyle name="Normal 37 2 5 2 37 5" xfId="29415" xr:uid="{00000000-0005-0000-0000-0000535A0000}"/>
    <cellStyle name="Normal 37 2 5 2 37 6" xfId="34337" xr:uid="{00000000-0005-0000-0000-0000545A0000}"/>
    <cellStyle name="Normal 37 2 5 2 38" xfId="4840" xr:uid="{00000000-0005-0000-0000-0000555A0000}"/>
    <cellStyle name="Normal 37 2 5 2 38 2" xfId="10942" xr:uid="{00000000-0005-0000-0000-0000565A0000}"/>
    <cellStyle name="Normal 37 2 5 2 38 2 2" xfId="40527" xr:uid="{00000000-0005-0000-0000-0000575A0000}"/>
    <cellStyle name="Normal 37 2 5 2 38 3" xfId="19445" xr:uid="{00000000-0005-0000-0000-0000585A0000}"/>
    <cellStyle name="Normal 37 2 5 2 38 3 2" xfId="47982" xr:uid="{00000000-0005-0000-0000-0000595A0000}"/>
    <cellStyle name="Normal 37 2 5 2 38 4" xfId="24608" xr:uid="{00000000-0005-0000-0000-00005A5A0000}"/>
    <cellStyle name="Normal 37 2 5 2 38 5" xfId="29530" xr:uid="{00000000-0005-0000-0000-00005B5A0000}"/>
    <cellStyle name="Normal 37 2 5 2 38 6" xfId="34452" xr:uid="{00000000-0005-0000-0000-00005C5A0000}"/>
    <cellStyle name="Normal 37 2 5 2 39" xfId="4961" xr:uid="{00000000-0005-0000-0000-00005D5A0000}"/>
    <cellStyle name="Normal 37 2 5 2 39 2" xfId="10943" xr:uid="{00000000-0005-0000-0000-00005E5A0000}"/>
    <cellStyle name="Normal 37 2 5 2 39 2 2" xfId="40528" xr:uid="{00000000-0005-0000-0000-00005F5A0000}"/>
    <cellStyle name="Normal 37 2 5 2 39 3" xfId="19565" xr:uid="{00000000-0005-0000-0000-0000605A0000}"/>
    <cellStyle name="Normal 37 2 5 2 39 3 2" xfId="48102" xr:uid="{00000000-0005-0000-0000-0000615A0000}"/>
    <cellStyle name="Normal 37 2 5 2 39 4" xfId="24728" xr:uid="{00000000-0005-0000-0000-0000625A0000}"/>
    <cellStyle name="Normal 37 2 5 2 39 5" xfId="29650" xr:uid="{00000000-0005-0000-0000-0000635A0000}"/>
    <cellStyle name="Normal 37 2 5 2 39 6" xfId="34572" xr:uid="{00000000-0005-0000-0000-0000645A0000}"/>
    <cellStyle name="Normal 37 2 5 2 4" xfId="574" xr:uid="{00000000-0005-0000-0000-0000655A0000}"/>
    <cellStyle name="Normal 37 2 5 2 4 10" xfId="30247" xr:uid="{00000000-0005-0000-0000-0000665A0000}"/>
    <cellStyle name="Normal 37 2 5 2 4 2" xfId="5691" xr:uid="{00000000-0005-0000-0000-0000675A0000}"/>
    <cellStyle name="Normal 37 2 5 2 4 2 2" xfId="7831" xr:uid="{00000000-0005-0000-0000-0000685A0000}"/>
    <cellStyle name="Normal 37 2 5 2 4 2 2 2" xfId="37416" xr:uid="{00000000-0005-0000-0000-0000695A0000}"/>
    <cellStyle name="Normal 37 2 5 2 4 2 3" xfId="14199" xr:uid="{00000000-0005-0000-0000-00006A5A0000}"/>
    <cellStyle name="Normal 37 2 5 2 4 2 3 2" xfId="42739" xr:uid="{00000000-0005-0000-0000-00006B5A0000}"/>
    <cellStyle name="Normal 37 2 5 2 4 2 4" xfId="35283" xr:uid="{00000000-0005-0000-0000-00006C5A0000}"/>
    <cellStyle name="Normal 37 2 5 2 4 3" xfId="7520" xr:uid="{00000000-0005-0000-0000-00006D5A0000}"/>
    <cellStyle name="Normal 37 2 5 2 4 3 2" xfId="15238" xr:uid="{00000000-0005-0000-0000-00006E5A0000}"/>
    <cellStyle name="Normal 37 2 5 2 4 3 2 2" xfId="43777" xr:uid="{00000000-0005-0000-0000-00006F5A0000}"/>
    <cellStyle name="Normal 37 2 5 2 4 3 3" xfId="37106" xr:uid="{00000000-0005-0000-0000-0000705A0000}"/>
    <cellStyle name="Normal 37 2 5 2 4 4" xfId="6916" xr:uid="{00000000-0005-0000-0000-0000715A0000}"/>
    <cellStyle name="Normal 37 2 5 2 4 4 2" xfId="36503" xr:uid="{00000000-0005-0000-0000-0000725A0000}"/>
    <cellStyle name="Normal 37 2 5 2 4 5" xfId="5690" xr:uid="{00000000-0005-0000-0000-0000735A0000}"/>
    <cellStyle name="Normal 37 2 5 2 4 5 2" xfId="35282" xr:uid="{00000000-0005-0000-0000-0000745A0000}"/>
    <cellStyle name="Normal 37 2 5 2 4 6" xfId="10944" xr:uid="{00000000-0005-0000-0000-0000755A0000}"/>
    <cellStyle name="Normal 37 2 5 2 4 6 2" xfId="40529" xr:uid="{00000000-0005-0000-0000-0000765A0000}"/>
    <cellStyle name="Normal 37 2 5 2 4 7" xfId="14198" xr:uid="{00000000-0005-0000-0000-0000775A0000}"/>
    <cellStyle name="Normal 37 2 5 2 4 7 2" xfId="42738" xr:uid="{00000000-0005-0000-0000-0000785A0000}"/>
    <cellStyle name="Normal 37 2 5 2 4 8" xfId="20403" xr:uid="{00000000-0005-0000-0000-0000795A0000}"/>
    <cellStyle name="Normal 37 2 5 2 4 9" xfId="25325" xr:uid="{00000000-0005-0000-0000-00007A5A0000}"/>
    <cellStyle name="Normal 37 2 5 2 40" xfId="5076" xr:uid="{00000000-0005-0000-0000-00007B5A0000}"/>
    <cellStyle name="Normal 37 2 5 2 40 2" xfId="10945" xr:uid="{00000000-0005-0000-0000-00007C5A0000}"/>
    <cellStyle name="Normal 37 2 5 2 40 2 2" xfId="40530" xr:uid="{00000000-0005-0000-0000-00007D5A0000}"/>
    <cellStyle name="Normal 37 2 5 2 40 3" xfId="19680" xr:uid="{00000000-0005-0000-0000-00007E5A0000}"/>
    <cellStyle name="Normal 37 2 5 2 40 3 2" xfId="48217" xr:uid="{00000000-0005-0000-0000-00007F5A0000}"/>
    <cellStyle name="Normal 37 2 5 2 40 4" xfId="24843" xr:uid="{00000000-0005-0000-0000-0000805A0000}"/>
    <cellStyle name="Normal 37 2 5 2 40 5" xfId="29765" xr:uid="{00000000-0005-0000-0000-0000815A0000}"/>
    <cellStyle name="Normal 37 2 5 2 40 6" xfId="34687" xr:uid="{00000000-0005-0000-0000-0000825A0000}"/>
    <cellStyle name="Normal 37 2 5 2 41" xfId="5683" xr:uid="{00000000-0005-0000-0000-0000835A0000}"/>
    <cellStyle name="Normal 37 2 5 2 41 2" xfId="10910" xr:uid="{00000000-0005-0000-0000-0000845A0000}"/>
    <cellStyle name="Normal 37 2 5 2 41 2 2" xfId="40495" xr:uid="{00000000-0005-0000-0000-0000855A0000}"/>
    <cellStyle name="Normal 37 2 5 2 41 3" xfId="14877" xr:uid="{00000000-0005-0000-0000-0000865A0000}"/>
    <cellStyle name="Normal 37 2 5 2 41 3 2" xfId="43416" xr:uid="{00000000-0005-0000-0000-0000875A0000}"/>
    <cellStyle name="Normal 37 2 5 2 41 4" xfId="35275" xr:uid="{00000000-0005-0000-0000-0000885A0000}"/>
    <cellStyle name="Normal 37 2 5 2 42" xfId="8243" xr:uid="{00000000-0005-0000-0000-0000895A0000}"/>
    <cellStyle name="Normal 37 2 5 2 42 2" xfId="19822" xr:uid="{00000000-0005-0000-0000-00008A5A0000}"/>
    <cellStyle name="Normal 37 2 5 2 42 2 2" xfId="48359" xr:uid="{00000000-0005-0000-0000-00008B5A0000}"/>
    <cellStyle name="Normal 37 2 5 2 42 3" xfId="37828" xr:uid="{00000000-0005-0000-0000-00008C5A0000}"/>
    <cellStyle name="Normal 37 2 5 2 43" xfId="8484" xr:uid="{00000000-0005-0000-0000-00008D5A0000}"/>
    <cellStyle name="Normal 37 2 5 2 43 2" xfId="38069" xr:uid="{00000000-0005-0000-0000-00008E5A0000}"/>
    <cellStyle name="Normal 37 2 5 2 44" xfId="13694" xr:uid="{00000000-0005-0000-0000-00008F5A0000}"/>
    <cellStyle name="Normal 37 2 5 2 44 2" xfId="42234" xr:uid="{00000000-0005-0000-0000-0000905A0000}"/>
    <cellStyle name="Normal 37 2 5 2 45" xfId="20042" xr:uid="{00000000-0005-0000-0000-0000915A0000}"/>
    <cellStyle name="Normal 37 2 5 2 46" xfId="24965" xr:uid="{00000000-0005-0000-0000-0000925A0000}"/>
    <cellStyle name="Normal 37 2 5 2 47" xfId="29886" xr:uid="{00000000-0005-0000-0000-0000935A0000}"/>
    <cellStyle name="Normal 37 2 5 2 5" xfId="709" xr:uid="{00000000-0005-0000-0000-0000945A0000}"/>
    <cellStyle name="Normal 37 2 5 2 5 2" xfId="7827" xr:uid="{00000000-0005-0000-0000-0000955A0000}"/>
    <cellStyle name="Normal 37 2 5 2 5 2 2" xfId="15370" xr:uid="{00000000-0005-0000-0000-0000965A0000}"/>
    <cellStyle name="Normal 37 2 5 2 5 2 2 2" xfId="43909" xr:uid="{00000000-0005-0000-0000-0000975A0000}"/>
    <cellStyle name="Normal 37 2 5 2 5 2 3" xfId="37412" xr:uid="{00000000-0005-0000-0000-0000985A0000}"/>
    <cellStyle name="Normal 37 2 5 2 5 3" xfId="5692" xr:uid="{00000000-0005-0000-0000-0000995A0000}"/>
    <cellStyle name="Normal 37 2 5 2 5 3 2" xfId="35284" xr:uid="{00000000-0005-0000-0000-00009A5A0000}"/>
    <cellStyle name="Normal 37 2 5 2 5 4" xfId="10946" xr:uid="{00000000-0005-0000-0000-00009B5A0000}"/>
    <cellStyle name="Normal 37 2 5 2 5 4 2" xfId="40531" xr:uid="{00000000-0005-0000-0000-00009C5A0000}"/>
    <cellStyle name="Normal 37 2 5 2 5 5" xfId="14200" xr:uid="{00000000-0005-0000-0000-00009D5A0000}"/>
    <cellStyle name="Normal 37 2 5 2 5 5 2" xfId="42740" xr:uid="{00000000-0005-0000-0000-00009E5A0000}"/>
    <cellStyle name="Normal 37 2 5 2 5 6" xfId="20535" xr:uid="{00000000-0005-0000-0000-00009F5A0000}"/>
    <cellStyle name="Normal 37 2 5 2 5 7" xfId="25457" xr:uid="{00000000-0005-0000-0000-0000A05A0000}"/>
    <cellStyle name="Normal 37 2 5 2 5 8" xfId="30379" xr:uid="{00000000-0005-0000-0000-0000A15A0000}"/>
    <cellStyle name="Normal 37 2 5 2 6" xfId="823" xr:uid="{00000000-0005-0000-0000-0000A25A0000}"/>
    <cellStyle name="Normal 37 2 5 2 6 2" xfId="7036" xr:uid="{00000000-0005-0000-0000-0000A35A0000}"/>
    <cellStyle name="Normal 37 2 5 2 6 2 2" xfId="36623" xr:uid="{00000000-0005-0000-0000-0000A45A0000}"/>
    <cellStyle name="Normal 37 2 5 2 6 3" xfId="10947" xr:uid="{00000000-0005-0000-0000-0000A55A0000}"/>
    <cellStyle name="Normal 37 2 5 2 6 3 2" xfId="40532" xr:uid="{00000000-0005-0000-0000-0000A65A0000}"/>
    <cellStyle name="Normal 37 2 5 2 6 4" xfId="15484" xr:uid="{00000000-0005-0000-0000-0000A75A0000}"/>
    <cellStyle name="Normal 37 2 5 2 6 4 2" xfId="44023" xr:uid="{00000000-0005-0000-0000-0000A85A0000}"/>
    <cellStyle name="Normal 37 2 5 2 6 5" xfId="20649" xr:uid="{00000000-0005-0000-0000-0000A95A0000}"/>
    <cellStyle name="Normal 37 2 5 2 6 6" xfId="25571" xr:uid="{00000000-0005-0000-0000-0000AA5A0000}"/>
    <cellStyle name="Normal 37 2 5 2 6 7" xfId="30493" xr:uid="{00000000-0005-0000-0000-0000AB5A0000}"/>
    <cellStyle name="Normal 37 2 5 2 7" xfId="937" xr:uid="{00000000-0005-0000-0000-0000AC5A0000}"/>
    <cellStyle name="Normal 37 2 5 2 7 2" xfId="6433" xr:uid="{00000000-0005-0000-0000-0000AD5A0000}"/>
    <cellStyle name="Normal 37 2 5 2 7 2 2" xfId="36020" xr:uid="{00000000-0005-0000-0000-0000AE5A0000}"/>
    <cellStyle name="Normal 37 2 5 2 7 3" xfId="10948" xr:uid="{00000000-0005-0000-0000-0000AF5A0000}"/>
    <cellStyle name="Normal 37 2 5 2 7 3 2" xfId="40533" xr:uid="{00000000-0005-0000-0000-0000B05A0000}"/>
    <cellStyle name="Normal 37 2 5 2 7 4" xfId="15598" xr:uid="{00000000-0005-0000-0000-0000B15A0000}"/>
    <cellStyle name="Normal 37 2 5 2 7 4 2" xfId="44137" xr:uid="{00000000-0005-0000-0000-0000B25A0000}"/>
    <cellStyle name="Normal 37 2 5 2 7 5" xfId="20763" xr:uid="{00000000-0005-0000-0000-0000B35A0000}"/>
    <cellStyle name="Normal 37 2 5 2 7 6" xfId="25685" xr:uid="{00000000-0005-0000-0000-0000B45A0000}"/>
    <cellStyle name="Normal 37 2 5 2 7 7" xfId="30607" xr:uid="{00000000-0005-0000-0000-0000B55A0000}"/>
    <cellStyle name="Normal 37 2 5 2 8" xfId="1084" xr:uid="{00000000-0005-0000-0000-0000B65A0000}"/>
    <cellStyle name="Normal 37 2 5 2 8 2" xfId="10949" xr:uid="{00000000-0005-0000-0000-0000B75A0000}"/>
    <cellStyle name="Normal 37 2 5 2 8 2 2" xfId="40534" xr:uid="{00000000-0005-0000-0000-0000B85A0000}"/>
    <cellStyle name="Normal 37 2 5 2 8 3" xfId="15739" xr:uid="{00000000-0005-0000-0000-0000B95A0000}"/>
    <cellStyle name="Normal 37 2 5 2 8 3 2" xfId="44278" xr:uid="{00000000-0005-0000-0000-0000BA5A0000}"/>
    <cellStyle name="Normal 37 2 5 2 8 4" xfId="20904" xr:uid="{00000000-0005-0000-0000-0000BB5A0000}"/>
    <cellStyle name="Normal 37 2 5 2 8 5" xfId="25826" xr:uid="{00000000-0005-0000-0000-0000BC5A0000}"/>
    <cellStyle name="Normal 37 2 5 2 8 6" xfId="30748" xr:uid="{00000000-0005-0000-0000-0000BD5A0000}"/>
    <cellStyle name="Normal 37 2 5 2 9" xfId="1233" xr:uid="{00000000-0005-0000-0000-0000BE5A0000}"/>
    <cellStyle name="Normal 37 2 5 2 9 2" xfId="10950" xr:uid="{00000000-0005-0000-0000-0000BF5A0000}"/>
    <cellStyle name="Normal 37 2 5 2 9 2 2" xfId="40535" xr:uid="{00000000-0005-0000-0000-0000C05A0000}"/>
    <cellStyle name="Normal 37 2 5 2 9 3" xfId="15883" xr:uid="{00000000-0005-0000-0000-0000C15A0000}"/>
    <cellStyle name="Normal 37 2 5 2 9 3 2" xfId="44422" xr:uid="{00000000-0005-0000-0000-0000C25A0000}"/>
    <cellStyle name="Normal 37 2 5 2 9 4" xfId="21048" xr:uid="{00000000-0005-0000-0000-0000C35A0000}"/>
    <cellStyle name="Normal 37 2 5 2 9 5" xfId="25970" xr:uid="{00000000-0005-0000-0000-0000C45A0000}"/>
    <cellStyle name="Normal 37 2 5 2 9 6" xfId="30892" xr:uid="{00000000-0005-0000-0000-0000C55A0000}"/>
    <cellStyle name="Normal 37 2 5 20" xfId="2573" xr:uid="{00000000-0005-0000-0000-0000C65A0000}"/>
    <cellStyle name="Normal 37 2 5 20 2" xfId="10951" xr:uid="{00000000-0005-0000-0000-0000C75A0000}"/>
    <cellStyle name="Normal 37 2 5 20 2 2" xfId="40536" xr:uid="{00000000-0005-0000-0000-0000C85A0000}"/>
    <cellStyle name="Normal 37 2 5 20 3" xfId="17184" xr:uid="{00000000-0005-0000-0000-0000C95A0000}"/>
    <cellStyle name="Normal 37 2 5 20 3 2" xfId="45721" xr:uid="{00000000-0005-0000-0000-0000CA5A0000}"/>
    <cellStyle name="Normal 37 2 5 20 4" xfId="22347" xr:uid="{00000000-0005-0000-0000-0000CB5A0000}"/>
    <cellStyle name="Normal 37 2 5 20 5" xfId="27269" xr:uid="{00000000-0005-0000-0000-0000CC5A0000}"/>
    <cellStyle name="Normal 37 2 5 20 6" xfId="32191" xr:uid="{00000000-0005-0000-0000-0000CD5A0000}"/>
    <cellStyle name="Normal 37 2 5 21" xfId="2691" xr:uid="{00000000-0005-0000-0000-0000CE5A0000}"/>
    <cellStyle name="Normal 37 2 5 21 2" xfId="10952" xr:uid="{00000000-0005-0000-0000-0000CF5A0000}"/>
    <cellStyle name="Normal 37 2 5 21 2 2" xfId="40537" xr:uid="{00000000-0005-0000-0000-0000D05A0000}"/>
    <cellStyle name="Normal 37 2 5 21 3" xfId="17302" xr:uid="{00000000-0005-0000-0000-0000D15A0000}"/>
    <cellStyle name="Normal 37 2 5 21 3 2" xfId="45839" xr:uid="{00000000-0005-0000-0000-0000D25A0000}"/>
    <cellStyle name="Normal 37 2 5 21 4" xfId="22465" xr:uid="{00000000-0005-0000-0000-0000D35A0000}"/>
    <cellStyle name="Normal 37 2 5 21 5" xfId="27387" xr:uid="{00000000-0005-0000-0000-0000D45A0000}"/>
    <cellStyle name="Normal 37 2 5 21 6" xfId="32309" xr:uid="{00000000-0005-0000-0000-0000D55A0000}"/>
    <cellStyle name="Normal 37 2 5 22" xfId="2810" xr:uid="{00000000-0005-0000-0000-0000D65A0000}"/>
    <cellStyle name="Normal 37 2 5 22 2" xfId="10953" xr:uid="{00000000-0005-0000-0000-0000D75A0000}"/>
    <cellStyle name="Normal 37 2 5 22 2 2" xfId="40538" xr:uid="{00000000-0005-0000-0000-0000D85A0000}"/>
    <cellStyle name="Normal 37 2 5 22 3" xfId="17421" xr:uid="{00000000-0005-0000-0000-0000D95A0000}"/>
    <cellStyle name="Normal 37 2 5 22 3 2" xfId="45958" xr:uid="{00000000-0005-0000-0000-0000DA5A0000}"/>
    <cellStyle name="Normal 37 2 5 22 4" xfId="22584" xr:uid="{00000000-0005-0000-0000-0000DB5A0000}"/>
    <cellStyle name="Normal 37 2 5 22 5" xfId="27506" xr:uid="{00000000-0005-0000-0000-0000DC5A0000}"/>
    <cellStyle name="Normal 37 2 5 22 6" xfId="32428" xr:uid="{00000000-0005-0000-0000-0000DD5A0000}"/>
    <cellStyle name="Normal 37 2 5 23" xfId="2926" xr:uid="{00000000-0005-0000-0000-0000DE5A0000}"/>
    <cellStyle name="Normal 37 2 5 23 2" xfId="10954" xr:uid="{00000000-0005-0000-0000-0000DF5A0000}"/>
    <cellStyle name="Normal 37 2 5 23 2 2" xfId="40539" xr:uid="{00000000-0005-0000-0000-0000E05A0000}"/>
    <cellStyle name="Normal 37 2 5 23 3" xfId="17537" xr:uid="{00000000-0005-0000-0000-0000E15A0000}"/>
    <cellStyle name="Normal 37 2 5 23 3 2" xfId="46074" xr:uid="{00000000-0005-0000-0000-0000E25A0000}"/>
    <cellStyle name="Normal 37 2 5 23 4" xfId="22700" xr:uid="{00000000-0005-0000-0000-0000E35A0000}"/>
    <cellStyle name="Normal 37 2 5 23 5" xfId="27622" xr:uid="{00000000-0005-0000-0000-0000E45A0000}"/>
    <cellStyle name="Normal 37 2 5 23 6" xfId="32544" xr:uid="{00000000-0005-0000-0000-0000E55A0000}"/>
    <cellStyle name="Normal 37 2 5 24" xfId="3044" xr:uid="{00000000-0005-0000-0000-0000E65A0000}"/>
    <cellStyle name="Normal 37 2 5 24 2" xfId="10955" xr:uid="{00000000-0005-0000-0000-0000E75A0000}"/>
    <cellStyle name="Normal 37 2 5 24 2 2" xfId="40540" xr:uid="{00000000-0005-0000-0000-0000E85A0000}"/>
    <cellStyle name="Normal 37 2 5 24 3" xfId="17655" xr:uid="{00000000-0005-0000-0000-0000E95A0000}"/>
    <cellStyle name="Normal 37 2 5 24 3 2" xfId="46192" xr:uid="{00000000-0005-0000-0000-0000EA5A0000}"/>
    <cellStyle name="Normal 37 2 5 24 4" xfId="22818" xr:uid="{00000000-0005-0000-0000-0000EB5A0000}"/>
    <cellStyle name="Normal 37 2 5 24 5" xfId="27740" xr:uid="{00000000-0005-0000-0000-0000EC5A0000}"/>
    <cellStyle name="Normal 37 2 5 24 6" xfId="32662" xr:uid="{00000000-0005-0000-0000-0000ED5A0000}"/>
    <cellStyle name="Normal 37 2 5 25" xfId="3162" xr:uid="{00000000-0005-0000-0000-0000EE5A0000}"/>
    <cellStyle name="Normal 37 2 5 25 2" xfId="10956" xr:uid="{00000000-0005-0000-0000-0000EF5A0000}"/>
    <cellStyle name="Normal 37 2 5 25 2 2" xfId="40541" xr:uid="{00000000-0005-0000-0000-0000F05A0000}"/>
    <cellStyle name="Normal 37 2 5 25 3" xfId="17772" xr:uid="{00000000-0005-0000-0000-0000F15A0000}"/>
    <cellStyle name="Normal 37 2 5 25 3 2" xfId="46309" xr:uid="{00000000-0005-0000-0000-0000F25A0000}"/>
    <cellStyle name="Normal 37 2 5 25 4" xfId="22935" xr:uid="{00000000-0005-0000-0000-0000F35A0000}"/>
    <cellStyle name="Normal 37 2 5 25 5" xfId="27857" xr:uid="{00000000-0005-0000-0000-0000F45A0000}"/>
    <cellStyle name="Normal 37 2 5 25 6" xfId="32779" xr:uid="{00000000-0005-0000-0000-0000F55A0000}"/>
    <cellStyle name="Normal 37 2 5 26" xfId="3279" xr:uid="{00000000-0005-0000-0000-0000F65A0000}"/>
    <cellStyle name="Normal 37 2 5 26 2" xfId="10957" xr:uid="{00000000-0005-0000-0000-0000F75A0000}"/>
    <cellStyle name="Normal 37 2 5 26 2 2" xfId="40542" xr:uid="{00000000-0005-0000-0000-0000F85A0000}"/>
    <cellStyle name="Normal 37 2 5 26 3" xfId="17889" xr:uid="{00000000-0005-0000-0000-0000F95A0000}"/>
    <cellStyle name="Normal 37 2 5 26 3 2" xfId="46426" xr:uid="{00000000-0005-0000-0000-0000FA5A0000}"/>
    <cellStyle name="Normal 37 2 5 26 4" xfId="23052" xr:uid="{00000000-0005-0000-0000-0000FB5A0000}"/>
    <cellStyle name="Normal 37 2 5 26 5" xfId="27974" xr:uid="{00000000-0005-0000-0000-0000FC5A0000}"/>
    <cellStyle name="Normal 37 2 5 26 6" xfId="32896" xr:uid="{00000000-0005-0000-0000-0000FD5A0000}"/>
    <cellStyle name="Normal 37 2 5 27" xfId="3396" xr:uid="{00000000-0005-0000-0000-0000FE5A0000}"/>
    <cellStyle name="Normal 37 2 5 27 2" xfId="10958" xr:uid="{00000000-0005-0000-0000-0000FF5A0000}"/>
    <cellStyle name="Normal 37 2 5 27 2 2" xfId="40543" xr:uid="{00000000-0005-0000-0000-0000005B0000}"/>
    <cellStyle name="Normal 37 2 5 27 3" xfId="18006" xr:uid="{00000000-0005-0000-0000-0000015B0000}"/>
    <cellStyle name="Normal 37 2 5 27 3 2" xfId="46543" xr:uid="{00000000-0005-0000-0000-0000025B0000}"/>
    <cellStyle name="Normal 37 2 5 27 4" xfId="23169" xr:uid="{00000000-0005-0000-0000-0000035B0000}"/>
    <cellStyle name="Normal 37 2 5 27 5" xfId="28091" xr:uid="{00000000-0005-0000-0000-0000045B0000}"/>
    <cellStyle name="Normal 37 2 5 27 6" xfId="33013" xr:uid="{00000000-0005-0000-0000-0000055B0000}"/>
    <cellStyle name="Normal 37 2 5 28" xfId="3510" xr:uid="{00000000-0005-0000-0000-0000065B0000}"/>
    <cellStyle name="Normal 37 2 5 28 2" xfId="10959" xr:uid="{00000000-0005-0000-0000-0000075B0000}"/>
    <cellStyle name="Normal 37 2 5 28 2 2" xfId="40544" xr:uid="{00000000-0005-0000-0000-0000085B0000}"/>
    <cellStyle name="Normal 37 2 5 28 3" xfId="18120" xr:uid="{00000000-0005-0000-0000-0000095B0000}"/>
    <cellStyle name="Normal 37 2 5 28 3 2" xfId="46657" xr:uid="{00000000-0005-0000-0000-00000A5B0000}"/>
    <cellStyle name="Normal 37 2 5 28 4" xfId="23283" xr:uid="{00000000-0005-0000-0000-00000B5B0000}"/>
    <cellStyle name="Normal 37 2 5 28 5" xfId="28205" xr:uid="{00000000-0005-0000-0000-00000C5B0000}"/>
    <cellStyle name="Normal 37 2 5 28 6" xfId="33127" xr:uid="{00000000-0005-0000-0000-00000D5B0000}"/>
    <cellStyle name="Normal 37 2 5 29" xfId="3627" xr:uid="{00000000-0005-0000-0000-00000E5B0000}"/>
    <cellStyle name="Normal 37 2 5 29 2" xfId="10960" xr:uid="{00000000-0005-0000-0000-00000F5B0000}"/>
    <cellStyle name="Normal 37 2 5 29 2 2" xfId="40545" xr:uid="{00000000-0005-0000-0000-0000105B0000}"/>
    <cellStyle name="Normal 37 2 5 29 3" xfId="18236" xr:uid="{00000000-0005-0000-0000-0000115B0000}"/>
    <cellStyle name="Normal 37 2 5 29 3 2" xfId="46773" xr:uid="{00000000-0005-0000-0000-0000125B0000}"/>
    <cellStyle name="Normal 37 2 5 29 4" xfId="23399" xr:uid="{00000000-0005-0000-0000-0000135B0000}"/>
    <cellStyle name="Normal 37 2 5 29 5" xfId="28321" xr:uid="{00000000-0005-0000-0000-0000145B0000}"/>
    <cellStyle name="Normal 37 2 5 29 6" xfId="33243" xr:uid="{00000000-0005-0000-0000-0000155B0000}"/>
    <cellStyle name="Normal 37 2 5 3" xfId="290" xr:uid="{00000000-0005-0000-0000-0000165B0000}"/>
    <cellStyle name="Normal 37 2 5 3 10" xfId="20120" xr:uid="{00000000-0005-0000-0000-0000175B0000}"/>
    <cellStyle name="Normal 37 2 5 3 11" xfId="25043" xr:uid="{00000000-0005-0000-0000-0000185B0000}"/>
    <cellStyle name="Normal 37 2 5 3 12" xfId="29964" xr:uid="{00000000-0005-0000-0000-0000195B0000}"/>
    <cellStyle name="Normal 37 2 5 3 2" xfId="2230" xr:uid="{00000000-0005-0000-0000-00001A5B0000}"/>
    <cellStyle name="Normal 37 2 5 3 2 10" xfId="31886" xr:uid="{00000000-0005-0000-0000-00001B5B0000}"/>
    <cellStyle name="Normal 37 2 5 3 2 2" xfId="5695" xr:uid="{00000000-0005-0000-0000-00001C5B0000}"/>
    <cellStyle name="Normal 37 2 5 3 2 2 2" xfId="7833" xr:uid="{00000000-0005-0000-0000-00001D5B0000}"/>
    <cellStyle name="Normal 37 2 5 3 2 2 2 2" xfId="37418" xr:uid="{00000000-0005-0000-0000-00001E5B0000}"/>
    <cellStyle name="Normal 37 2 5 3 2 2 3" xfId="14203" xr:uid="{00000000-0005-0000-0000-00001F5B0000}"/>
    <cellStyle name="Normal 37 2 5 3 2 2 3 2" xfId="42743" xr:uid="{00000000-0005-0000-0000-0000205B0000}"/>
    <cellStyle name="Normal 37 2 5 3 2 2 4" xfId="35287" xr:uid="{00000000-0005-0000-0000-0000215B0000}"/>
    <cellStyle name="Normal 37 2 5 3 2 3" xfId="7298" xr:uid="{00000000-0005-0000-0000-0000225B0000}"/>
    <cellStyle name="Normal 37 2 5 3 2 3 2" xfId="16877" xr:uid="{00000000-0005-0000-0000-0000235B0000}"/>
    <cellStyle name="Normal 37 2 5 3 2 3 2 2" xfId="45416" xr:uid="{00000000-0005-0000-0000-0000245B0000}"/>
    <cellStyle name="Normal 37 2 5 3 2 3 3" xfId="36885" xr:uid="{00000000-0005-0000-0000-0000255B0000}"/>
    <cellStyle name="Normal 37 2 5 3 2 4" xfId="6753" xr:uid="{00000000-0005-0000-0000-0000265B0000}"/>
    <cellStyle name="Normal 37 2 5 3 2 4 2" xfId="36340" xr:uid="{00000000-0005-0000-0000-0000275B0000}"/>
    <cellStyle name="Normal 37 2 5 3 2 5" xfId="5694" xr:uid="{00000000-0005-0000-0000-0000285B0000}"/>
    <cellStyle name="Normal 37 2 5 3 2 5 2" xfId="35286" xr:uid="{00000000-0005-0000-0000-0000295B0000}"/>
    <cellStyle name="Normal 37 2 5 3 2 6" xfId="10962" xr:uid="{00000000-0005-0000-0000-00002A5B0000}"/>
    <cellStyle name="Normal 37 2 5 3 2 6 2" xfId="40547" xr:uid="{00000000-0005-0000-0000-00002B5B0000}"/>
    <cellStyle name="Normal 37 2 5 3 2 7" xfId="14202" xr:uid="{00000000-0005-0000-0000-00002C5B0000}"/>
    <cellStyle name="Normal 37 2 5 3 2 7 2" xfId="42742" xr:uid="{00000000-0005-0000-0000-00002D5B0000}"/>
    <cellStyle name="Normal 37 2 5 3 2 8" xfId="22042" xr:uid="{00000000-0005-0000-0000-00002E5B0000}"/>
    <cellStyle name="Normal 37 2 5 3 2 9" xfId="26964" xr:uid="{00000000-0005-0000-0000-00002F5B0000}"/>
    <cellStyle name="Normal 37 2 5 3 3" xfId="5696" xr:uid="{00000000-0005-0000-0000-0000305B0000}"/>
    <cellStyle name="Normal 37 2 5 3 3 2" xfId="7832" xr:uid="{00000000-0005-0000-0000-0000315B0000}"/>
    <cellStyle name="Normal 37 2 5 3 3 2 2" xfId="37417" xr:uid="{00000000-0005-0000-0000-0000325B0000}"/>
    <cellStyle name="Normal 37 2 5 3 3 3" xfId="10961" xr:uid="{00000000-0005-0000-0000-0000335B0000}"/>
    <cellStyle name="Normal 37 2 5 3 3 3 2" xfId="40546" xr:uid="{00000000-0005-0000-0000-0000345B0000}"/>
    <cellStyle name="Normal 37 2 5 3 3 4" xfId="14204" xr:uid="{00000000-0005-0000-0000-0000355B0000}"/>
    <cellStyle name="Normal 37 2 5 3 3 4 2" xfId="42744" xr:uid="{00000000-0005-0000-0000-0000365B0000}"/>
    <cellStyle name="Normal 37 2 5 3 3 5" xfId="35288" xr:uid="{00000000-0005-0000-0000-0000375B0000}"/>
    <cellStyle name="Normal 37 2 5 3 4" xfId="7114" xr:uid="{00000000-0005-0000-0000-0000385B0000}"/>
    <cellStyle name="Normal 37 2 5 3 4 2" xfId="14955" xr:uid="{00000000-0005-0000-0000-0000395B0000}"/>
    <cellStyle name="Normal 37 2 5 3 4 2 2" xfId="43494" xr:uid="{00000000-0005-0000-0000-00003A5B0000}"/>
    <cellStyle name="Normal 37 2 5 3 4 3" xfId="36701" xr:uid="{00000000-0005-0000-0000-00003B5B0000}"/>
    <cellStyle name="Normal 37 2 5 3 5" xfId="6511" xr:uid="{00000000-0005-0000-0000-00003C5B0000}"/>
    <cellStyle name="Normal 37 2 5 3 5 2" xfId="19824" xr:uid="{00000000-0005-0000-0000-00003D5B0000}"/>
    <cellStyle name="Normal 37 2 5 3 5 2 2" xfId="48361" xr:uid="{00000000-0005-0000-0000-00003E5B0000}"/>
    <cellStyle name="Normal 37 2 5 3 5 3" xfId="36098" xr:uid="{00000000-0005-0000-0000-00003F5B0000}"/>
    <cellStyle name="Normal 37 2 5 3 6" xfId="5693" xr:uid="{00000000-0005-0000-0000-0000405B0000}"/>
    <cellStyle name="Normal 37 2 5 3 6 2" xfId="35285" xr:uid="{00000000-0005-0000-0000-0000415B0000}"/>
    <cellStyle name="Normal 37 2 5 3 7" xfId="8321" xr:uid="{00000000-0005-0000-0000-0000425B0000}"/>
    <cellStyle name="Normal 37 2 5 3 7 2" xfId="37906" xr:uid="{00000000-0005-0000-0000-0000435B0000}"/>
    <cellStyle name="Normal 37 2 5 3 8" xfId="8562" xr:uid="{00000000-0005-0000-0000-0000445B0000}"/>
    <cellStyle name="Normal 37 2 5 3 8 2" xfId="38147" xr:uid="{00000000-0005-0000-0000-0000455B0000}"/>
    <cellStyle name="Normal 37 2 5 3 9" xfId="14201" xr:uid="{00000000-0005-0000-0000-0000465B0000}"/>
    <cellStyle name="Normal 37 2 5 3 9 2" xfId="42741" xr:uid="{00000000-0005-0000-0000-0000475B0000}"/>
    <cellStyle name="Normal 37 2 5 30" xfId="3743" xr:uid="{00000000-0005-0000-0000-0000485B0000}"/>
    <cellStyle name="Normal 37 2 5 30 2" xfId="10963" xr:uid="{00000000-0005-0000-0000-0000495B0000}"/>
    <cellStyle name="Normal 37 2 5 30 2 2" xfId="40548" xr:uid="{00000000-0005-0000-0000-00004A5B0000}"/>
    <cellStyle name="Normal 37 2 5 30 3" xfId="18351" xr:uid="{00000000-0005-0000-0000-00004B5B0000}"/>
    <cellStyle name="Normal 37 2 5 30 3 2" xfId="46888" xr:uid="{00000000-0005-0000-0000-00004C5B0000}"/>
    <cellStyle name="Normal 37 2 5 30 4" xfId="23514" xr:uid="{00000000-0005-0000-0000-00004D5B0000}"/>
    <cellStyle name="Normal 37 2 5 30 5" xfId="28436" xr:uid="{00000000-0005-0000-0000-00004E5B0000}"/>
    <cellStyle name="Normal 37 2 5 30 6" xfId="33358" xr:uid="{00000000-0005-0000-0000-00004F5B0000}"/>
    <cellStyle name="Normal 37 2 5 31" xfId="3860" xr:uid="{00000000-0005-0000-0000-0000505B0000}"/>
    <cellStyle name="Normal 37 2 5 31 2" xfId="10964" xr:uid="{00000000-0005-0000-0000-0000515B0000}"/>
    <cellStyle name="Normal 37 2 5 31 2 2" xfId="40549" xr:uid="{00000000-0005-0000-0000-0000525B0000}"/>
    <cellStyle name="Normal 37 2 5 31 3" xfId="18467" xr:uid="{00000000-0005-0000-0000-0000535B0000}"/>
    <cellStyle name="Normal 37 2 5 31 3 2" xfId="47004" xr:uid="{00000000-0005-0000-0000-0000545B0000}"/>
    <cellStyle name="Normal 37 2 5 31 4" xfId="23630" xr:uid="{00000000-0005-0000-0000-0000555B0000}"/>
    <cellStyle name="Normal 37 2 5 31 5" xfId="28552" xr:uid="{00000000-0005-0000-0000-0000565B0000}"/>
    <cellStyle name="Normal 37 2 5 31 6" xfId="33474" xr:uid="{00000000-0005-0000-0000-0000575B0000}"/>
    <cellStyle name="Normal 37 2 5 32" xfId="3978" xr:uid="{00000000-0005-0000-0000-0000585B0000}"/>
    <cellStyle name="Normal 37 2 5 32 2" xfId="10965" xr:uid="{00000000-0005-0000-0000-0000595B0000}"/>
    <cellStyle name="Normal 37 2 5 32 2 2" xfId="40550" xr:uid="{00000000-0005-0000-0000-00005A5B0000}"/>
    <cellStyle name="Normal 37 2 5 32 3" xfId="18585" xr:uid="{00000000-0005-0000-0000-00005B5B0000}"/>
    <cellStyle name="Normal 37 2 5 32 3 2" xfId="47122" xr:uid="{00000000-0005-0000-0000-00005C5B0000}"/>
    <cellStyle name="Normal 37 2 5 32 4" xfId="23748" xr:uid="{00000000-0005-0000-0000-00005D5B0000}"/>
    <cellStyle name="Normal 37 2 5 32 5" xfId="28670" xr:uid="{00000000-0005-0000-0000-00005E5B0000}"/>
    <cellStyle name="Normal 37 2 5 32 6" xfId="33592" xr:uid="{00000000-0005-0000-0000-00005F5B0000}"/>
    <cellStyle name="Normal 37 2 5 33" xfId="4093" xr:uid="{00000000-0005-0000-0000-0000605B0000}"/>
    <cellStyle name="Normal 37 2 5 33 2" xfId="10966" xr:uid="{00000000-0005-0000-0000-0000615B0000}"/>
    <cellStyle name="Normal 37 2 5 33 2 2" xfId="40551" xr:uid="{00000000-0005-0000-0000-0000625B0000}"/>
    <cellStyle name="Normal 37 2 5 33 3" xfId="18699" xr:uid="{00000000-0005-0000-0000-0000635B0000}"/>
    <cellStyle name="Normal 37 2 5 33 3 2" xfId="47236" xr:uid="{00000000-0005-0000-0000-0000645B0000}"/>
    <cellStyle name="Normal 37 2 5 33 4" xfId="23862" xr:uid="{00000000-0005-0000-0000-0000655B0000}"/>
    <cellStyle name="Normal 37 2 5 33 5" xfId="28784" xr:uid="{00000000-0005-0000-0000-0000665B0000}"/>
    <cellStyle name="Normal 37 2 5 33 6" xfId="33706" xr:uid="{00000000-0005-0000-0000-0000675B0000}"/>
    <cellStyle name="Normal 37 2 5 34" xfId="4208" xr:uid="{00000000-0005-0000-0000-0000685B0000}"/>
    <cellStyle name="Normal 37 2 5 34 2" xfId="10967" xr:uid="{00000000-0005-0000-0000-0000695B0000}"/>
    <cellStyle name="Normal 37 2 5 34 2 2" xfId="40552" xr:uid="{00000000-0005-0000-0000-00006A5B0000}"/>
    <cellStyle name="Normal 37 2 5 34 3" xfId="18814" xr:uid="{00000000-0005-0000-0000-00006B5B0000}"/>
    <cellStyle name="Normal 37 2 5 34 3 2" xfId="47351" xr:uid="{00000000-0005-0000-0000-00006C5B0000}"/>
    <cellStyle name="Normal 37 2 5 34 4" xfId="23977" xr:uid="{00000000-0005-0000-0000-00006D5B0000}"/>
    <cellStyle name="Normal 37 2 5 34 5" xfId="28899" xr:uid="{00000000-0005-0000-0000-00006E5B0000}"/>
    <cellStyle name="Normal 37 2 5 34 6" xfId="33821" xr:uid="{00000000-0005-0000-0000-00006F5B0000}"/>
    <cellStyle name="Normal 37 2 5 35" xfId="4335" xr:uid="{00000000-0005-0000-0000-0000705B0000}"/>
    <cellStyle name="Normal 37 2 5 35 2" xfId="10968" xr:uid="{00000000-0005-0000-0000-0000715B0000}"/>
    <cellStyle name="Normal 37 2 5 35 2 2" xfId="40553" xr:uid="{00000000-0005-0000-0000-0000725B0000}"/>
    <cellStyle name="Normal 37 2 5 35 3" xfId="18941" xr:uid="{00000000-0005-0000-0000-0000735B0000}"/>
    <cellStyle name="Normal 37 2 5 35 3 2" xfId="47478" xr:uid="{00000000-0005-0000-0000-0000745B0000}"/>
    <cellStyle name="Normal 37 2 5 35 4" xfId="24104" xr:uid="{00000000-0005-0000-0000-0000755B0000}"/>
    <cellStyle name="Normal 37 2 5 35 5" xfId="29026" xr:uid="{00000000-0005-0000-0000-0000765B0000}"/>
    <cellStyle name="Normal 37 2 5 35 6" xfId="33948" xr:uid="{00000000-0005-0000-0000-0000775B0000}"/>
    <cellStyle name="Normal 37 2 5 36" xfId="4450" xr:uid="{00000000-0005-0000-0000-0000785B0000}"/>
    <cellStyle name="Normal 37 2 5 36 2" xfId="10969" xr:uid="{00000000-0005-0000-0000-0000795B0000}"/>
    <cellStyle name="Normal 37 2 5 36 2 2" xfId="40554" xr:uid="{00000000-0005-0000-0000-00007A5B0000}"/>
    <cellStyle name="Normal 37 2 5 36 3" xfId="19055" xr:uid="{00000000-0005-0000-0000-00007B5B0000}"/>
    <cellStyle name="Normal 37 2 5 36 3 2" xfId="47592" xr:uid="{00000000-0005-0000-0000-00007C5B0000}"/>
    <cellStyle name="Normal 37 2 5 36 4" xfId="24218" xr:uid="{00000000-0005-0000-0000-00007D5B0000}"/>
    <cellStyle name="Normal 37 2 5 36 5" xfId="29140" xr:uid="{00000000-0005-0000-0000-00007E5B0000}"/>
    <cellStyle name="Normal 37 2 5 36 6" xfId="34062" xr:uid="{00000000-0005-0000-0000-00007F5B0000}"/>
    <cellStyle name="Normal 37 2 5 37" xfId="4567" xr:uid="{00000000-0005-0000-0000-0000805B0000}"/>
    <cellStyle name="Normal 37 2 5 37 2" xfId="10970" xr:uid="{00000000-0005-0000-0000-0000815B0000}"/>
    <cellStyle name="Normal 37 2 5 37 2 2" xfId="40555" xr:uid="{00000000-0005-0000-0000-0000825B0000}"/>
    <cellStyle name="Normal 37 2 5 37 3" xfId="19172" xr:uid="{00000000-0005-0000-0000-0000835B0000}"/>
    <cellStyle name="Normal 37 2 5 37 3 2" xfId="47709" xr:uid="{00000000-0005-0000-0000-0000845B0000}"/>
    <cellStyle name="Normal 37 2 5 37 4" xfId="24335" xr:uid="{00000000-0005-0000-0000-0000855B0000}"/>
    <cellStyle name="Normal 37 2 5 37 5" xfId="29257" xr:uid="{00000000-0005-0000-0000-0000865B0000}"/>
    <cellStyle name="Normal 37 2 5 37 6" xfId="34179" xr:uid="{00000000-0005-0000-0000-0000875B0000}"/>
    <cellStyle name="Normal 37 2 5 38" xfId="4683" xr:uid="{00000000-0005-0000-0000-0000885B0000}"/>
    <cellStyle name="Normal 37 2 5 38 2" xfId="10971" xr:uid="{00000000-0005-0000-0000-0000895B0000}"/>
    <cellStyle name="Normal 37 2 5 38 2 2" xfId="40556" xr:uid="{00000000-0005-0000-0000-00008A5B0000}"/>
    <cellStyle name="Normal 37 2 5 38 3" xfId="19288" xr:uid="{00000000-0005-0000-0000-00008B5B0000}"/>
    <cellStyle name="Normal 37 2 5 38 3 2" xfId="47825" xr:uid="{00000000-0005-0000-0000-00008C5B0000}"/>
    <cellStyle name="Normal 37 2 5 38 4" xfId="24451" xr:uid="{00000000-0005-0000-0000-00008D5B0000}"/>
    <cellStyle name="Normal 37 2 5 38 5" xfId="29373" xr:uid="{00000000-0005-0000-0000-00008E5B0000}"/>
    <cellStyle name="Normal 37 2 5 38 6" xfId="34295" xr:uid="{00000000-0005-0000-0000-00008F5B0000}"/>
    <cellStyle name="Normal 37 2 5 39" xfId="4798" xr:uid="{00000000-0005-0000-0000-0000905B0000}"/>
    <cellStyle name="Normal 37 2 5 39 2" xfId="10972" xr:uid="{00000000-0005-0000-0000-0000915B0000}"/>
    <cellStyle name="Normal 37 2 5 39 2 2" xfId="40557" xr:uid="{00000000-0005-0000-0000-0000925B0000}"/>
    <cellStyle name="Normal 37 2 5 39 3" xfId="19403" xr:uid="{00000000-0005-0000-0000-0000935B0000}"/>
    <cellStyle name="Normal 37 2 5 39 3 2" xfId="47940" xr:uid="{00000000-0005-0000-0000-0000945B0000}"/>
    <cellStyle name="Normal 37 2 5 39 4" xfId="24566" xr:uid="{00000000-0005-0000-0000-0000955B0000}"/>
    <cellStyle name="Normal 37 2 5 39 5" xfId="29488" xr:uid="{00000000-0005-0000-0000-0000965B0000}"/>
    <cellStyle name="Normal 37 2 5 39 6" xfId="34410" xr:uid="{00000000-0005-0000-0000-0000975B0000}"/>
    <cellStyle name="Normal 37 2 5 4" xfId="410" xr:uid="{00000000-0005-0000-0000-0000985B0000}"/>
    <cellStyle name="Normal 37 2 5 4 10" xfId="30084" xr:uid="{00000000-0005-0000-0000-0000995B0000}"/>
    <cellStyle name="Normal 37 2 5 4 2" xfId="5698" xr:uid="{00000000-0005-0000-0000-00009A5B0000}"/>
    <cellStyle name="Normal 37 2 5 4 2 2" xfId="7834" xr:uid="{00000000-0005-0000-0000-00009B5B0000}"/>
    <cellStyle name="Normal 37 2 5 4 2 2 2" xfId="37419" xr:uid="{00000000-0005-0000-0000-00009C5B0000}"/>
    <cellStyle name="Normal 37 2 5 4 2 3" xfId="14206" xr:uid="{00000000-0005-0000-0000-00009D5B0000}"/>
    <cellStyle name="Normal 37 2 5 4 2 3 2" xfId="42746" xr:uid="{00000000-0005-0000-0000-00009E5B0000}"/>
    <cellStyle name="Normal 37 2 5 4 2 4" xfId="35290" xr:uid="{00000000-0005-0000-0000-00009F5B0000}"/>
    <cellStyle name="Normal 37 2 5 4 3" xfId="7299" xr:uid="{00000000-0005-0000-0000-0000A05B0000}"/>
    <cellStyle name="Normal 37 2 5 4 3 2" xfId="15075" xr:uid="{00000000-0005-0000-0000-0000A15B0000}"/>
    <cellStyle name="Normal 37 2 5 4 3 2 2" xfId="43614" xr:uid="{00000000-0005-0000-0000-0000A25B0000}"/>
    <cellStyle name="Normal 37 2 5 4 3 3" xfId="36886" xr:uid="{00000000-0005-0000-0000-0000A35B0000}"/>
    <cellStyle name="Normal 37 2 5 4 4" xfId="6633" xr:uid="{00000000-0005-0000-0000-0000A45B0000}"/>
    <cellStyle name="Normal 37 2 5 4 4 2" xfId="36220" xr:uid="{00000000-0005-0000-0000-0000A55B0000}"/>
    <cellStyle name="Normal 37 2 5 4 5" xfId="5697" xr:uid="{00000000-0005-0000-0000-0000A65B0000}"/>
    <cellStyle name="Normal 37 2 5 4 5 2" xfId="35289" xr:uid="{00000000-0005-0000-0000-0000A75B0000}"/>
    <cellStyle name="Normal 37 2 5 4 6" xfId="10973" xr:uid="{00000000-0005-0000-0000-0000A85B0000}"/>
    <cellStyle name="Normal 37 2 5 4 6 2" xfId="40558" xr:uid="{00000000-0005-0000-0000-0000A95B0000}"/>
    <cellStyle name="Normal 37 2 5 4 7" xfId="14205" xr:uid="{00000000-0005-0000-0000-0000AA5B0000}"/>
    <cellStyle name="Normal 37 2 5 4 7 2" xfId="42745" xr:uid="{00000000-0005-0000-0000-0000AB5B0000}"/>
    <cellStyle name="Normal 37 2 5 4 8" xfId="20240" xr:uid="{00000000-0005-0000-0000-0000AC5B0000}"/>
    <cellStyle name="Normal 37 2 5 4 9" xfId="25162" xr:uid="{00000000-0005-0000-0000-0000AD5B0000}"/>
    <cellStyle name="Normal 37 2 5 40" xfId="4919" xr:uid="{00000000-0005-0000-0000-0000AE5B0000}"/>
    <cellStyle name="Normal 37 2 5 40 2" xfId="10974" xr:uid="{00000000-0005-0000-0000-0000AF5B0000}"/>
    <cellStyle name="Normal 37 2 5 40 2 2" xfId="40559" xr:uid="{00000000-0005-0000-0000-0000B05B0000}"/>
    <cellStyle name="Normal 37 2 5 40 3" xfId="19523" xr:uid="{00000000-0005-0000-0000-0000B15B0000}"/>
    <cellStyle name="Normal 37 2 5 40 3 2" xfId="48060" xr:uid="{00000000-0005-0000-0000-0000B25B0000}"/>
    <cellStyle name="Normal 37 2 5 40 4" xfId="24686" xr:uid="{00000000-0005-0000-0000-0000B35B0000}"/>
    <cellStyle name="Normal 37 2 5 40 5" xfId="29608" xr:uid="{00000000-0005-0000-0000-0000B45B0000}"/>
    <cellStyle name="Normal 37 2 5 40 6" xfId="34530" xr:uid="{00000000-0005-0000-0000-0000B55B0000}"/>
    <cellStyle name="Normal 37 2 5 41" xfId="5034" xr:uid="{00000000-0005-0000-0000-0000B65B0000}"/>
    <cellStyle name="Normal 37 2 5 41 2" xfId="10975" xr:uid="{00000000-0005-0000-0000-0000B75B0000}"/>
    <cellStyle name="Normal 37 2 5 41 2 2" xfId="40560" xr:uid="{00000000-0005-0000-0000-0000B85B0000}"/>
    <cellStyle name="Normal 37 2 5 41 3" xfId="19638" xr:uid="{00000000-0005-0000-0000-0000B95B0000}"/>
    <cellStyle name="Normal 37 2 5 41 3 2" xfId="48175" xr:uid="{00000000-0005-0000-0000-0000BA5B0000}"/>
    <cellStyle name="Normal 37 2 5 41 4" xfId="24801" xr:uid="{00000000-0005-0000-0000-0000BB5B0000}"/>
    <cellStyle name="Normal 37 2 5 41 5" xfId="29723" xr:uid="{00000000-0005-0000-0000-0000BC5B0000}"/>
    <cellStyle name="Normal 37 2 5 41 6" xfId="34645" xr:uid="{00000000-0005-0000-0000-0000BD5B0000}"/>
    <cellStyle name="Normal 37 2 5 42" xfId="5682" xr:uid="{00000000-0005-0000-0000-0000BE5B0000}"/>
    <cellStyle name="Normal 37 2 5 42 2" xfId="10899" xr:uid="{00000000-0005-0000-0000-0000BF5B0000}"/>
    <cellStyle name="Normal 37 2 5 42 2 2" xfId="40484" xr:uid="{00000000-0005-0000-0000-0000C05B0000}"/>
    <cellStyle name="Normal 37 2 5 42 3" xfId="14835" xr:uid="{00000000-0005-0000-0000-0000C15B0000}"/>
    <cellStyle name="Normal 37 2 5 42 3 2" xfId="43374" xr:uid="{00000000-0005-0000-0000-0000C25B0000}"/>
    <cellStyle name="Normal 37 2 5 42 4" xfId="35274" xr:uid="{00000000-0005-0000-0000-0000C35B0000}"/>
    <cellStyle name="Normal 37 2 5 43" xfId="8201" xr:uid="{00000000-0005-0000-0000-0000C45B0000}"/>
    <cellStyle name="Normal 37 2 5 43 2" xfId="19821" xr:uid="{00000000-0005-0000-0000-0000C55B0000}"/>
    <cellStyle name="Normal 37 2 5 43 2 2" xfId="48358" xr:uid="{00000000-0005-0000-0000-0000C65B0000}"/>
    <cellStyle name="Normal 37 2 5 43 3" xfId="37786" xr:uid="{00000000-0005-0000-0000-0000C75B0000}"/>
    <cellStyle name="Normal 37 2 5 44" xfId="8442" xr:uid="{00000000-0005-0000-0000-0000C85B0000}"/>
    <cellStyle name="Normal 37 2 5 44 2" xfId="38027" xr:uid="{00000000-0005-0000-0000-0000C95B0000}"/>
    <cellStyle name="Normal 37 2 5 45" xfId="13652" xr:uid="{00000000-0005-0000-0000-0000CA5B0000}"/>
    <cellStyle name="Normal 37 2 5 45 2" xfId="42192" xr:uid="{00000000-0005-0000-0000-0000CB5B0000}"/>
    <cellStyle name="Normal 37 2 5 46" xfId="20000" xr:uid="{00000000-0005-0000-0000-0000CC5B0000}"/>
    <cellStyle name="Normal 37 2 5 47" xfId="24923" xr:uid="{00000000-0005-0000-0000-0000CD5B0000}"/>
    <cellStyle name="Normal 37 2 5 48" xfId="29844" xr:uid="{00000000-0005-0000-0000-0000CE5B0000}"/>
    <cellStyle name="Normal 37 2 5 5" xfId="532" xr:uid="{00000000-0005-0000-0000-0000CF5B0000}"/>
    <cellStyle name="Normal 37 2 5 5 10" xfId="30205" xr:uid="{00000000-0005-0000-0000-0000D05B0000}"/>
    <cellStyle name="Normal 37 2 5 5 2" xfId="5700" xr:uid="{00000000-0005-0000-0000-0000D15B0000}"/>
    <cellStyle name="Normal 37 2 5 5 2 2" xfId="7835" xr:uid="{00000000-0005-0000-0000-0000D25B0000}"/>
    <cellStyle name="Normal 37 2 5 5 2 2 2" xfId="37420" xr:uid="{00000000-0005-0000-0000-0000D35B0000}"/>
    <cellStyle name="Normal 37 2 5 5 2 3" xfId="14208" xr:uid="{00000000-0005-0000-0000-0000D45B0000}"/>
    <cellStyle name="Normal 37 2 5 5 2 3 2" xfId="42748" xr:uid="{00000000-0005-0000-0000-0000D55B0000}"/>
    <cellStyle name="Normal 37 2 5 5 2 4" xfId="35292" xr:uid="{00000000-0005-0000-0000-0000D65B0000}"/>
    <cellStyle name="Normal 37 2 5 5 3" xfId="7478" xr:uid="{00000000-0005-0000-0000-0000D75B0000}"/>
    <cellStyle name="Normal 37 2 5 5 3 2" xfId="15196" xr:uid="{00000000-0005-0000-0000-0000D85B0000}"/>
    <cellStyle name="Normal 37 2 5 5 3 2 2" xfId="43735" xr:uid="{00000000-0005-0000-0000-0000D95B0000}"/>
    <cellStyle name="Normal 37 2 5 5 3 3" xfId="37064" xr:uid="{00000000-0005-0000-0000-0000DA5B0000}"/>
    <cellStyle name="Normal 37 2 5 5 4" xfId="6874" xr:uid="{00000000-0005-0000-0000-0000DB5B0000}"/>
    <cellStyle name="Normal 37 2 5 5 4 2" xfId="36461" xr:uid="{00000000-0005-0000-0000-0000DC5B0000}"/>
    <cellStyle name="Normal 37 2 5 5 5" xfId="5699" xr:uid="{00000000-0005-0000-0000-0000DD5B0000}"/>
    <cellStyle name="Normal 37 2 5 5 5 2" xfId="35291" xr:uid="{00000000-0005-0000-0000-0000DE5B0000}"/>
    <cellStyle name="Normal 37 2 5 5 6" xfId="10976" xr:uid="{00000000-0005-0000-0000-0000DF5B0000}"/>
    <cellStyle name="Normal 37 2 5 5 6 2" xfId="40561" xr:uid="{00000000-0005-0000-0000-0000E05B0000}"/>
    <cellStyle name="Normal 37 2 5 5 7" xfId="14207" xr:uid="{00000000-0005-0000-0000-0000E15B0000}"/>
    <cellStyle name="Normal 37 2 5 5 7 2" xfId="42747" xr:uid="{00000000-0005-0000-0000-0000E25B0000}"/>
    <cellStyle name="Normal 37 2 5 5 8" xfId="20361" xr:uid="{00000000-0005-0000-0000-0000E35B0000}"/>
    <cellStyle name="Normal 37 2 5 5 9" xfId="25283" xr:uid="{00000000-0005-0000-0000-0000E45B0000}"/>
    <cellStyle name="Normal 37 2 5 6" xfId="667" xr:uid="{00000000-0005-0000-0000-0000E55B0000}"/>
    <cellStyle name="Normal 37 2 5 6 2" xfId="7826" xr:uid="{00000000-0005-0000-0000-0000E65B0000}"/>
    <cellStyle name="Normal 37 2 5 6 2 2" xfId="15328" xr:uid="{00000000-0005-0000-0000-0000E75B0000}"/>
    <cellStyle name="Normal 37 2 5 6 2 2 2" xfId="43867" xr:uid="{00000000-0005-0000-0000-0000E85B0000}"/>
    <cellStyle name="Normal 37 2 5 6 2 3" xfId="37411" xr:uid="{00000000-0005-0000-0000-0000E95B0000}"/>
    <cellStyle name="Normal 37 2 5 6 3" xfId="5701" xr:uid="{00000000-0005-0000-0000-0000EA5B0000}"/>
    <cellStyle name="Normal 37 2 5 6 3 2" xfId="35293" xr:uid="{00000000-0005-0000-0000-0000EB5B0000}"/>
    <cellStyle name="Normal 37 2 5 6 4" xfId="10977" xr:uid="{00000000-0005-0000-0000-0000EC5B0000}"/>
    <cellStyle name="Normal 37 2 5 6 4 2" xfId="40562" xr:uid="{00000000-0005-0000-0000-0000ED5B0000}"/>
    <cellStyle name="Normal 37 2 5 6 5" xfId="14209" xr:uid="{00000000-0005-0000-0000-0000EE5B0000}"/>
    <cellStyle name="Normal 37 2 5 6 5 2" xfId="42749" xr:uid="{00000000-0005-0000-0000-0000EF5B0000}"/>
    <cellStyle name="Normal 37 2 5 6 6" xfId="20493" xr:uid="{00000000-0005-0000-0000-0000F05B0000}"/>
    <cellStyle name="Normal 37 2 5 6 7" xfId="25415" xr:uid="{00000000-0005-0000-0000-0000F15B0000}"/>
    <cellStyle name="Normal 37 2 5 6 8" xfId="30337" xr:uid="{00000000-0005-0000-0000-0000F25B0000}"/>
    <cellStyle name="Normal 37 2 5 7" xfId="781" xr:uid="{00000000-0005-0000-0000-0000F35B0000}"/>
    <cellStyle name="Normal 37 2 5 7 2" xfId="6994" xr:uid="{00000000-0005-0000-0000-0000F45B0000}"/>
    <cellStyle name="Normal 37 2 5 7 2 2" xfId="36581" xr:uid="{00000000-0005-0000-0000-0000F55B0000}"/>
    <cellStyle name="Normal 37 2 5 7 3" xfId="10978" xr:uid="{00000000-0005-0000-0000-0000F65B0000}"/>
    <cellStyle name="Normal 37 2 5 7 3 2" xfId="40563" xr:uid="{00000000-0005-0000-0000-0000F75B0000}"/>
    <cellStyle name="Normal 37 2 5 7 4" xfId="15442" xr:uid="{00000000-0005-0000-0000-0000F85B0000}"/>
    <cellStyle name="Normal 37 2 5 7 4 2" xfId="43981" xr:uid="{00000000-0005-0000-0000-0000F95B0000}"/>
    <cellStyle name="Normal 37 2 5 7 5" xfId="20607" xr:uid="{00000000-0005-0000-0000-0000FA5B0000}"/>
    <cellStyle name="Normal 37 2 5 7 6" xfId="25529" xr:uid="{00000000-0005-0000-0000-0000FB5B0000}"/>
    <cellStyle name="Normal 37 2 5 7 7" xfId="30451" xr:uid="{00000000-0005-0000-0000-0000FC5B0000}"/>
    <cellStyle name="Normal 37 2 5 8" xfId="895" xr:uid="{00000000-0005-0000-0000-0000FD5B0000}"/>
    <cellStyle name="Normal 37 2 5 8 2" xfId="6391" xr:uid="{00000000-0005-0000-0000-0000FE5B0000}"/>
    <cellStyle name="Normal 37 2 5 8 2 2" xfId="35978" xr:uid="{00000000-0005-0000-0000-0000FF5B0000}"/>
    <cellStyle name="Normal 37 2 5 8 3" xfId="10979" xr:uid="{00000000-0005-0000-0000-0000005C0000}"/>
    <cellStyle name="Normal 37 2 5 8 3 2" xfId="40564" xr:uid="{00000000-0005-0000-0000-0000015C0000}"/>
    <cellStyle name="Normal 37 2 5 8 4" xfId="15556" xr:uid="{00000000-0005-0000-0000-0000025C0000}"/>
    <cellStyle name="Normal 37 2 5 8 4 2" xfId="44095" xr:uid="{00000000-0005-0000-0000-0000035C0000}"/>
    <cellStyle name="Normal 37 2 5 8 5" xfId="20721" xr:uid="{00000000-0005-0000-0000-0000045C0000}"/>
    <cellStyle name="Normal 37 2 5 8 6" xfId="25643" xr:uid="{00000000-0005-0000-0000-0000055C0000}"/>
    <cellStyle name="Normal 37 2 5 8 7" xfId="30565" xr:uid="{00000000-0005-0000-0000-0000065C0000}"/>
    <cellStyle name="Normal 37 2 5 9" xfId="1042" xr:uid="{00000000-0005-0000-0000-0000075C0000}"/>
    <cellStyle name="Normal 37 2 5 9 2" xfId="10980" xr:uid="{00000000-0005-0000-0000-0000085C0000}"/>
    <cellStyle name="Normal 37 2 5 9 2 2" xfId="40565" xr:uid="{00000000-0005-0000-0000-0000095C0000}"/>
    <cellStyle name="Normal 37 2 5 9 3" xfId="15697" xr:uid="{00000000-0005-0000-0000-00000A5C0000}"/>
    <cellStyle name="Normal 37 2 5 9 3 2" xfId="44236" xr:uid="{00000000-0005-0000-0000-00000B5C0000}"/>
    <cellStyle name="Normal 37 2 5 9 4" xfId="20862" xr:uid="{00000000-0005-0000-0000-00000C5C0000}"/>
    <cellStyle name="Normal 37 2 5 9 5" xfId="25784" xr:uid="{00000000-0005-0000-0000-00000D5C0000}"/>
    <cellStyle name="Normal 37 2 5 9 6" xfId="30706" xr:uid="{00000000-0005-0000-0000-00000E5C0000}"/>
    <cellStyle name="Normal 37 2 50" xfId="13612" xr:uid="{00000000-0005-0000-0000-00000F5C0000}"/>
    <cellStyle name="Normal 37 2 50 2" xfId="42152" xr:uid="{00000000-0005-0000-0000-0000105C0000}"/>
    <cellStyle name="Normal 37 2 51" xfId="19960" xr:uid="{00000000-0005-0000-0000-0000115C0000}"/>
    <cellStyle name="Normal 37 2 52" xfId="24883" xr:uid="{00000000-0005-0000-0000-0000125C0000}"/>
    <cellStyle name="Normal 37 2 53" xfId="29804" xr:uid="{00000000-0005-0000-0000-0000135C0000}"/>
    <cellStyle name="Normal 37 2 6" xfId="168" xr:uid="{00000000-0005-0000-0000-0000145C0000}"/>
    <cellStyle name="Normal 37 2 6 10" xfId="1201" xr:uid="{00000000-0005-0000-0000-0000155C0000}"/>
    <cellStyle name="Normal 37 2 6 10 2" xfId="10982" xr:uid="{00000000-0005-0000-0000-0000165C0000}"/>
    <cellStyle name="Normal 37 2 6 10 2 2" xfId="40567" xr:uid="{00000000-0005-0000-0000-0000175C0000}"/>
    <cellStyle name="Normal 37 2 6 10 3" xfId="15851" xr:uid="{00000000-0005-0000-0000-0000185C0000}"/>
    <cellStyle name="Normal 37 2 6 10 3 2" xfId="44390" xr:uid="{00000000-0005-0000-0000-0000195C0000}"/>
    <cellStyle name="Normal 37 2 6 10 4" xfId="21016" xr:uid="{00000000-0005-0000-0000-00001A5C0000}"/>
    <cellStyle name="Normal 37 2 6 10 5" xfId="25938" xr:uid="{00000000-0005-0000-0000-00001B5C0000}"/>
    <cellStyle name="Normal 37 2 6 10 6" xfId="30860" xr:uid="{00000000-0005-0000-0000-00001C5C0000}"/>
    <cellStyle name="Normal 37 2 6 11" xfId="1317" xr:uid="{00000000-0005-0000-0000-00001D5C0000}"/>
    <cellStyle name="Normal 37 2 6 11 2" xfId="10983" xr:uid="{00000000-0005-0000-0000-00001E5C0000}"/>
    <cellStyle name="Normal 37 2 6 11 2 2" xfId="40568" xr:uid="{00000000-0005-0000-0000-00001F5C0000}"/>
    <cellStyle name="Normal 37 2 6 11 3" xfId="15966" xr:uid="{00000000-0005-0000-0000-0000205C0000}"/>
    <cellStyle name="Normal 37 2 6 11 3 2" xfId="44505" xr:uid="{00000000-0005-0000-0000-0000215C0000}"/>
    <cellStyle name="Normal 37 2 6 11 4" xfId="21131" xr:uid="{00000000-0005-0000-0000-0000225C0000}"/>
    <cellStyle name="Normal 37 2 6 11 5" xfId="26053" xr:uid="{00000000-0005-0000-0000-0000235C0000}"/>
    <cellStyle name="Normal 37 2 6 11 6" xfId="30975" xr:uid="{00000000-0005-0000-0000-0000245C0000}"/>
    <cellStyle name="Normal 37 2 6 12" xfId="1432" xr:uid="{00000000-0005-0000-0000-0000255C0000}"/>
    <cellStyle name="Normal 37 2 6 12 2" xfId="10984" xr:uid="{00000000-0005-0000-0000-0000265C0000}"/>
    <cellStyle name="Normal 37 2 6 12 2 2" xfId="40569" xr:uid="{00000000-0005-0000-0000-0000275C0000}"/>
    <cellStyle name="Normal 37 2 6 12 3" xfId="16081" xr:uid="{00000000-0005-0000-0000-0000285C0000}"/>
    <cellStyle name="Normal 37 2 6 12 3 2" xfId="44620" xr:uid="{00000000-0005-0000-0000-0000295C0000}"/>
    <cellStyle name="Normal 37 2 6 12 4" xfId="21246" xr:uid="{00000000-0005-0000-0000-00002A5C0000}"/>
    <cellStyle name="Normal 37 2 6 12 5" xfId="26168" xr:uid="{00000000-0005-0000-0000-00002B5C0000}"/>
    <cellStyle name="Normal 37 2 6 12 6" xfId="31090" xr:uid="{00000000-0005-0000-0000-00002C5C0000}"/>
    <cellStyle name="Normal 37 2 6 13" xfId="1547" xr:uid="{00000000-0005-0000-0000-00002D5C0000}"/>
    <cellStyle name="Normal 37 2 6 13 2" xfId="10985" xr:uid="{00000000-0005-0000-0000-00002E5C0000}"/>
    <cellStyle name="Normal 37 2 6 13 2 2" xfId="40570" xr:uid="{00000000-0005-0000-0000-00002F5C0000}"/>
    <cellStyle name="Normal 37 2 6 13 3" xfId="16196" xr:uid="{00000000-0005-0000-0000-0000305C0000}"/>
    <cellStyle name="Normal 37 2 6 13 3 2" xfId="44735" xr:uid="{00000000-0005-0000-0000-0000315C0000}"/>
    <cellStyle name="Normal 37 2 6 13 4" xfId="21361" xr:uid="{00000000-0005-0000-0000-0000325C0000}"/>
    <cellStyle name="Normal 37 2 6 13 5" xfId="26283" xr:uid="{00000000-0005-0000-0000-0000335C0000}"/>
    <cellStyle name="Normal 37 2 6 13 6" xfId="31205" xr:uid="{00000000-0005-0000-0000-0000345C0000}"/>
    <cellStyle name="Normal 37 2 6 14" xfId="1661" xr:uid="{00000000-0005-0000-0000-0000355C0000}"/>
    <cellStyle name="Normal 37 2 6 14 2" xfId="10986" xr:uid="{00000000-0005-0000-0000-0000365C0000}"/>
    <cellStyle name="Normal 37 2 6 14 2 2" xfId="40571" xr:uid="{00000000-0005-0000-0000-0000375C0000}"/>
    <cellStyle name="Normal 37 2 6 14 3" xfId="16310" xr:uid="{00000000-0005-0000-0000-0000385C0000}"/>
    <cellStyle name="Normal 37 2 6 14 3 2" xfId="44849" xr:uid="{00000000-0005-0000-0000-0000395C0000}"/>
    <cellStyle name="Normal 37 2 6 14 4" xfId="21475" xr:uid="{00000000-0005-0000-0000-00003A5C0000}"/>
    <cellStyle name="Normal 37 2 6 14 5" xfId="26397" xr:uid="{00000000-0005-0000-0000-00003B5C0000}"/>
    <cellStyle name="Normal 37 2 6 14 6" xfId="31319" xr:uid="{00000000-0005-0000-0000-00003C5C0000}"/>
    <cellStyle name="Normal 37 2 6 15" xfId="1775" xr:uid="{00000000-0005-0000-0000-00003D5C0000}"/>
    <cellStyle name="Normal 37 2 6 15 2" xfId="10987" xr:uid="{00000000-0005-0000-0000-00003E5C0000}"/>
    <cellStyle name="Normal 37 2 6 15 2 2" xfId="40572" xr:uid="{00000000-0005-0000-0000-00003F5C0000}"/>
    <cellStyle name="Normal 37 2 6 15 3" xfId="16424" xr:uid="{00000000-0005-0000-0000-0000405C0000}"/>
    <cellStyle name="Normal 37 2 6 15 3 2" xfId="44963" xr:uid="{00000000-0005-0000-0000-0000415C0000}"/>
    <cellStyle name="Normal 37 2 6 15 4" xfId="21589" xr:uid="{00000000-0005-0000-0000-0000425C0000}"/>
    <cellStyle name="Normal 37 2 6 15 5" xfId="26511" xr:uid="{00000000-0005-0000-0000-0000435C0000}"/>
    <cellStyle name="Normal 37 2 6 15 6" xfId="31433" xr:uid="{00000000-0005-0000-0000-0000445C0000}"/>
    <cellStyle name="Normal 37 2 6 16" xfId="1889" xr:uid="{00000000-0005-0000-0000-0000455C0000}"/>
    <cellStyle name="Normal 37 2 6 16 2" xfId="10988" xr:uid="{00000000-0005-0000-0000-0000465C0000}"/>
    <cellStyle name="Normal 37 2 6 16 2 2" xfId="40573" xr:uid="{00000000-0005-0000-0000-0000475C0000}"/>
    <cellStyle name="Normal 37 2 6 16 3" xfId="16538" xr:uid="{00000000-0005-0000-0000-0000485C0000}"/>
    <cellStyle name="Normal 37 2 6 16 3 2" xfId="45077" xr:uid="{00000000-0005-0000-0000-0000495C0000}"/>
    <cellStyle name="Normal 37 2 6 16 4" xfId="21703" xr:uid="{00000000-0005-0000-0000-00004A5C0000}"/>
    <cellStyle name="Normal 37 2 6 16 5" xfId="26625" xr:uid="{00000000-0005-0000-0000-00004B5C0000}"/>
    <cellStyle name="Normal 37 2 6 16 6" xfId="31547" xr:uid="{00000000-0005-0000-0000-00004C5C0000}"/>
    <cellStyle name="Normal 37 2 6 17" xfId="2003" xr:uid="{00000000-0005-0000-0000-00004D5C0000}"/>
    <cellStyle name="Normal 37 2 6 17 2" xfId="10989" xr:uid="{00000000-0005-0000-0000-00004E5C0000}"/>
    <cellStyle name="Normal 37 2 6 17 2 2" xfId="40574" xr:uid="{00000000-0005-0000-0000-00004F5C0000}"/>
    <cellStyle name="Normal 37 2 6 17 3" xfId="16652" xr:uid="{00000000-0005-0000-0000-0000505C0000}"/>
    <cellStyle name="Normal 37 2 6 17 3 2" xfId="45191" xr:uid="{00000000-0005-0000-0000-0000515C0000}"/>
    <cellStyle name="Normal 37 2 6 17 4" xfId="21817" xr:uid="{00000000-0005-0000-0000-0000525C0000}"/>
    <cellStyle name="Normal 37 2 6 17 5" xfId="26739" xr:uid="{00000000-0005-0000-0000-0000535C0000}"/>
    <cellStyle name="Normal 37 2 6 17 6" xfId="31661" xr:uid="{00000000-0005-0000-0000-0000545C0000}"/>
    <cellStyle name="Normal 37 2 6 18" xfId="2118" xr:uid="{00000000-0005-0000-0000-0000555C0000}"/>
    <cellStyle name="Normal 37 2 6 18 2" xfId="10990" xr:uid="{00000000-0005-0000-0000-0000565C0000}"/>
    <cellStyle name="Normal 37 2 6 18 2 2" xfId="40575" xr:uid="{00000000-0005-0000-0000-0000575C0000}"/>
    <cellStyle name="Normal 37 2 6 18 3" xfId="16767" xr:uid="{00000000-0005-0000-0000-0000585C0000}"/>
    <cellStyle name="Normal 37 2 6 18 3 2" xfId="45306" xr:uid="{00000000-0005-0000-0000-0000595C0000}"/>
    <cellStyle name="Normal 37 2 6 18 4" xfId="21932" xr:uid="{00000000-0005-0000-0000-00005A5C0000}"/>
    <cellStyle name="Normal 37 2 6 18 5" xfId="26854" xr:uid="{00000000-0005-0000-0000-00005B5C0000}"/>
    <cellStyle name="Normal 37 2 6 18 6" xfId="31776" xr:uid="{00000000-0005-0000-0000-00005C5C0000}"/>
    <cellStyle name="Normal 37 2 6 19" xfId="2464" xr:uid="{00000000-0005-0000-0000-00005D5C0000}"/>
    <cellStyle name="Normal 37 2 6 19 2" xfId="10991" xr:uid="{00000000-0005-0000-0000-00005E5C0000}"/>
    <cellStyle name="Normal 37 2 6 19 2 2" xfId="40576" xr:uid="{00000000-0005-0000-0000-00005F5C0000}"/>
    <cellStyle name="Normal 37 2 6 19 3" xfId="17075" xr:uid="{00000000-0005-0000-0000-0000605C0000}"/>
    <cellStyle name="Normal 37 2 6 19 3 2" xfId="45612" xr:uid="{00000000-0005-0000-0000-0000615C0000}"/>
    <cellStyle name="Normal 37 2 6 19 4" xfId="22238" xr:uid="{00000000-0005-0000-0000-0000625C0000}"/>
    <cellStyle name="Normal 37 2 6 19 5" xfId="27160" xr:uid="{00000000-0005-0000-0000-0000635C0000}"/>
    <cellStyle name="Normal 37 2 6 19 6" xfId="32082" xr:uid="{00000000-0005-0000-0000-0000645C0000}"/>
    <cellStyle name="Normal 37 2 6 2" xfId="201" xr:uid="{00000000-0005-0000-0000-0000655C0000}"/>
    <cellStyle name="Normal 37 2 6 2 10" xfId="1350" xr:uid="{00000000-0005-0000-0000-0000665C0000}"/>
    <cellStyle name="Normal 37 2 6 2 10 2" xfId="10993" xr:uid="{00000000-0005-0000-0000-0000675C0000}"/>
    <cellStyle name="Normal 37 2 6 2 10 2 2" xfId="40578" xr:uid="{00000000-0005-0000-0000-0000685C0000}"/>
    <cellStyle name="Normal 37 2 6 2 10 3" xfId="15999" xr:uid="{00000000-0005-0000-0000-0000695C0000}"/>
    <cellStyle name="Normal 37 2 6 2 10 3 2" xfId="44538" xr:uid="{00000000-0005-0000-0000-00006A5C0000}"/>
    <cellStyle name="Normal 37 2 6 2 10 4" xfId="21164" xr:uid="{00000000-0005-0000-0000-00006B5C0000}"/>
    <cellStyle name="Normal 37 2 6 2 10 5" xfId="26086" xr:uid="{00000000-0005-0000-0000-00006C5C0000}"/>
    <cellStyle name="Normal 37 2 6 2 10 6" xfId="31008" xr:uid="{00000000-0005-0000-0000-00006D5C0000}"/>
    <cellStyle name="Normal 37 2 6 2 11" xfId="1465" xr:uid="{00000000-0005-0000-0000-00006E5C0000}"/>
    <cellStyle name="Normal 37 2 6 2 11 2" xfId="10994" xr:uid="{00000000-0005-0000-0000-00006F5C0000}"/>
    <cellStyle name="Normal 37 2 6 2 11 2 2" xfId="40579" xr:uid="{00000000-0005-0000-0000-0000705C0000}"/>
    <cellStyle name="Normal 37 2 6 2 11 3" xfId="16114" xr:uid="{00000000-0005-0000-0000-0000715C0000}"/>
    <cellStyle name="Normal 37 2 6 2 11 3 2" xfId="44653" xr:uid="{00000000-0005-0000-0000-0000725C0000}"/>
    <cellStyle name="Normal 37 2 6 2 11 4" xfId="21279" xr:uid="{00000000-0005-0000-0000-0000735C0000}"/>
    <cellStyle name="Normal 37 2 6 2 11 5" xfId="26201" xr:uid="{00000000-0005-0000-0000-0000745C0000}"/>
    <cellStyle name="Normal 37 2 6 2 11 6" xfId="31123" xr:uid="{00000000-0005-0000-0000-0000755C0000}"/>
    <cellStyle name="Normal 37 2 6 2 12" xfId="1580" xr:uid="{00000000-0005-0000-0000-0000765C0000}"/>
    <cellStyle name="Normal 37 2 6 2 12 2" xfId="10995" xr:uid="{00000000-0005-0000-0000-0000775C0000}"/>
    <cellStyle name="Normal 37 2 6 2 12 2 2" xfId="40580" xr:uid="{00000000-0005-0000-0000-0000785C0000}"/>
    <cellStyle name="Normal 37 2 6 2 12 3" xfId="16229" xr:uid="{00000000-0005-0000-0000-0000795C0000}"/>
    <cellStyle name="Normal 37 2 6 2 12 3 2" xfId="44768" xr:uid="{00000000-0005-0000-0000-00007A5C0000}"/>
    <cellStyle name="Normal 37 2 6 2 12 4" xfId="21394" xr:uid="{00000000-0005-0000-0000-00007B5C0000}"/>
    <cellStyle name="Normal 37 2 6 2 12 5" xfId="26316" xr:uid="{00000000-0005-0000-0000-00007C5C0000}"/>
    <cellStyle name="Normal 37 2 6 2 12 6" xfId="31238" xr:uid="{00000000-0005-0000-0000-00007D5C0000}"/>
    <cellStyle name="Normal 37 2 6 2 13" xfId="1694" xr:uid="{00000000-0005-0000-0000-00007E5C0000}"/>
    <cellStyle name="Normal 37 2 6 2 13 2" xfId="10996" xr:uid="{00000000-0005-0000-0000-00007F5C0000}"/>
    <cellStyle name="Normal 37 2 6 2 13 2 2" xfId="40581" xr:uid="{00000000-0005-0000-0000-0000805C0000}"/>
    <cellStyle name="Normal 37 2 6 2 13 3" xfId="16343" xr:uid="{00000000-0005-0000-0000-0000815C0000}"/>
    <cellStyle name="Normal 37 2 6 2 13 3 2" xfId="44882" xr:uid="{00000000-0005-0000-0000-0000825C0000}"/>
    <cellStyle name="Normal 37 2 6 2 13 4" xfId="21508" xr:uid="{00000000-0005-0000-0000-0000835C0000}"/>
    <cellStyle name="Normal 37 2 6 2 13 5" xfId="26430" xr:uid="{00000000-0005-0000-0000-0000845C0000}"/>
    <cellStyle name="Normal 37 2 6 2 13 6" xfId="31352" xr:uid="{00000000-0005-0000-0000-0000855C0000}"/>
    <cellStyle name="Normal 37 2 6 2 14" xfId="1808" xr:uid="{00000000-0005-0000-0000-0000865C0000}"/>
    <cellStyle name="Normal 37 2 6 2 14 2" xfId="10997" xr:uid="{00000000-0005-0000-0000-0000875C0000}"/>
    <cellStyle name="Normal 37 2 6 2 14 2 2" xfId="40582" xr:uid="{00000000-0005-0000-0000-0000885C0000}"/>
    <cellStyle name="Normal 37 2 6 2 14 3" xfId="16457" xr:uid="{00000000-0005-0000-0000-0000895C0000}"/>
    <cellStyle name="Normal 37 2 6 2 14 3 2" xfId="44996" xr:uid="{00000000-0005-0000-0000-00008A5C0000}"/>
    <cellStyle name="Normal 37 2 6 2 14 4" xfId="21622" xr:uid="{00000000-0005-0000-0000-00008B5C0000}"/>
    <cellStyle name="Normal 37 2 6 2 14 5" xfId="26544" xr:uid="{00000000-0005-0000-0000-00008C5C0000}"/>
    <cellStyle name="Normal 37 2 6 2 14 6" xfId="31466" xr:uid="{00000000-0005-0000-0000-00008D5C0000}"/>
    <cellStyle name="Normal 37 2 6 2 15" xfId="1922" xr:uid="{00000000-0005-0000-0000-00008E5C0000}"/>
    <cellStyle name="Normal 37 2 6 2 15 2" xfId="10998" xr:uid="{00000000-0005-0000-0000-00008F5C0000}"/>
    <cellStyle name="Normal 37 2 6 2 15 2 2" xfId="40583" xr:uid="{00000000-0005-0000-0000-0000905C0000}"/>
    <cellStyle name="Normal 37 2 6 2 15 3" xfId="16571" xr:uid="{00000000-0005-0000-0000-0000915C0000}"/>
    <cellStyle name="Normal 37 2 6 2 15 3 2" xfId="45110" xr:uid="{00000000-0005-0000-0000-0000925C0000}"/>
    <cellStyle name="Normal 37 2 6 2 15 4" xfId="21736" xr:uid="{00000000-0005-0000-0000-0000935C0000}"/>
    <cellStyle name="Normal 37 2 6 2 15 5" xfId="26658" xr:uid="{00000000-0005-0000-0000-0000945C0000}"/>
    <cellStyle name="Normal 37 2 6 2 15 6" xfId="31580" xr:uid="{00000000-0005-0000-0000-0000955C0000}"/>
    <cellStyle name="Normal 37 2 6 2 16" xfId="2036" xr:uid="{00000000-0005-0000-0000-0000965C0000}"/>
    <cellStyle name="Normal 37 2 6 2 16 2" xfId="10999" xr:uid="{00000000-0005-0000-0000-0000975C0000}"/>
    <cellStyle name="Normal 37 2 6 2 16 2 2" xfId="40584" xr:uid="{00000000-0005-0000-0000-0000985C0000}"/>
    <cellStyle name="Normal 37 2 6 2 16 3" xfId="16685" xr:uid="{00000000-0005-0000-0000-0000995C0000}"/>
    <cellStyle name="Normal 37 2 6 2 16 3 2" xfId="45224" xr:uid="{00000000-0005-0000-0000-00009A5C0000}"/>
    <cellStyle name="Normal 37 2 6 2 16 4" xfId="21850" xr:uid="{00000000-0005-0000-0000-00009B5C0000}"/>
    <cellStyle name="Normal 37 2 6 2 16 5" xfId="26772" xr:uid="{00000000-0005-0000-0000-00009C5C0000}"/>
    <cellStyle name="Normal 37 2 6 2 16 6" xfId="31694" xr:uid="{00000000-0005-0000-0000-00009D5C0000}"/>
    <cellStyle name="Normal 37 2 6 2 17" xfId="2151" xr:uid="{00000000-0005-0000-0000-00009E5C0000}"/>
    <cellStyle name="Normal 37 2 6 2 17 2" xfId="11000" xr:uid="{00000000-0005-0000-0000-00009F5C0000}"/>
    <cellStyle name="Normal 37 2 6 2 17 2 2" xfId="40585" xr:uid="{00000000-0005-0000-0000-0000A05C0000}"/>
    <cellStyle name="Normal 37 2 6 2 17 3" xfId="16800" xr:uid="{00000000-0005-0000-0000-0000A15C0000}"/>
    <cellStyle name="Normal 37 2 6 2 17 3 2" xfId="45339" xr:uid="{00000000-0005-0000-0000-0000A25C0000}"/>
    <cellStyle name="Normal 37 2 6 2 17 4" xfId="21965" xr:uid="{00000000-0005-0000-0000-0000A35C0000}"/>
    <cellStyle name="Normal 37 2 6 2 17 5" xfId="26887" xr:uid="{00000000-0005-0000-0000-0000A45C0000}"/>
    <cellStyle name="Normal 37 2 6 2 17 6" xfId="31809" xr:uid="{00000000-0005-0000-0000-0000A55C0000}"/>
    <cellStyle name="Normal 37 2 6 2 18" xfId="2497" xr:uid="{00000000-0005-0000-0000-0000A65C0000}"/>
    <cellStyle name="Normal 37 2 6 2 18 2" xfId="11001" xr:uid="{00000000-0005-0000-0000-0000A75C0000}"/>
    <cellStyle name="Normal 37 2 6 2 18 2 2" xfId="40586" xr:uid="{00000000-0005-0000-0000-0000A85C0000}"/>
    <cellStyle name="Normal 37 2 6 2 18 3" xfId="17108" xr:uid="{00000000-0005-0000-0000-0000A95C0000}"/>
    <cellStyle name="Normal 37 2 6 2 18 3 2" xfId="45645" xr:uid="{00000000-0005-0000-0000-0000AA5C0000}"/>
    <cellStyle name="Normal 37 2 6 2 18 4" xfId="22271" xr:uid="{00000000-0005-0000-0000-0000AB5C0000}"/>
    <cellStyle name="Normal 37 2 6 2 18 5" xfId="27193" xr:uid="{00000000-0005-0000-0000-0000AC5C0000}"/>
    <cellStyle name="Normal 37 2 6 2 18 6" xfId="32115" xr:uid="{00000000-0005-0000-0000-0000AD5C0000}"/>
    <cellStyle name="Normal 37 2 6 2 19" xfId="2616" xr:uid="{00000000-0005-0000-0000-0000AE5C0000}"/>
    <cellStyle name="Normal 37 2 6 2 19 2" xfId="11002" xr:uid="{00000000-0005-0000-0000-0000AF5C0000}"/>
    <cellStyle name="Normal 37 2 6 2 19 2 2" xfId="40587" xr:uid="{00000000-0005-0000-0000-0000B05C0000}"/>
    <cellStyle name="Normal 37 2 6 2 19 3" xfId="17227" xr:uid="{00000000-0005-0000-0000-0000B15C0000}"/>
    <cellStyle name="Normal 37 2 6 2 19 3 2" xfId="45764" xr:uid="{00000000-0005-0000-0000-0000B25C0000}"/>
    <cellStyle name="Normal 37 2 6 2 19 4" xfId="22390" xr:uid="{00000000-0005-0000-0000-0000B35C0000}"/>
    <cellStyle name="Normal 37 2 6 2 19 5" xfId="27312" xr:uid="{00000000-0005-0000-0000-0000B45C0000}"/>
    <cellStyle name="Normal 37 2 6 2 19 6" xfId="32234" xr:uid="{00000000-0005-0000-0000-0000B55C0000}"/>
    <cellStyle name="Normal 37 2 6 2 2" xfId="333" xr:uid="{00000000-0005-0000-0000-0000B65C0000}"/>
    <cellStyle name="Normal 37 2 6 2 2 10" xfId="20163" xr:uid="{00000000-0005-0000-0000-0000B75C0000}"/>
    <cellStyle name="Normal 37 2 6 2 2 11" xfId="25113" xr:uid="{00000000-0005-0000-0000-0000B85C0000}"/>
    <cellStyle name="Normal 37 2 6 2 2 12" xfId="30007" xr:uid="{00000000-0005-0000-0000-0000B95C0000}"/>
    <cellStyle name="Normal 37 2 6 2 2 2" xfId="2301" xr:uid="{00000000-0005-0000-0000-0000BA5C0000}"/>
    <cellStyle name="Normal 37 2 6 2 2 2 10" xfId="31956" xr:uid="{00000000-0005-0000-0000-0000BB5C0000}"/>
    <cellStyle name="Normal 37 2 6 2 2 2 2" xfId="5706" xr:uid="{00000000-0005-0000-0000-0000BC5C0000}"/>
    <cellStyle name="Normal 37 2 6 2 2 2 2 2" xfId="7839" xr:uid="{00000000-0005-0000-0000-0000BD5C0000}"/>
    <cellStyle name="Normal 37 2 6 2 2 2 2 2 2" xfId="37424" xr:uid="{00000000-0005-0000-0000-0000BE5C0000}"/>
    <cellStyle name="Normal 37 2 6 2 2 2 2 3" xfId="14212" xr:uid="{00000000-0005-0000-0000-0000BF5C0000}"/>
    <cellStyle name="Normal 37 2 6 2 2 2 2 3 2" xfId="42752" xr:uid="{00000000-0005-0000-0000-0000C05C0000}"/>
    <cellStyle name="Normal 37 2 6 2 2 2 2 4" xfId="35298" xr:uid="{00000000-0005-0000-0000-0000C15C0000}"/>
    <cellStyle name="Normal 37 2 6 2 2 2 3" xfId="7300" xr:uid="{00000000-0005-0000-0000-0000C25C0000}"/>
    <cellStyle name="Normal 37 2 6 2 2 2 3 2" xfId="16947" xr:uid="{00000000-0005-0000-0000-0000C35C0000}"/>
    <cellStyle name="Normal 37 2 6 2 2 2 3 2 2" xfId="45486" xr:uid="{00000000-0005-0000-0000-0000C45C0000}"/>
    <cellStyle name="Normal 37 2 6 2 2 2 3 3" xfId="36887" xr:uid="{00000000-0005-0000-0000-0000C55C0000}"/>
    <cellStyle name="Normal 37 2 6 2 2 2 4" xfId="6796" xr:uid="{00000000-0005-0000-0000-0000C65C0000}"/>
    <cellStyle name="Normal 37 2 6 2 2 2 4 2" xfId="36383" xr:uid="{00000000-0005-0000-0000-0000C75C0000}"/>
    <cellStyle name="Normal 37 2 6 2 2 2 5" xfId="5705" xr:uid="{00000000-0005-0000-0000-0000C85C0000}"/>
    <cellStyle name="Normal 37 2 6 2 2 2 5 2" xfId="35297" xr:uid="{00000000-0005-0000-0000-0000C95C0000}"/>
    <cellStyle name="Normal 37 2 6 2 2 2 6" xfId="11004" xr:uid="{00000000-0005-0000-0000-0000CA5C0000}"/>
    <cellStyle name="Normal 37 2 6 2 2 2 6 2" xfId="40589" xr:uid="{00000000-0005-0000-0000-0000CB5C0000}"/>
    <cellStyle name="Normal 37 2 6 2 2 2 7" xfId="14211" xr:uid="{00000000-0005-0000-0000-0000CC5C0000}"/>
    <cellStyle name="Normal 37 2 6 2 2 2 7 2" xfId="42751" xr:uid="{00000000-0005-0000-0000-0000CD5C0000}"/>
    <cellStyle name="Normal 37 2 6 2 2 2 8" xfId="22112" xr:uid="{00000000-0005-0000-0000-0000CE5C0000}"/>
    <cellStyle name="Normal 37 2 6 2 2 2 9" xfId="27034" xr:uid="{00000000-0005-0000-0000-0000CF5C0000}"/>
    <cellStyle name="Normal 37 2 6 2 2 3" xfId="5707" xr:uid="{00000000-0005-0000-0000-0000D05C0000}"/>
    <cellStyle name="Normal 37 2 6 2 2 3 2" xfId="7838" xr:uid="{00000000-0005-0000-0000-0000D15C0000}"/>
    <cellStyle name="Normal 37 2 6 2 2 3 2 2" xfId="37423" xr:uid="{00000000-0005-0000-0000-0000D25C0000}"/>
    <cellStyle name="Normal 37 2 6 2 2 3 3" xfId="11003" xr:uid="{00000000-0005-0000-0000-0000D35C0000}"/>
    <cellStyle name="Normal 37 2 6 2 2 3 3 2" xfId="40588" xr:uid="{00000000-0005-0000-0000-0000D45C0000}"/>
    <cellStyle name="Normal 37 2 6 2 2 3 4" xfId="14213" xr:uid="{00000000-0005-0000-0000-0000D55C0000}"/>
    <cellStyle name="Normal 37 2 6 2 2 3 4 2" xfId="42753" xr:uid="{00000000-0005-0000-0000-0000D65C0000}"/>
    <cellStyle name="Normal 37 2 6 2 2 3 5" xfId="35299" xr:uid="{00000000-0005-0000-0000-0000D75C0000}"/>
    <cellStyle name="Normal 37 2 6 2 2 4" xfId="7184" xr:uid="{00000000-0005-0000-0000-0000D85C0000}"/>
    <cellStyle name="Normal 37 2 6 2 2 4 2" xfId="14998" xr:uid="{00000000-0005-0000-0000-0000D95C0000}"/>
    <cellStyle name="Normal 37 2 6 2 2 4 2 2" xfId="43537" xr:uid="{00000000-0005-0000-0000-0000DA5C0000}"/>
    <cellStyle name="Normal 37 2 6 2 2 4 3" xfId="36771" xr:uid="{00000000-0005-0000-0000-0000DB5C0000}"/>
    <cellStyle name="Normal 37 2 6 2 2 5" xfId="6554" xr:uid="{00000000-0005-0000-0000-0000DC5C0000}"/>
    <cellStyle name="Normal 37 2 6 2 2 5 2" xfId="19827" xr:uid="{00000000-0005-0000-0000-0000DD5C0000}"/>
    <cellStyle name="Normal 37 2 6 2 2 5 2 2" xfId="48364" xr:uid="{00000000-0005-0000-0000-0000DE5C0000}"/>
    <cellStyle name="Normal 37 2 6 2 2 5 3" xfId="36141" xr:uid="{00000000-0005-0000-0000-0000DF5C0000}"/>
    <cellStyle name="Normal 37 2 6 2 2 6" xfId="5704" xr:uid="{00000000-0005-0000-0000-0000E05C0000}"/>
    <cellStyle name="Normal 37 2 6 2 2 6 2" xfId="35296" xr:uid="{00000000-0005-0000-0000-0000E15C0000}"/>
    <cellStyle name="Normal 37 2 6 2 2 7" xfId="8391" xr:uid="{00000000-0005-0000-0000-0000E25C0000}"/>
    <cellStyle name="Normal 37 2 6 2 2 7 2" xfId="37976" xr:uid="{00000000-0005-0000-0000-0000E35C0000}"/>
    <cellStyle name="Normal 37 2 6 2 2 8" xfId="8632" xr:uid="{00000000-0005-0000-0000-0000E45C0000}"/>
    <cellStyle name="Normal 37 2 6 2 2 8 2" xfId="38217" xr:uid="{00000000-0005-0000-0000-0000E55C0000}"/>
    <cellStyle name="Normal 37 2 6 2 2 9" xfId="14210" xr:uid="{00000000-0005-0000-0000-0000E65C0000}"/>
    <cellStyle name="Normal 37 2 6 2 2 9 2" xfId="42750" xr:uid="{00000000-0005-0000-0000-0000E75C0000}"/>
    <cellStyle name="Normal 37 2 6 2 20" xfId="2734" xr:uid="{00000000-0005-0000-0000-0000E85C0000}"/>
    <cellStyle name="Normal 37 2 6 2 20 2" xfId="11005" xr:uid="{00000000-0005-0000-0000-0000E95C0000}"/>
    <cellStyle name="Normal 37 2 6 2 20 2 2" xfId="40590" xr:uid="{00000000-0005-0000-0000-0000EA5C0000}"/>
    <cellStyle name="Normal 37 2 6 2 20 3" xfId="17345" xr:uid="{00000000-0005-0000-0000-0000EB5C0000}"/>
    <cellStyle name="Normal 37 2 6 2 20 3 2" xfId="45882" xr:uid="{00000000-0005-0000-0000-0000EC5C0000}"/>
    <cellStyle name="Normal 37 2 6 2 20 4" xfId="22508" xr:uid="{00000000-0005-0000-0000-0000ED5C0000}"/>
    <cellStyle name="Normal 37 2 6 2 20 5" xfId="27430" xr:uid="{00000000-0005-0000-0000-0000EE5C0000}"/>
    <cellStyle name="Normal 37 2 6 2 20 6" xfId="32352" xr:uid="{00000000-0005-0000-0000-0000EF5C0000}"/>
    <cellStyle name="Normal 37 2 6 2 21" xfId="2853" xr:uid="{00000000-0005-0000-0000-0000F05C0000}"/>
    <cellStyle name="Normal 37 2 6 2 21 2" xfId="11006" xr:uid="{00000000-0005-0000-0000-0000F15C0000}"/>
    <cellStyle name="Normal 37 2 6 2 21 2 2" xfId="40591" xr:uid="{00000000-0005-0000-0000-0000F25C0000}"/>
    <cellStyle name="Normal 37 2 6 2 21 3" xfId="17464" xr:uid="{00000000-0005-0000-0000-0000F35C0000}"/>
    <cellStyle name="Normal 37 2 6 2 21 3 2" xfId="46001" xr:uid="{00000000-0005-0000-0000-0000F45C0000}"/>
    <cellStyle name="Normal 37 2 6 2 21 4" xfId="22627" xr:uid="{00000000-0005-0000-0000-0000F55C0000}"/>
    <cellStyle name="Normal 37 2 6 2 21 5" xfId="27549" xr:uid="{00000000-0005-0000-0000-0000F65C0000}"/>
    <cellStyle name="Normal 37 2 6 2 21 6" xfId="32471" xr:uid="{00000000-0005-0000-0000-0000F75C0000}"/>
    <cellStyle name="Normal 37 2 6 2 22" xfId="2969" xr:uid="{00000000-0005-0000-0000-0000F85C0000}"/>
    <cellStyle name="Normal 37 2 6 2 22 2" xfId="11007" xr:uid="{00000000-0005-0000-0000-0000F95C0000}"/>
    <cellStyle name="Normal 37 2 6 2 22 2 2" xfId="40592" xr:uid="{00000000-0005-0000-0000-0000FA5C0000}"/>
    <cellStyle name="Normal 37 2 6 2 22 3" xfId="17580" xr:uid="{00000000-0005-0000-0000-0000FB5C0000}"/>
    <cellStyle name="Normal 37 2 6 2 22 3 2" xfId="46117" xr:uid="{00000000-0005-0000-0000-0000FC5C0000}"/>
    <cellStyle name="Normal 37 2 6 2 22 4" xfId="22743" xr:uid="{00000000-0005-0000-0000-0000FD5C0000}"/>
    <cellStyle name="Normal 37 2 6 2 22 5" xfId="27665" xr:uid="{00000000-0005-0000-0000-0000FE5C0000}"/>
    <cellStyle name="Normal 37 2 6 2 22 6" xfId="32587" xr:uid="{00000000-0005-0000-0000-0000FF5C0000}"/>
    <cellStyle name="Normal 37 2 6 2 23" xfId="3087" xr:uid="{00000000-0005-0000-0000-0000005D0000}"/>
    <cellStyle name="Normal 37 2 6 2 23 2" xfId="11008" xr:uid="{00000000-0005-0000-0000-0000015D0000}"/>
    <cellStyle name="Normal 37 2 6 2 23 2 2" xfId="40593" xr:uid="{00000000-0005-0000-0000-0000025D0000}"/>
    <cellStyle name="Normal 37 2 6 2 23 3" xfId="17698" xr:uid="{00000000-0005-0000-0000-0000035D0000}"/>
    <cellStyle name="Normal 37 2 6 2 23 3 2" xfId="46235" xr:uid="{00000000-0005-0000-0000-0000045D0000}"/>
    <cellStyle name="Normal 37 2 6 2 23 4" xfId="22861" xr:uid="{00000000-0005-0000-0000-0000055D0000}"/>
    <cellStyle name="Normal 37 2 6 2 23 5" xfId="27783" xr:uid="{00000000-0005-0000-0000-0000065D0000}"/>
    <cellStyle name="Normal 37 2 6 2 23 6" xfId="32705" xr:uid="{00000000-0005-0000-0000-0000075D0000}"/>
    <cellStyle name="Normal 37 2 6 2 24" xfId="3205" xr:uid="{00000000-0005-0000-0000-0000085D0000}"/>
    <cellStyle name="Normal 37 2 6 2 24 2" xfId="11009" xr:uid="{00000000-0005-0000-0000-0000095D0000}"/>
    <cellStyle name="Normal 37 2 6 2 24 2 2" xfId="40594" xr:uid="{00000000-0005-0000-0000-00000A5D0000}"/>
    <cellStyle name="Normal 37 2 6 2 24 3" xfId="17815" xr:uid="{00000000-0005-0000-0000-00000B5D0000}"/>
    <cellStyle name="Normal 37 2 6 2 24 3 2" xfId="46352" xr:uid="{00000000-0005-0000-0000-00000C5D0000}"/>
    <cellStyle name="Normal 37 2 6 2 24 4" xfId="22978" xr:uid="{00000000-0005-0000-0000-00000D5D0000}"/>
    <cellStyle name="Normal 37 2 6 2 24 5" xfId="27900" xr:uid="{00000000-0005-0000-0000-00000E5D0000}"/>
    <cellStyle name="Normal 37 2 6 2 24 6" xfId="32822" xr:uid="{00000000-0005-0000-0000-00000F5D0000}"/>
    <cellStyle name="Normal 37 2 6 2 25" xfId="3322" xr:uid="{00000000-0005-0000-0000-0000105D0000}"/>
    <cellStyle name="Normal 37 2 6 2 25 2" xfId="11010" xr:uid="{00000000-0005-0000-0000-0000115D0000}"/>
    <cellStyle name="Normal 37 2 6 2 25 2 2" xfId="40595" xr:uid="{00000000-0005-0000-0000-0000125D0000}"/>
    <cellStyle name="Normal 37 2 6 2 25 3" xfId="17932" xr:uid="{00000000-0005-0000-0000-0000135D0000}"/>
    <cellStyle name="Normal 37 2 6 2 25 3 2" xfId="46469" xr:uid="{00000000-0005-0000-0000-0000145D0000}"/>
    <cellStyle name="Normal 37 2 6 2 25 4" xfId="23095" xr:uid="{00000000-0005-0000-0000-0000155D0000}"/>
    <cellStyle name="Normal 37 2 6 2 25 5" xfId="28017" xr:uid="{00000000-0005-0000-0000-0000165D0000}"/>
    <cellStyle name="Normal 37 2 6 2 25 6" xfId="32939" xr:uid="{00000000-0005-0000-0000-0000175D0000}"/>
    <cellStyle name="Normal 37 2 6 2 26" xfId="3439" xr:uid="{00000000-0005-0000-0000-0000185D0000}"/>
    <cellStyle name="Normal 37 2 6 2 26 2" xfId="11011" xr:uid="{00000000-0005-0000-0000-0000195D0000}"/>
    <cellStyle name="Normal 37 2 6 2 26 2 2" xfId="40596" xr:uid="{00000000-0005-0000-0000-00001A5D0000}"/>
    <cellStyle name="Normal 37 2 6 2 26 3" xfId="18049" xr:uid="{00000000-0005-0000-0000-00001B5D0000}"/>
    <cellStyle name="Normal 37 2 6 2 26 3 2" xfId="46586" xr:uid="{00000000-0005-0000-0000-00001C5D0000}"/>
    <cellStyle name="Normal 37 2 6 2 26 4" xfId="23212" xr:uid="{00000000-0005-0000-0000-00001D5D0000}"/>
    <cellStyle name="Normal 37 2 6 2 26 5" xfId="28134" xr:uid="{00000000-0005-0000-0000-00001E5D0000}"/>
    <cellStyle name="Normal 37 2 6 2 26 6" xfId="33056" xr:uid="{00000000-0005-0000-0000-00001F5D0000}"/>
    <cellStyle name="Normal 37 2 6 2 27" xfId="3553" xr:uid="{00000000-0005-0000-0000-0000205D0000}"/>
    <cellStyle name="Normal 37 2 6 2 27 2" xfId="11012" xr:uid="{00000000-0005-0000-0000-0000215D0000}"/>
    <cellStyle name="Normal 37 2 6 2 27 2 2" xfId="40597" xr:uid="{00000000-0005-0000-0000-0000225D0000}"/>
    <cellStyle name="Normal 37 2 6 2 27 3" xfId="18163" xr:uid="{00000000-0005-0000-0000-0000235D0000}"/>
    <cellStyle name="Normal 37 2 6 2 27 3 2" xfId="46700" xr:uid="{00000000-0005-0000-0000-0000245D0000}"/>
    <cellStyle name="Normal 37 2 6 2 27 4" xfId="23326" xr:uid="{00000000-0005-0000-0000-0000255D0000}"/>
    <cellStyle name="Normal 37 2 6 2 27 5" xfId="28248" xr:uid="{00000000-0005-0000-0000-0000265D0000}"/>
    <cellStyle name="Normal 37 2 6 2 27 6" xfId="33170" xr:uid="{00000000-0005-0000-0000-0000275D0000}"/>
    <cellStyle name="Normal 37 2 6 2 28" xfId="3670" xr:uid="{00000000-0005-0000-0000-0000285D0000}"/>
    <cellStyle name="Normal 37 2 6 2 28 2" xfId="11013" xr:uid="{00000000-0005-0000-0000-0000295D0000}"/>
    <cellStyle name="Normal 37 2 6 2 28 2 2" xfId="40598" xr:uid="{00000000-0005-0000-0000-00002A5D0000}"/>
    <cellStyle name="Normal 37 2 6 2 28 3" xfId="18279" xr:uid="{00000000-0005-0000-0000-00002B5D0000}"/>
    <cellStyle name="Normal 37 2 6 2 28 3 2" xfId="46816" xr:uid="{00000000-0005-0000-0000-00002C5D0000}"/>
    <cellStyle name="Normal 37 2 6 2 28 4" xfId="23442" xr:uid="{00000000-0005-0000-0000-00002D5D0000}"/>
    <cellStyle name="Normal 37 2 6 2 28 5" xfId="28364" xr:uid="{00000000-0005-0000-0000-00002E5D0000}"/>
    <cellStyle name="Normal 37 2 6 2 28 6" xfId="33286" xr:uid="{00000000-0005-0000-0000-00002F5D0000}"/>
    <cellStyle name="Normal 37 2 6 2 29" xfId="3786" xr:uid="{00000000-0005-0000-0000-0000305D0000}"/>
    <cellStyle name="Normal 37 2 6 2 29 2" xfId="11014" xr:uid="{00000000-0005-0000-0000-0000315D0000}"/>
    <cellStyle name="Normal 37 2 6 2 29 2 2" xfId="40599" xr:uid="{00000000-0005-0000-0000-0000325D0000}"/>
    <cellStyle name="Normal 37 2 6 2 29 3" xfId="18394" xr:uid="{00000000-0005-0000-0000-0000335D0000}"/>
    <cellStyle name="Normal 37 2 6 2 29 3 2" xfId="46931" xr:uid="{00000000-0005-0000-0000-0000345D0000}"/>
    <cellStyle name="Normal 37 2 6 2 29 4" xfId="23557" xr:uid="{00000000-0005-0000-0000-0000355D0000}"/>
    <cellStyle name="Normal 37 2 6 2 29 5" xfId="28479" xr:uid="{00000000-0005-0000-0000-0000365D0000}"/>
    <cellStyle name="Normal 37 2 6 2 29 6" xfId="33401" xr:uid="{00000000-0005-0000-0000-0000375D0000}"/>
    <cellStyle name="Normal 37 2 6 2 3" xfId="453" xr:uid="{00000000-0005-0000-0000-0000385D0000}"/>
    <cellStyle name="Normal 37 2 6 2 3 10" xfId="30127" xr:uid="{00000000-0005-0000-0000-0000395D0000}"/>
    <cellStyle name="Normal 37 2 6 2 3 2" xfId="5709" xr:uid="{00000000-0005-0000-0000-00003A5D0000}"/>
    <cellStyle name="Normal 37 2 6 2 3 2 2" xfId="7840" xr:uid="{00000000-0005-0000-0000-00003B5D0000}"/>
    <cellStyle name="Normal 37 2 6 2 3 2 2 2" xfId="37425" xr:uid="{00000000-0005-0000-0000-00003C5D0000}"/>
    <cellStyle name="Normal 37 2 6 2 3 2 3" xfId="14215" xr:uid="{00000000-0005-0000-0000-00003D5D0000}"/>
    <cellStyle name="Normal 37 2 6 2 3 2 3 2" xfId="42755" xr:uid="{00000000-0005-0000-0000-00003E5D0000}"/>
    <cellStyle name="Normal 37 2 6 2 3 2 4" xfId="35301" xr:uid="{00000000-0005-0000-0000-00003F5D0000}"/>
    <cellStyle name="Normal 37 2 6 2 3 3" xfId="7301" xr:uid="{00000000-0005-0000-0000-0000405D0000}"/>
    <cellStyle name="Normal 37 2 6 2 3 3 2" xfId="15118" xr:uid="{00000000-0005-0000-0000-0000415D0000}"/>
    <cellStyle name="Normal 37 2 6 2 3 3 2 2" xfId="43657" xr:uid="{00000000-0005-0000-0000-0000425D0000}"/>
    <cellStyle name="Normal 37 2 6 2 3 3 3" xfId="36888" xr:uid="{00000000-0005-0000-0000-0000435D0000}"/>
    <cellStyle name="Normal 37 2 6 2 3 4" xfId="6676" xr:uid="{00000000-0005-0000-0000-0000445D0000}"/>
    <cellStyle name="Normal 37 2 6 2 3 4 2" xfId="36263" xr:uid="{00000000-0005-0000-0000-0000455D0000}"/>
    <cellStyle name="Normal 37 2 6 2 3 5" xfId="5708" xr:uid="{00000000-0005-0000-0000-0000465D0000}"/>
    <cellStyle name="Normal 37 2 6 2 3 5 2" xfId="35300" xr:uid="{00000000-0005-0000-0000-0000475D0000}"/>
    <cellStyle name="Normal 37 2 6 2 3 6" xfId="11015" xr:uid="{00000000-0005-0000-0000-0000485D0000}"/>
    <cellStyle name="Normal 37 2 6 2 3 6 2" xfId="40600" xr:uid="{00000000-0005-0000-0000-0000495D0000}"/>
    <cellStyle name="Normal 37 2 6 2 3 7" xfId="14214" xr:uid="{00000000-0005-0000-0000-00004A5D0000}"/>
    <cellStyle name="Normal 37 2 6 2 3 7 2" xfId="42754" xr:uid="{00000000-0005-0000-0000-00004B5D0000}"/>
    <cellStyle name="Normal 37 2 6 2 3 8" xfId="20283" xr:uid="{00000000-0005-0000-0000-00004C5D0000}"/>
    <cellStyle name="Normal 37 2 6 2 3 9" xfId="25205" xr:uid="{00000000-0005-0000-0000-00004D5D0000}"/>
    <cellStyle name="Normal 37 2 6 2 30" xfId="3903" xr:uid="{00000000-0005-0000-0000-00004E5D0000}"/>
    <cellStyle name="Normal 37 2 6 2 30 2" xfId="11016" xr:uid="{00000000-0005-0000-0000-00004F5D0000}"/>
    <cellStyle name="Normal 37 2 6 2 30 2 2" xfId="40601" xr:uid="{00000000-0005-0000-0000-0000505D0000}"/>
    <cellStyle name="Normal 37 2 6 2 30 3" xfId="18510" xr:uid="{00000000-0005-0000-0000-0000515D0000}"/>
    <cellStyle name="Normal 37 2 6 2 30 3 2" xfId="47047" xr:uid="{00000000-0005-0000-0000-0000525D0000}"/>
    <cellStyle name="Normal 37 2 6 2 30 4" xfId="23673" xr:uid="{00000000-0005-0000-0000-0000535D0000}"/>
    <cellStyle name="Normal 37 2 6 2 30 5" xfId="28595" xr:uid="{00000000-0005-0000-0000-0000545D0000}"/>
    <cellStyle name="Normal 37 2 6 2 30 6" xfId="33517" xr:uid="{00000000-0005-0000-0000-0000555D0000}"/>
    <cellStyle name="Normal 37 2 6 2 31" xfId="4021" xr:uid="{00000000-0005-0000-0000-0000565D0000}"/>
    <cellStyle name="Normal 37 2 6 2 31 2" xfId="11017" xr:uid="{00000000-0005-0000-0000-0000575D0000}"/>
    <cellStyle name="Normal 37 2 6 2 31 2 2" xfId="40602" xr:uid="{00000000-0005-0000-0000-0000585D0000}"/>
    <cellStyle name="Normal 37 2 6 2 31 3" xfId="18628" xr:uid="{00000000-0005-0000-0000-0000595D0000}"/>
    <cellStyle name="Normal 37 2 6 2 31 3 2" xfId="47165" xr:uid="{00000000-0005-0000-0000-00005A5D0000}"/>
    <cellStyle name="Normal 37 2 6 2 31 4" xfId="23791" xr:uid="{00000000-0005-0000-0000-00005B5D0000}"/>
    <cellStyle name="Normal 37 2 6 2 31 5" xfId="28713" xr:uid="{00000000-0005-0000-0000-00005C5D0000}"/>
    <cellStyle name="Normal 37 2 6 2 31 6" xfId="33635" xr:uid="{00000000-0005-0000-0000-00005D5D0000}"/>
    <cellStyle name="Normal 37 2 6 2 32" xfId="4136" xr:uid="{00000000-0005-0000-0000-00005E5D0000}"/>
    <cellStyle name="Normal 37 2 6 2 32 2" xfId="11018" xr:uid="{00000000-0005-0000-0000-00005F5D0000}"/>
    <cellStyle name="Normal 37 2 6 2 32 2 2" xfId="40603" xr:uid="{00000000-0005-0000-0000-0000605D0000}"/>
    <cellStyle name="Normal 37 2 6 2 32 3" xfId="18742" xr:uid="{00000000-0005-0000-0000-0000615D0000}"/>
    <cellStyle name="Normal 37 2 6 2 32 3 2" xfId="47279" xr:uid="{00000000-0005-0000-0000-0000625D0000}"/>
    <cellStyle name="Normal 37 2 6 2 32 4" xfId="23905" xr:uid="{00000000-0005-0000-0000-0000635D0000}"/>
    <cellStyle name="Normal 37 2 6 2 32 5" xfId="28827" xr:uid="{00000000-0005-0000-0000-0000645D0000}"/>
    <cellStyle name="Normal 37 2 6 2 32 6" xfId="33749" xr:uid="{00000000-0005-0000-0000-0000655D0000}"/>
    <cellStyle name="Normal 37 2 6 2 33" xfId="4251" xr:uid="{00000000-0005-0000-0000-0000665D0000}"/>
    <cellStyle name="Normal 37 2 6 2 33 2" xfId="11019" xr:uid="{00000000-0005-0000-0000-0000675D0000}"/>
    <cellStyle name="Normal 37 2 6 2 33 2 2" xfId="40604" xr:uid="{00000000-0005-0000-0000-0000685D0000}"/>
    <cellStyle name="Normal 37 2 6 2 33 3" xfId="18857" xr:uid="{00000000-0005-0000-0000-0000695D0000}"/>
    <cellStyle name="Normal 37 2 6 2 33 3 2" xfId="47394" xr:uid="{00000000-0005-0000-0000-00006A5D0000}"/>
    <cellStyle name="Normal 37 2 6 2 33 4" xfId="24020" xr:uid="{00000000-0005-0000-0000-00006B5D0000}"/>
    <cellStyle name="Normal 37 2 6 2 33 5" xfId="28942" xr:uid="{00000000-0005-0000-0000-00006C5D0000}"/>
    <cellStyle name="Normal 37 2 6 2 33 6" xfId="33864" xr:uid="{00000000-0005-0000-0000-00006D5D0000}"/>
    <cellStyle name="Normal 37 2 6 2 34" xfId="4378" xr:uid="{00000000-0005-0000-0000-00006E5D0000}"/>
    <cellStyle name="Normal 37 2 6 2 34 2" xfId="11020" xr:uid="{00000000-0005-0000-0000-00006F5D0000}"/>
    <cellStyle name="Normal 37 2 6 2 34 2 2" xfId="40605" xr:uid="{00000000-0005-0000-0000-0000705D0000}"/>
    <cellStyle name="Normal 37 2 6 2 34 3" xfId="18984" xr:uid="{00000000-0005-0000-0000-0000715D0000}"/>
    <cellStyle name="Normal 37 2 6 2 34 3 2" xfId="47521" xr:uid="{00000000-0005-0000-0000-0000725D0000}"/>
    <cellStyle name="Normal 37 2 6 2 34 4" xfId="24147" xr:uid="{00000000-0005-0000-0000-0000735D0000}"/>
    <cellStyle name="Normal 37 2 6 2 34 5" xfId="29069" xr:uid="{00000000-0005-0000-0000-0000745D0000}"/>
    <cellStyle name="Normal 37 2 6 2 34 6" xfId="33991" xr:uid="{00000000-0005-0000-0000-0000755D0000}"/>
    <cellStyle name="Normal 37 2 6 2 35" xfId="4493" xr:uid="{00000000-0005-0000-0000-0000765D0000}"/>
    <cellStyle name="Normal 37 2 6 2 35 2" xfId="11021" xr:uid="{00000000-0005-0000-0000-0000775D0000}"/>
    <cellStyle name="Normal 37 2 6 2 35 2 2" xfId="40606" xr:uid="{00000000-0005-0000-0000-0000785D0000}"/>
    <cellStyle name="Normal 37 2 6 2 35 3" xfId="19098" xr:uid="{00000000-0005-0000-0000-0000795D0000}"/>
    <cellStyle name="Normal 37 2 6 2 35 3 2" xfId="47635" xr:uid="{00000000-0005-0000-0000-00007A5D0000}"/>
    <cellStyle name="Normal 37 2 6 2 35 4" xfId="24261" xr:uid="{00000000-0005-0000-0000-00007B5D0000}"/>
    <cellStyle name="Normal 37 2 6 2 35 5" xfId="29183" xr:uid="{00000000-0005-0000-0000-00007C5D0000}"/>
    <cellStyle name="Normal 37 2 6 2 35 6" xfId="34105" xr:uid="{00000000-0005-0000-0000-00007D5D0000}"/>
    <cellStyle name="Normal 37 2 6 2 36" xfId="4610" xr:uid="{00000000-0005-0000-0000-00007E5D0000}"/>
    <cellStyle name="Normal 37 2 6 2 36 2" xfId="11022" xr:uid="{00000000-0005-0000-0000-00007F5D0000}"/>
    <cellStyle name="Normal 37 2 6 2 36 2 2" xfId="40607" xr:uid="{00000000-0005-0000-0000-0000805D0000}"/>
    <cellStyle name="Normal 37 2 6 2 36 3" xfId="19215" xr:uid="{00000000-0005-0000-0000-0000815D0000}"/>
    <cellStyle name="Normal 37 2 6 2 36 3 2" xfId="47752" xr:uid="{00000000-0005-0000-0000-0000825D0000}"/>
    <cellStyle name="Normal 37 2 6 2 36 4" xfId="24378" xr:uid="{00000000-0005-0000-0000-0000835D0000}"/>
    <cellStyle name="Normal 37 2 6 2 36 5" xfId="29300" xr:uid="{00000000-0005-0000-0000-0000845D0000}"/>
    <cellStyle name="Normal 37 2 6 2 36 6" xfId="34222" xr:uid="{00000000-0005-0000-0000-0000855D0000}"/>
    <cellStyle name="Normal 37 2 6 2 37" xfId="4726" xr:uid="{00000000-0005-0000-0000-0000865D0000}"/>
    <cellStyle name="Normal 37 2 6 2 37 2" xfId="11023" xr:uid="{00000000-0005-0000-0000-0000875D0000}"/>
    <cellStyle name="Normal 37 2 6 2 37 2 2" xfId="40608" xr:uid="{00000000-0005-0000-0000-0000885D0000}"/>
    <cellStyle name="Normal 37 2 6 2 37 3" xfId="19331" xr:uid="{00000000-0005-0000-0000-0000895D0000}"/>
    <cellStyle name="Normal 37 2 6 2 37 3 2" xfId="47868" xr:uid="{00000000-0005-0000-0000-00008A5D0000}"/>
    <cellStyle name="Normal 37 2 6 2 37 4" xfId="24494" xr:uid="{00000000-0005-0000-0000-00008B5D0000}"/>
    <cellStyle name="Normal 37 2 6 2 37 5" xfId="29416" xr:uid="{00000000-0005-0000-0000-00008C5D0000}"/>
    <cellStyle name="Normal 37 2 6 2 37 6" xfId="34338" xr:uid="{00000000-0005-0000-0000-00008D5D0000}"/>
    <cellStyle name="Normal 37 2 6 2 38" xfId="4841" xr:uid="{00000000-0005-0000-0000-00008E5D0000}"/>
    <cellStyle name="Normal 37 2 6 2 38 2" xfId="11024" xr:uid="{00000000-0005-0000-0000-00008F5D0000}"/>
    <cellStyle name="Normal 37 2 6 2 38 2 2" xfId="40609" xr:uid="{00000000-0005-0000-0000-0000905D0000}"/>
    <cellStyle name="Normal 37 2 6 2 38 3" xfId="19446" xr:uid="{00000000-0005-0000-0000-0000915D0000}"/>
    <cellStyle name="Normal 37 2 6 2 38 3 2" xfId="47983" xr:uid="{00000000-0005-0000-0000-0000925D0000}"/>
    <cellStyle name="Normal 37 2 6 2 38 4" xfId="24609" xr:uid="{00000000-0005-0000-0000-0000935D0000}"/>
    <cellStyle name="Normal 37 2 6 2 38 5" xfId="29531" xr:uid="{00000000-0005-0000-0000-0000945D0000}"/>
    <cellStyle name="Normal 37 2 6 2 38 6" xfId="34453" xr:uid="{00000000-0005-0000-0000-0000955D0000}"/>
    <cellStyle name="Normal 37 2 6 2 39" xfId="4962" xr:uid="{00000000-0005-0000-0000-0000965D0000}"/>
    <cellStyle name="Normal 37 2 6 2 39 2" xfId="11025" xr:uid="{00000000-0005-0000-0000-0000975D0000}"/>
    <cellStyle name="Normal 37 2 6 2 39 2 2" xfId="40610" xr:uid="{00000000-0005-0000-0000-0000985D0000}"/>
    <cellStyle name="Normal 37 2 6 2 39 3" xfId="19566" xr:uid="{00000000-0005-0000-0000-0000995D0000}"/>
    <cellStyle name="Normal 37 2 6 2 39 3 2" xfId="48103" xr:uid="{00000000-0005-0000-0000-00009A5D0000}"/>
    <cellStyle name="Normal 37 2 6 2 39 4" xfId="24729" xr:uid="{00000000-0005-0000-0000-00009B5D0000}"/>
    <cellStyle name="Normal 37 2 6 2 39 5" xfId="29651" xr:uid="{00000000-0005-0000-0000-00009C5D0000}"/>
    <cellStyle name="Normal 37 2 6 2 39 6" xfId="34573" xr:uid="{00000000-0005-0000-0000-00009D5D0000}"/>
    <cellStyle name="Normal 37 2 6 2 4" xfId="575" xr:uid="{00000000-0005-0000-0000-00009E5D0000}"/>
    <cellStyle name="Normal 37 2 6 2 4 10" xfId="30248" xr:uid="{00000000-0005-0000-0000-00009F5D0000}"/>
    <cellStyle name="Normal 37 2 6 2 4 2" xfId="5711" xr:uid="{00000000-0005-0000-0000-0000A05D0000}"/>
    <cellStyle name="Normal 37 2 6 2 4 2 2" xfId="7841" xr:uid="{00000000-0005-0000-0000-0000A15D0000}"/>
    <cellStyle name="Normal 37 2 6 2 4 2 2 2" xfId="37426" xr:uid="{00000000-0005-0000-0000-0000A25D0000}"/>
    <cellStyle name="Normal 37 2 6 2 4 2 3" xfId="14217" xr:uid="{00000000-0005-0000-0000-0000A35D0000}"/>
    <cellStyle name="Normal 37 2 6 2 4 2 3 2" xfId="42757" xr:uid="{00000000-0005-0000-0000-0000A45D0000}"/>
    <cellStyle name="Normal 37 2 6 2 4 2 4" xfId="35303" xr:uid="{00000000-0005-0000-0000-0000A55D0000}"/>
    <cellStyle name="Normal 37 2 6 2 4 3" xfId="7521" xr:uid="{00000000-0005-0000-0000-0000A65D0000}"/>
    <cellStyle name="Normal 37 2 6 2 4 3 2" xfId="15239" xr:uid="{00000000-0005-0000-0000-0000A75D0000}"/>
    <cellStyle name="Normal 37 2 6 2 4 3 2 2" xfId="43778" xr:uid="{00000000-0005-0000-0000-0000A85D0000}"/>
    <cellStyle name="Normal 37 2 6 2 4 3 3" xfId="37107" xr:uid="{00000000-0005-0000-0000-0000A95D0000}"/>
    <cellStyle name="Normal 37 2 6 2 4 4" xfId="6917" xr:uid="{00000000-0005-0000-0000-0000AA5D0000}"/>
    <cellStyle name="Normal 37 2 6 2 4 4 2" xfId="36504" xr:uid="{00000000-0005-0000-0000-0000AB5D0000}"/>
    <cellStyle name="Normal 37 2 6 2 4 5" xfId="5710" xr:uid="{00000000-0005-0000-0000-0000AC5D0000}"/>
    <cellStyle name="Normal 37 2 6 2 4 5 2" xfId="35302" xr:uid="{00000000-0005-0000-0000-0000AD5D0000}"/>
    <cellStyle name="Normal 37 2 6 2 4 6" xfId="11026" xr:uid="{00000000-0005-0000-0000-0000AE5D0000}"/>
    <cellStyle name="Normal 37 2 6 2 4 6 2" xfId="40611" xr:uid="{00000000-0005-0000-0000-0000AF5D0000}"/>
    <cellStyle name="Normal 37 2 6 2 4 7" xfId="14216" xr:uid="{00000000-0005-0000-0000-0000B05D0000}"/>
    <cellStyle name="Normal 37 2 6 2 4 7 2" xfId="42756" xr:uid="{00000000-0005-0000-0000-0000B15D0000}"/>
    <cellStyle name="Normal 37 2 6 2 4 8" xfId="20404" xr:uid="{00000000-0005-0000-0000-0000B25D0000}"/>
    <cellStyle name="Normal 37 2 6 2 4 9" xfId="25326" xr:uid="{00000000-0005-0000-0000-0000B35D0000}"/>
    <cellStyle name="Normal 37 2 6 2 40" xfId="5077" xr:uid="{00000000-0005-0000-0000-0000B45D0000}"/>
    <cellStyle name="Normal 37 2 6 2 40 2" xfId="11027" xr:uid="{00000000-0005-0000-0000-0000B55D0000}"/>
    <cellStyle name="Normal 37 2 6 2 40 2 2" xfId="40612" xr:uid="{00000000-0005-0000-0000-0000B65D0000}"/>
    <cellStyle name="Normal 37 2 6 2 40 3" xfId="19681" xr:uid="{00000000-0005-0000-0000-0000B75D0000}"/>
    <cellStyle name="Normal 37 2 6 2 40 3 2" xfId="48218" xr:uid="{00000000-0005-0000-0000-0000B85D0000}"/>
    <cellStyle name="Normal 37 2 6 2 40 4" xfId="24844" xr:uid="{00000000-0005-0000-0000-0000B95D0000}"/>
    <cellStyle name="Normal 37 2 6 2 40 5" xfId="29766" xr:uid="{00000000-0005-0000-0000-0000BA5D0000}"/>
    <cellStyle name="Normal 37 2 6 2 40 6" xfId="34688" xr:uid="{00000000-0005-0000-0000-0000BB5D0000}"/>
    <cellStyle name="Normal 37 2 6 2 41" xfId="5703" xr:uid="{00000000-0005-0000-0000-0000BC5D0000}"/>
    <cellStyle name="Normal 37 2 6 2 41 2" xfId="10992" xr:uid="{00000000-0005-0000-0000-0000BD5D0000}"/>
    <cellStyle name="Normal 37 2 6 2 41 2 2" xfId="40577" xr:uid="{00000000-0005-0000-0000-0000BE5D0000}"/>
    <cellStyle name="Normal 37 2 6 2 41 3" xfId="14878" xr:uid="{00000000-0005-0000-0000-0000BF5D0000}"/>
    <cellStyle name="Normal 37 2 6 2 41 3 2" xfId="43417" xr:uid="{00000000-0005-0000-0000-0000C05D0000}"/>
    <cellStyle name="Normal 37 2 6 2 41 4" xfId="35295" xr:uid="{00000000-0005-0000-0000-0000C15D0000}"/>
    <cellStyle name="Normal 37 2 6 2 42" xfId="8244" xr:uid="{00000000-0005-0000-0000-0000C25D0000}"/>
    <cellStyle name="Normal 37 2 6 2 42 2" xfId="19826" xr:uid="{00000000-0005-0000-0000-0000C35D0000}"/>
    <cellStyle name="Normal 37 2 6 2 42 2 2" xfId="48363" xr:uid="{00000000-0005-0000-0000-0000C45D0000}"/>
    <cellStyle name="Normal 37 2 6 2 42 3" xfId="37829" xr:uid="{00000000-0005-0000-0000-0000C55D0000}"/>
    <cellStyle name="Normal 37 2 6 2 43" xfId="8485" xr:uid="{00000000-0005-0000-0000-0000C65D0000}"/>
    <cellStyle name="Normal 37 2 6 2 43 2" xfId="38070" xr:uid="{00000000-0005-0000-0000-0000C75D0000}"/>
    <cellStyle name="Normal 37 2 6 2 44" xfId="13695" xr:uid="{00000000-0005-0000-0000-0000C85D0000}"/>
    <cellStyle name="Normal 37 2 6 2 44 2" xfId="42235" xr:uid="{00000000-0005-0000-0000-0000C95D0000}"/>
    <cellStyle name="Normal 37 2 6 2 45" xfId="20043" xr:uid="{00000000-0005-0000-0000-0000CA5D0000}"/>
    <cellStyle name="Normal 37 2 6 2 46" xfId="24966" xr:uid="{00000000-0005-0000-0000-0000CB5D0000}"/>
    <cellStyle name="Normal 37 2 6 2 47" xfId="29887" xr:uid="{00000000-0005-0000-0000-0000CC5D0000}"/>
    <cellStyle name="Normal 37 2 6 2 5" xfId="710" xr:uid="{00000000-0005-0000-0000-0000CD5D0000}"/>
    <cellStyle name="Normal 37 2 6 2 5 2" xfId="7837" xr:uid="{00000000-0005-0000-0000-0000CE5D0000}"/>
    <cellStyle name="Normal 37 2 6 2 5 2 2" xfId="15371" xr:uid="{00000000-0005-0000-0000-0000CF5D0000}"/>
    <cellStyle name="Normal 37 2 6 2 5 2 2 2" xfId="43910" xr:uid="{00000000-0005-0000-0000-0000D05D0000}"/>
    <cellStyle name="Normal 37 2 6 2 5 2 3" xfId="37422" xr:uid="{00000000-0005-0000-0000-0000D15D0000}"/>
    <cellStyle name="Normal 37 2 6 2 5 3" xfId="5712" xr:uid="{00000000-0005-0000-0000-0000D25D0000}"/>
    <cellStyle name="Normal 37 2 6 2 5 3 2" xfId="35304" xr:uid="{00000000-0005-0000-0000-0000D35D0000}"/>
    <cellStyle name="Normal 37 2 6 2 5 4" xfId="11028" xr:uid="{00000000-0005-0000-0000-0000D45D0000}"/>
    <cellStyle name="Normal 37 2 6 2 5 4 2" xfId="40613" xr:uid="{00000000-0005-0000-0000-0000D55D0000}"/>
    <cellStyle name="Normal 37 2 6 2 5 5" xfId="14218" xr:uid="{00000000-0005-0000-0000-0000D65D0000}"/>
    <cellStyle name="Normal 37 2 6 2 5 5 2" xfId="42758" xr:uid="{00000000-0005-0000-0000-0000D75D0000}"/>
    <cellStyle name="Normal 37 2 6 2 5 6" xfId="20536" xr:uid="{00000000-0005-0000-0000-0000D85D0000}"/>
    <cellStyle name="Normal 37 2 6 2 5 7" xfId="25458" xr:uid="{00000000-0005-0000-0000-0000D95D0000}"/>
    <cellStyle name="Normal 37 2 6 2 5 8" xfId="30380" xr:uid="{00000000-0005-0000-0000-0000DA5D0000}"/>
    <cellStyle name="Normal 37 2 6 2 6" xfId="824" xr:uid="{00000000-0005-0000-0000-0000DB5D0000}"/>
    <cellStyle name="Normal 37 2 6 2 6 2" xfId="7037" xr:uid="{00000000-0005-0000-0000-0000DC5D0000}"/>
    <cellStyle name="Normal 37 2 6 2 6 2 2" xfId="36624" xr:uid="{00000000-0005-0000-0000-0000DD5D0000}"/>
    <cellStyle name="Normal 37 2 6 2 6 3" xfId="11029" xr:uid="{00000000-0005-0000-0000-0000DE5D0000}"/>
    <cellStyle name="Normal 37 2 6 2 6 3 2" xfId="40614" xr:uid="{00000000-0005-0000-0000-0000DF5D0000}"/>
    <cellStyle name="Normal 37 2 6 2 6 4" xfId="15485" xr:uid="{00000000-0005-0000-0000-0000E05D0000}"/>
    <cellStyle name="Normal 37 2 6 2 6 4 2" xfId="44024" xr:uid="{00000000-0005-0000-0000-0000E15D0000}"/>
    <cellStyle name="Normal 37 2 6 2 6 5" xfId="20650" xr:uid="{00000000-0005-0000-0000-0000E25D0000}"/>
    <cellStyle name="Normal 37 2 6 2 6 6" xfId="25572" xr:uid="{00000000-0005-0000-0000-0000E35D0000}"/>
    <cellStyle name="Normal 37 2 6 2 6 7" xfId="30494" xr:uid="{00000000-0005-0000-0000-0000E45D0000}"/>
    <cellStyle name="Normal 37 2 6 2 7" xfId="938" xr:uid="{00000000-0005-0000-0000-0000E55D0000}"/>
    <cellStyle name="Normal 37 2 6 2 7 2" xfId="6434" xr:uid="{00000000-0005-0000-0000-0000E65D0000}"/>
    <cellStyle name="Normal 37 2 6 2 7 2 2" xfId="36021" xr:uid="{00000000-0005-0000-0000-0000E75D0000}"/>
    <cellStyle name="Normal 37 2 6 2 7 3" xfId="11030" xr:uid="{00000000-0005-0000-0000-0000E85D0000}"/>
    <cellStyle name="Normal 37 2 6 2 7 3 2" xfId="40615" xr:uid="{00000000-0005-0000-0000-0000E95D0000}"/>
    <cellStyle name="Normal 37 2 6 2 7 4" xfId="15599" xr:uid="{00000000-0005-0000-0000-0000EA5D0000}"/>
    <cellStyle name="Normal 37 2 6 2 7 4 2" xfId="44138" xr:uid="{00000000-0005-0000-0000-0000EB5D0000}"/>
    <cellStyle name="Normal 37 2 6 2 7 5" xfId="20764" xr:uid="{00000000-0005-0000-0000-0000EC5D0000}"/>
    <cellStyle name="Normal 37 2 6 2 7 6" xfId="25686" xr:uid="{00000000-0005-0000-0000-0000ED5D0000}"/>
    <cellStyle name="Normal 37 2 6 2 7 7" xfId="30608" xr:uid="{00000000-0005-0000-0000-0000EE5D0000}"/>
    <cellStyle name="Normal 37 2 6 2 8" xfId="1085" xr:uid="{00000000-0005-0000-0000-0000EF5D0000}"/>
    <cellStyle name="Normal 37 2 6 2 8 2" xfId="11031" xr:uid="{00000000-0005-0000-0000-0000F05D0000}"/>
    <cellStyle name="Normal 37 2 6 2 8 2 2" xfId="40616" xr:uid="{00000000-0005-0000-0000-0000F15D0000}"/>
    <cellStyle name="Normal 37 2 6 2 8 3" xfId="15740" xr:uid="{00000000-0005-0000-0000-0000F25D0000}"/>
    <cellStyle name="Normal 37 2 6 2 8 3 2" xfId="44279" xr:uid="{00000000-0005-0000-0000-0000F35D0000}"/>
    <cellStyle name="Normal 37 2 6 2 8 4" xfId="20905" xr:uid="{00000000-0005-0000-0000-0000F45D0000}"/>
    <cellStyle name="Normal 37 2 6 2 8 5" xfId="25827" xr:uid="{00000000-0005-0000-0000-0000F55D0000}"/>
    <cellStyle name="Normal 37 2 6 2 8 6" xfId="30749" xr:uid="{00000000-0005-0000-0000-0000F65D0000}"/>
    <cellStyle name="Normal 37 2 6 2 9" xfId="1234" xr:uid="{00000000-0005-0000-0000-0000F75D0000}"/>
    <cellStyle name="Normal 37 2 6 2 9 2" xfId="11032" xr:uid="{00000000-0005-0000-0000-0000F85D0000}"/>
    <cellStyle name="Normal 37 2 6 2 9 2 2" xfId="40617" xr:uid="{00000000-0005-0000-0000-0000F95D0000}"/>
    <cellStyle name="Normal 37 2 6 2 9 3" xfId="15884" xr:uid="{00000000-0005-0000-0000-0000FA5D0000}"/>
    <cellStyle name="Normal 37 2 6 2 9 3 2" xfId="44423" xr:uid="{00000000-0005-0000-0000-0000FB5D0000}"/>
    <cellStyle name="Normal 37 2 6 2 9 4" xfId="21049" xr:uid="{00000000-0005-0000-0000-0000FC5D0000}"/>
    <cellStyle name="Normal 37 2 6 2 9 5" xfId="25971" xr:uid="{00000000-0005-0000-0000-0000FD5D0000}"/>
    <cellStyle name="Normal 37 2 6 2 9 6" xfId="30893" xr:uid="{00000000-0005-0000-0000-0000FE5D0000}"/>
    <cellStyle name="Normal 37 2 6 20" xfId="2583" xr:uid="{00000000-0005-0000-0000-0000FF5D0000}"/>
    <cellStyle name="Normal 37 2 6 20 2" xfId="11033" xr:uid="{00000000-0005-0000-0000-0000005E0000}"/>
    <cellStyle name="Normal 37 2 6 20 2 2" xfId="40618" xr:uid="{00000000-0005-0000-0000-0000015E0000}"/>
    <cellStyle name="Normal 37 2 6 20 3" xfId="17194" xr:uid="{00000000-0005-0000-0000-0000025E0000}"/>
    <cellStyle name="Normal 37 2 6 20 3 2" xfId="45731" xr:uid="{00000000-0005-0000-0000-0000035E0000}"/>
    <cellStyle name="Normal 37 2 6 20 4" xfId="22357" xr:uid="{00000000-0005-0000-0000-0000045E0000}"/>
    <cellStyle name="Normal 37 2 6 20 5" xfId="27279" xr:uid="{00000000-0005-0000-0000-0000055E0000}"/>
    <cellStyle name="Normal 37 2 6 20 6" xfId="32201" xr:uid="{00000000-0005-0000-0000-0000065E0000}"/>
    <cellStyle name="Normal 37 2 6 21" xfId="2701" xr:uid="{00000000-0005-0000-0000-0000075E0000}"/>
    <cellStyle name="Normal 37 2 6 21 2" xfId="11034" xr:uid="{00000000-0005-0000-0000-0000085E0000}"/>
    <cellStyle name="Normal 37 2 6 21 2 2" xfId="40619" xr:uid="{00000000-0005-0000-0000-0000095E0000}"/>
    <cellStyle name="Normal 37 2 6 21 3" xfId="17312" xr:uid="{00000000-0005-0000-0000-00000A5E0000}"/>
    <cellStyle name="Normal 37 2 6 21 3 2" xfId="45849" xr:uid="{00000000-0005-0000-0000-00000B5E0000}"/>
    <cellStyle name="Normal 37 2 6 21 4" xfId="22475" xr:uid="{00000000-0005-0000-0000-00000C5E0000}"/>
    <cellStyle name="Normal 37 2 6 21 5" xfId="27397" xr:uid="{00000000-0005-0000-0000-00000D5E0000}"/>
    <cellStyle name="Normal 37 2 6 21 6" xfId="32319" xr:uid="{00000000-0005-0000-0000-00000E5E0000}"/>
    <cellStyle name="Normal 37 2 6 22" xfId="2820" xr:uid="{00000000-0005-0000-0000-00000F5E0000}"/>
    <cellStyle name="Normal 37 2 6 22 2" xfId="11035" xr:uid="{00000000-0005-0000-0000-0000105E0000}"/>
    <cellStyle name="Normal 37 2 6 22 2 2" xfId="40620" xr:uid="{00000000-0005-0000-0000-0000115E0000}"/>
    <cellStyle name="Normal 37 2 6 22 3" xfId="17431" xr:uid="{00000000-0005-0000-0000-0000125E0000}"/>
    <cellStyle name="Normal 37 2 6 22 3 2" xfId="45968" xr:uid="{00000000-0005-0000-0000-0000135E0000}"/>
    <cellStyle name="Normal 37 2 6 22 4" xfId="22594" xr:uid="{00000000-0005-0000-0000-0000145E0000}"/>
    <cellStyle name="Normal 37 2 6 22 5" xfId="27516" xr:uid="{00000000-0005-0000-0000-0000155E0000}"/>
    <cellStyle name="Normal 37 2 6 22 6" xfId="32438" xr:uid="{00000000-0005-0000-0000-0000165E0000}"/>
    <cellStyle name="Normal 37 2 6 23" xfId="2936" xr:uid="{00000000-0005-0000-0000-0000175E0000}"/>
    <cellStyle name="Normal 37 2 6 23 2" xfId="11036" xr:uid="{00000000-0005-0000-0000-0000185E0000}"/>
    <cellStyle name="Normal 37 2 6 23 2 2" xfId="40621" xr:uid="{00000000-0005-0000-0000-0000195E0000}"/>
    <cellStyle name="Normal 37 2 6 23 3" xfId="17547" xr:uid="{00000000-0005-0000-0000-00001A5E0000}"/>
    <cellStyle name="Normal 37 2 6 23 3 2" xfId="46084" xr:uid="{00000000-0005-0000-0000-00001B5E0000}"/>
    <cellStyle name="Normal 37 2 6 23 4" xfId="22710" xr:uid="{00000000-0005-0000-0000-00001C5E0000}"/>
    <cellStyle name="Normal 37 2 6 23 5" xfId="27632" xr:uid="{00000000-0005-0000-0000-00001D5E0000}"/>
    <cellStyle name="Normal 37 2 6 23 6" xfId="32554" xr:uid="{00000000-0005-0000-0000-00001E5E0000}"/>
    <cellStyle name="Normal 37 2 6 24" xfId="3054" xr:uid="{00000000-0005-0000-0000-00001F5E0000}"/>
    <cellStyle name="Normal 37 2 6 24 2" xfId="11037" xr:uid="{00000000-0005-0000-0000-0000205E0000}"/>
    <cellStyle name="Normal 37 2 6 24 2 2" xfId="40622" xr:uid="{00000000-0005-0000-0000-0000215E0000}"/>
    <cellStyle name="Normal 37 2 6 24 3" xfId="17665" xr:uid="{00000000-0005-0000-0000-0000225E0000}"/>
    <cellStyle name="Normal 37 2 6 24 3 2" xfId="46202" xr:uid="{00000000-0005-0000-0000-0000235E0000}"/>
    <cellStyle name="Normal 37 2 6 24 4" xfId="22828" xr:uid="{00000000-0005-0000-0000-0000245E0000}"/>
    <cellStyle name="Normal 37 2 6 24 5" xfId="27750" xr:uid="{00000000-0005-0000-0000-0000255E0000}"/>
    <cellStyle name="Normal 37 2 6 24 6" xfId="32672" xr:uid="{00000000-0005-0000-0000-0000265E0000}"/>
    <cellStyle name="Normal 37 2 6 25" xfId="3172" xr:uid="{00000000-0005-0000-0000-0000275E0000}"/>
    <cellStyle name="Normal 37 2 6 25 2" xfId="11038" xr:uid="{00000000-0005-0000-0000-0000285E0000}"/>
    <cellStyle name="Normal 37 2 6 25 2 2" xfId="40623" xr:uid="{00000000-0005-0000-0000-0000295E0000}"/>
    <cellStyle name="Normal 37 2 6 25 3" xfId="17782" xr:uid="{00000000-0005-0000-0000-00002A5E0000}"/>
    <cellStyle name="Normal 37 2 6 25 3 2" xfId="46319" xr:uid="{00000000-0005-0000-0000-00002B5E0000}"/>
    <cellStyle name="Normal 37 2 6 25 4" xfId="22945" xr:uid="{00000000-0005-0000-0000-00002C5E0000}"/>
    <cellStyle name="Normal 37 2 6 25 5" xfId="27867" xr:uid="{00000000-0005-0000-0000-00002D5E0000}"/>
    <cellStyle name="Normal 37 2 6 25 6" xfId="32789" xr:uid="{00000000-0005-0000-0000-00002E5E0000}"/>
    <cellStyle name="Normal 37 2 6 26" xfId="3289" xr:uid="{00000000-0005-0000-0000-00002F5E0000}"/>
    <cellStyle name="Normal 37 2 6 26 2" xfId="11039" xr:uid="{00000000-0005-0000-0000-0000305E0000}"/>
    <cellStyle name="Normal 37 2 6 26 2 2" xfId="40624" xr:uid="{00000000-0005-0000-0000-0000315E0000}"/>
    <cellStyle name="Normal 37 2 6 26 3" xfId="17899" xr:uid="{00000000-0005-0000-0000-0000325E0000}"/>
    <cellStyle name="Normal 37 2 6 26 3 2" xfId="46436" xr:uid="{00000000-0005-0000-0000-0000335E0000}"/>
    <cellStyle name="Normal 37 2 6 26 4" xfId="23062" xr:uid="{00000000-0005-0000-0000-0000345E0000}"/>
    <cellStyle name="Normal 37 2 6 26 5" xfId="27984" xr:uid="{00000000-0005-0000-0000-0000355E0000}"/>
    <cellStyle name="Normal 37 2 6 26 6" xfId="32906" xr:uid="{00000000-0005-0000-0000-0000365E0000}"/>
    <cellStyle name="Normal 37 2 6 27" xfId="3406" xr:uid="{00000000-0005-0000-0000-0000375E0000}"/>
    <cellStyle name="Normal 37 2 6 27 2" xfId="11040" xr:uid="{00000000-0005-0000-0000-0000385E0000}"/>
    <cellStyle name="Normal 37 2 6 27 2 2" xfId="40625" xr:uid="{00000000-0005-0000-0000-0000395E0000}"/>
    <cellStyle name="Normal 37 2 6 27 3" xfId="18016" xr:uid="{00000000-0005-0000-0000-00003A5E0000}"/>
    <cellStyle name="Normal 37 2 6 27 3 2" xfId="46553" xr:uid="{00000000-0005-0000-0000-00003B5E0000}"/>
    <cellStyle name="Normal 37 2 6 27 4" xfId="23179" xr:uid="{00000000-0005-0000-0000-00003C5E0000}"/>
    <cellStyle name="Normal 37 2 6 27 5" xfId="28101" xr:uid="{00000000-0005-0000-0000-00003D5E0000}"/>
    <cellStyle name="Normal 37 2 6 27 6" xfId="33023" xr:uid="{00000000-0005-0000-0000-00003E5E0000}"/>
    <cellStyle name="Normal 37 2 6 28" xfId="3520" xr:uid="{00000000-0005-0000-0000-00003F5E0000}"/>
    <cellStyle name="Normal 37 2 6 28 2" xfId="11041" xr:uid="{00000000-0005-0000-0000-0000405E0000}"/>
    <cellStyle name="Normal 37 2 6 28 2 2" xfId="40626" xr:uid="{00000000-0005-0000-0000-0000415E0000}"/>
    <cellStyle name="Normal 37 2 6 28 3" xfId="18130" xr:uid="{00000000-0005-0000-0000-0000425E0000}"/>
    <cellStyle name="Normal 37 2 6 28 3 2" xfId="46667" xr:uid="{00000000-0005-0000-0000-0000435E0000}"/>
    <cellStyle name="Normal 37 2 6 28 4" xfId="23293" xr:uid="{00000000-0005-0000-0000-0000445E0000}"/>
    <cellStyle name="Normal 37 2 6 28 5" xfId="28215" xr:uid="{00000000-0005-0000-0000-0000455E0000}"/>
    <cellStyle name="Normal 37 2 6 28 6" xfId="33137" xr:uid="{00000000-0005-0000-0000-0000465E0000}"/>
    <cellStyle name="Normal 37 2 6 29" xfId="3637" xr:uid="{00000000-0005-0000-0000-0000475E0000}"/>
    <cellStyle name="Normal 37 2 6 29 2" xfId="11042" xr:uid="{00000000-0005-0000-0000-0000485E0000}"/>
    <cellStyle name="Normal 37 2 6 29 2 2" xfId="40627" xr:uid="{00000000-0005-0000-0000-0000495E0000}"/>
    <cellStyle name="Normal 37 2 6 29 3" xfId="18246" xr:uid="{00000000-0005-0000-0000-00004A5E0000}"/>
    <cellStyle name="Normal 37 2 6 29 3 2" xfId="46783" xr:uid="{00000000-0005-0000-0000-00004B5E0000}"/>
    <cellStyle name="Normal 37 2 6 29 4" xfId="23409" xr:uid="{00000000-0005-0000-0000-00004C5E0000}"/>
    <cellStyle name="Normal 37 2 6 29 5" xfId="28331" xr:uid="{00000000-0005-0000-0000-00004D5E0000}"/>
    <cellStyle name="Normal 37 2 6 29 6" xfId="33253" xr:uid="{00000000-0005-0000-0000-00004E5E0000}"/>
    <cellStyle name="Normal 37 2 6 3" xfId="300" xr:uid="{00000000-0005-0000-0000-00004F5E0000}"/>
    <cellStyle name="Normal 37 2 6 3 10" xfId="20130" xr:uid="{00000000-0005-0000-0000-0000505E0000}"/>
    <cellStyle name="Normal 37 2 6 3 11" xfId="25053" xr:uid="{00000000-0005-0000-0000-0000515E0000}"/>
    <cellStyle name="Normal 37 2 6 3 12" xfId="29974" xr:uid="{00000000-0005-0000-0000-0000525E0000}"/>
    <cellStyle name="Normal 37 2 6 3 2" xfId="2240" xr:uid="{00000000-0005-0000-0000-0000535E0000}"/>
    <cellStyle name="Normal 37 2 6 3 2 10" xfId="31896" xr:uid="{00000000-0005-0000-0000-0000545E0000}"/>
    <cellStyle name="Normal 37 2 6 3 2 2" xfId="5715" xr:uid="{00000000-0005-0000-0000-0000555E0000}"/>
    <cellStyle name="Normal 37 2 6 3 2 2 2" xfId="7843" xr:uid="{00000000-0005-0000-0000-0000565E0000}"/>
    <cellStyle name="Normal 37 2 6 3 2 2 2 2" xfId="37428" xr:uid="{00000000-0005-0000-0000-0000575E0000}"/>
    <cellStyle name="Normal 37 2 6 3 2 2 3" xfId="14221" xr:uid="{00000000-0005-0000-0000-0000585E0000}"/>
    <cellStyle name="Normal 37 2 6 3 2 2 3 2" xfId="42761" xr:uid="{00000000-0005-0000-0000-0000595E0000}"/>
    <cellStyle name="Normal 37 2 6 3 2 2 4" xfId="35307" xr:uid="{00000000-0005-0000-0000-00005A5E0000}"/>
    <cellStyle name="Normal 37 2 6 3 2 3" xfId="7302" xr:uid="{00000000-0005-0000-0000-00005B5E0000}"/>
    <cellStyle name="Normal 37 2 6 3 2 3 2" xfId="16887" xr:uid="{00000000-0005-0000-0000-00005C5E0000}"/>
    <cellStyle name="Normal 37 2 6 3 2 3 2 2" xfId="45426" xr:uid="{00000000-0005-0000-0000-00005D5E0000}"/>
    <cellStyle name="Normal 37 2 6 3 2 3 3" xfId="36889" xr:uid="{00000000-0005-0000-0000-00005E5E0000}"/>
    <cellStyle name="Normal 37 2 6 3 2 4" xfId="6763" xr:uid="{00000000-0005-0000-0000-00005F5E0000}"/>
    <cellStyle name="Normal 37 2 6 3 2 4 2" xfId="36350" xr:uid="{00000000-0005-0000-0000-0000605E0000}"/>
    <cellStyle name="Normal 37 2 6 3 2 5" xfId="5714" xr:uid="{00000000-0005-0000-0000-0000615E0000}"/>
    <cellStyle name="Normal 37 2 6 3 2 5 2" xfId="35306" xr:uid="{00000000-0005-0000-0000-0000625E0000}"/>
    <cellStyle name="Normal 37 2 6 3 2 6" xfId="11044" xr:uid="{00000000-0005-0000-0000-0000635E0000}"/>
    <cellStyle name="Normal 37 2 6 3 2 6 2" xfId="40629" xr:uid="{00000000-0005-0000-0000-0000645E0000}"/>
    <cellStyle name="Normal 37 2 6 3 2 7" xfId="14220" xr:uid="{00000000-0005-0000-0000-0000655E0000}"/>
    <cellStyle name="Normal 37 2 6 3 2 7 2" xfId="42760" xr:uid="{00000000-0005-0000-0000-0000665E0000}"/>
    <cellStyle name="Normal 37 2 6 3 2 8" xfId="22052" xr:uid="{00000000-0005-0000-0000-0000675E0000}"/>
    <cellStyle name="Normal 37 2 6 3 2 9" xfId="26974" xr:uid="{00000000-0005-0000-0000-0000685E0000}"/>
    <cellStyle name="Normal 37 2 6 3 3" xfId="5716" xr:uid="{00000000-0005-0000-0000-0000695E0000}"/>
    <cellStyle name="Normal 37 2 6 3 3 2" xfId="7842" xr:uid="{00000000-0005-0000-0000-00006A5E0000}"/>
    <cellStyle name="Normal 37 2 6 3 3 2 2" xfId="37427" xr:uid="{00000000-0005-0000-0000-00006B5E0000}"/>
    <cellStyle name="Normal 37 2 6 3 3 3" xfId="11043" xr:uid="{00000000-0005-0000-0000-00006C5E0000}"/>
    <cellStyle name="Normal 37 2 6 3 3 3 2" xfId="40628" xr:uid="{00000000-0005-0000-0000-00006D5E0000}"/>
    <cellStyle name="Normal 37 2 6 3 3 4" xfId="14222" xr:uid="{00000000-0005-0000-0000-00006E5E0000}"/>
    <cellStyle name="Normal 37 2 6 3 3 4 2" xfId="42762" xr:uid="{00000000-0005-0000-0000-00006F5E0000}"/>
    <cellStyle name="Normal 37 2 6 3 3 5" xfId="35308" xr:uid="{00000000-0005-0000-0000-0000705E0000}"/>
    <cellStyle name="Normal 37 2 6 3 4" xfId="7124" xr:uid="{00000000-0005-0000-0000-0000715E0000}"/>
    <cellStyle name="Normal 37 2 6 3 4 2" xfId="14965" xr:uid="{00000000-0005-0000-0000-0000725E0000}"/>
    <cellStyle name="Normal 37 2 6 3 4 2 2" xfId="43504" xr:uid="{00000000-0005-0000-0000-0000735E0000}"/>
    <cellStyle name="Normal 37 2 6 3 4 3" xfId="36711" xr:uid="{00000000-0005-0000-0000-0000745E0000}"/>
    <cellStyle name="Normal 37 2 6 3 5" xfId="6521" xr:uid="{00000000-0005-0000-0000-0000755E0000}"/>
    <cellStyle name="Normal 37 2 6 3 5 2" xfId="19828" xr:uid="{00000000-0005-0000-0000-0000765E0000}"/>
    <cellStyle name="Normal 37 2 6 3 5 2 2" xfId="48365" xr:uid="{00000000-0005-0000-0000-0000775E0000}"/>
    <cellStyle name="Normal 37 2 6 3 5 3" xfId="36108" xr:uid="{00000000-0005-0000-0000-0000785E0000}"/>
    <cellStyle name="Normal 37 2 6 3 6" xfId="5713" xr:uid="{00000000-0005-0000-0000-0000795E0000}"/>
    <cellStyle name="Normal 37 2 6 3 6 2" xfId="35305" xr:uid="{00000000-0005-0000-0000-00007A5E0000}"/>
    <cellStyle name="Normal 37 2 6 3 7" xfId="8331" xr:uid="{00000000-0005-0000-0000-00007B5E0000}"/>
    <cellStyle name="Normal 37 2 6 3 7 2" xfId="37916" xr:uid="{00000000-0005-0000-0000-00007C5E0000}"/>
    <cellStyle name="Normal 37 2 6 3 8" xfId="8572" xr:uid="{00000000-0005-0000-0000-00007D5E0000}"/>
    <cellStyle name="Normal 37 2 6 3 8 2" xfId="38157" xr:uid="{00000000-0005-0000-0000-00007E5E0000}"/>
    <cellStyle name="Normal 37 2 6 3 9" xfId="14219" xr:uid="{00000000-0005-0000-0000-00007F5E0000}"/>
    <cellStyle name="Normal 37 2 6 3 9 2" xfId="42759" xr:uid="{00000000-0005-0000-0000-0000805E0000}"/>
    <cellStyle name="Normal 37 2 6 30" xfId="3753" xr:uid="{00000000-0005-0000-0000-0000815E0000}"/>
    <cellStyle name="Normal 37 2 6 30 2" xfId="11045" xr:uid="{00000000-0005-0000-0000-0000825E0000}"/>
    <cellStyle name="Normal 37 2 6 30 2 2" xfId="40630" xr:uid="{00000000-0005-0000-0000-0000835E0000}"/>
    <cellStyle name="Normal 37 2 6 30 3" xfId="18361" xr:uid="{00000000-0005-0000-0000-0000845E0000}"/>
    <cellStyle name="Normal 37 2 6 30 3 2" xfId="46898" xr:uid="{00000000-0005-0000-0000-0000855E0000}"/>
    <cellStyle name="Normal 37 2 6 30 4" xfId="23524" xr:uid="{00000000-0005-0000-0000-0000865E0000}"/>
    <cellStyle name="Normal 37 2 6 30 5" xfId="28446" xr:uid="{00000000-0005-0000-0000-0000875E0000}"/>
    <cellStyle name="Normal 37 2 6 30 6" xfId="33368" xr:uid="{00000000-0005-0000-0000-0000885E0000}"/>
    <cellStyle name="Normal 37 2 6 31" xfId="3870" xr:uid="{00000000-0005-0000-0000-0000895E0000}"/>
    <cellStyle name="Normal 37 2 6 31 2" xfId="11046" xr:uid="{00000000-0005-0000-0000-00008A5E0000}"/>
    <cellStyle name="Normal 37 2 6 31 2 2" xfId="40631" xr:uid="{00000000-0005-0000-0000-00008B5E0000}"/>
    <cellStyle name="Normal 37 2 6 31 3" xfId="18477" xr:uid="{00000000-0005-0000-0000-00008C5E0000}"/>
    <cellStyle name="Normal 37 2 6 31 3 2" xfId="47014" xr:uid="{00000000-0005-0000-0000-00008D5E0000}"/>
    <cellStyle name="Normal 37 2 6 31 4" xfId="23640" xr:uid="{00000000-0005-0000-0000-00008E5E0000}"/>
    <cellStyle name="Normal 37 2 6 31 5" xfId="28562" xr:uid="{00000000-0005-0000-0000-00008F5E0000}"/>
    <cellStyle name="Normal 37 2 6 31 6" xfId="33484" xr:uid="{00000000-0005-0000-0000-0000905E0000}"/>
    <cellStyle name="Normal 37 2 6 32" xfId="3988" xr:uid="{00000000-0005-0000-0000-0000915E0000}"/>
    <cellStyle name="Normal 37 2 6 32 2" xfId="11047" xr:uid="{00000000-0005-0000-0000-0000925E0000}"/>
    <cellStyle name="Normal 37 2 6 32 2 2" xfId="40632" xr:uid="{00000000-0005-0000-0000-0000935E0000}"/>
    <cellStyle name="Normal 37 2 6 32 3" xfId="18595" xr:uid="{00000000-0005-0000-0000-0000945E0000}"/>
    <cellStyle name="Normal 37 2 6 32 3 2" xfId="47132" xr:uid="{00000000-0005-0000-0000-0000955E0000}"/>
    <cellStyle name="Normal 37 2 6 32 4" xfId="23758" xr:uid="{00000000-0005-0000-0000-0000965E0000}"/>
    <cellStyle name="Normal 37 2 6 32 5" xfId="28680" xr:uid="{00000000-0005-0000-0000-0000975E0000}"/>
    <cellStyle name="Normal 37 2 6 32 6" xfId="33602" xr:uid="{00000000-0005-0000-0000-0000985E0000}"/>
    <cellStyle name="Normal 37 2 6 33" xfId="4103" xr:uid="{00000000-0005-0000-0000-0000995E0000}"/>
    <cellStyle name="Normal 37 2 6 33 2" xfId="11048" xr:uid="{00000000-0005-0000-0000-00009A5E0000}"/>
    <cellStyle name="Normal 37 2 6 33 2 2" xfId="40633" xr:uid="{00000000-0005-0000-0000-00009B5E0000}"/>
    <cellStyle name="Normal 37 2 6 33 3" xfId="18709" xr:uid="{00000000-0005-0000-0000-00009C5E0000}"/>
    <cellStyle name="Normal 37 2 6 33 3 2" xfId="47246" xr:uid="{00000000-0005-0000-0000-00009D5E0000}"/>
    <cellStyle name="Normal 37 2 6 33 4" xfId="23872" xr:uid="{00000000-0005-0000-0000-00009E5E0000}"/>
    <cellStyle name="Normal 37 2 6 33 5" xfId="28794" xr:uid="{00000000-0005-0000-0000-00009F5E0000}"/>
    <cellStyle name="Normal 37 2 6 33 6" xfId="33716" xr:uid="{00000000-0005-0000-0000-0000A05E0000}"/>
    <cellStyle name="Normal 37 2 6 34" xfId="4218" xr:uid="{00000000-0005-0000-0000-0000A15E0000}"/>
    <cellStyle name="Normal 37 2 6 34 2" xfId="11049" xr:uid="{00000000-0005-0000-0000-0000A25E0000}"/>
    <cellStyle name="Normal 37 2 6 34 2 2" xfId="40634" xr:uid="{00000000-0005-0000-0000-0000A35E0000}"/>
    <cellStyle name="Normal 37 2 6 34 3" xfId="18824" xr:uid="{00000000-0005-0000-0000-0000A45E0000}"/>
    <cellStyle name="Normal 37 2 6 34 3 2" xfId="47361" xr:uid="{00000000-0005-0000-0000-0000A55E0000}"/>
    <cellStyle name="Normal 37 2 6 34 4" xfId="23987" xr:uid="{00000000-0005-0000-0000-0000A65E0000}"/>
    <cellStyle name="Normal 37 2 6 34 5" xfId="28909" xr:uid="{00000000-0005-0000-0000-0000A75E0000}"/>
    <cellStyle name="Normal 37 2 6 34 6" xfId="33831" xr:uid="{00000000-0005-0000-0000-0000A85E0000}"/>
    <cellStyle name="Normal 37 2 6 35" xfId="4345" xr:uid="{00000000-0005-0000-0000-0000A95E0000}"/>
    <cellStyle name="Normal 37 2 6 35 2" xfId="11050" xr:uid="{00000000-0005-0000-0000-0000AA5E0000}"/>
    <cellStyle name="Normal 37 2 6 35 2 2" xfId="40635" xr:uid="{00000000-0005-0000-0000-0000AB5E0000}"/>
    <cellStyle name="Normal 37 2 6 35 3" xfId="18951" xr:uid="{00000000-0005-0000-0000-0000AC5E0000}"/>
    <cellStyle name="Normal 37 2 6 35 3 2" xfId="47488" xr:uid="{00000000-0005-0000-0000-0000AD5E0000}"/>
    <cellStyle name="Normal 37 2 6 35 4" xfId="24114" xr:uid="{00000000-0005-0000-0000-0000AE5E0000}"/>
    <cellStyle name="Normal 37 2 6 35 5" xfId="29036" xr:uid="{00000000-0005-0000-0000-0000AF5E0000}"/>
    <cellStyle name="Normal 37 2 6 35 6" xfId="33958" xr:uid="{00000000-0005-0000-0000-0000B05E0000}"/>
    <cellStyle name="Normal 37 2 6 36" xfId="4460" xr:uid="{00000000-0005-0000-0000-0000B15E0000}"/>
    <cellStyle name="Normal 37 2 6 36 2" xfId="11051" xr:uid="{00000000-0005-0000-0000-0000B25E0000}"/>
    <cellStyle name="Normal 37 2 6 36 2 2" xfId="40636" xr:uid="{00000000-0005-0000-0000-0000B35E0000}"/>
    <cellStyle name="Normal 37 2 6 36 3" xfId="19065" xr:uid="{00000000-0005-0000-0000-0000B45E0000}"/>
    <cellStyle name="Normal 37 2 6 36 3 2" xfId="47602" xr:uid="{00000000-0005-0000-0000-0000B55E0000}"/>
    <cellStyle name="Normal 37 2 6 36 4" xfId="24228" xr:uid="{00000000-0005-0000-0000-0000B65E0000}"/>
    <cellStyle name="Normal 37 2 6 36 5" xfId="29150" xr:uid="{00000000-0005-0000-0000-0000B75E0000}"/>
    <cellStyle name="Normal 37 2 6 36 6" xfId="34072" xr:uid="{00000000-0005-0000-0000-0000B85E0000}"/>
    <cellStyle name="Normal 37 2 6 37" xfId="4577" xr:uid="{00000000-0005-0000-0000-0000B95E0000}"/>
    <cellStyle name="Normal 37 2 6 37 2" xfId="11052" xr:uid="{00000000-0005-0000-0000-0000BA5E0000}"/>
    <cellStyle name="Normal 37 2 6 37 2 2" xfId="40637" xr:uid="{00000000-0005-0000-0000-0000BB5E0000}"/>
    <cellStyle name="Normal 37 2 6 37 3" xfId="19182" xr:uid="{00000000-0005-0000-0000-0000BC5E0000}"/>
    <cellStyle name="Normal 37 2 6 37 3 2" xfId="47719" xr:uid="{00000000-0005-0000-0000-0000BD5E0000}"/>
    <cellStyle name="Normal 37 2 6 37 4" xfId="24345" xr:uid="{00000000-0005-0000-0000-0000BE5E0000}"/>
    <cellStyle name="Normal 37 2 6 37 5" xfId="29267" xr:uid="{00000000-0005-0000-0000-0000BF5E0000}"/>
    <cellStyle name="Normal 37 2 6 37 6" xfId="34189" xr:uid="{00000000-0005-0000-0000-0000C05E0000}"/>
    <cellStyle name="Normal 37 2 6 38" xfId="4693" xr:uid="{00000000-0005-0000-0000-0000C15E0000}"/>
    <cellStyle name="Normal 37 2 6 38 2" xfId="11053" xr:uid="{00000000-0005-0000-0000-0000C25E0000}"/>
    <cellStyle name="Normal 37 2 6 38 2 2" xfId="40638" xr:uid="{00000000-0005-0000-0000-0000C35E0000}"/>
    <cellStyle name="Normal 37 2 6 38 3" xfId="19298" xr:uid="{00000000-0005-0000-0000-0000C45E0000}"/>
    <cellStyle name="Normal 37 2 6 38 3 2" xfId="47835" xr:uid="{00000000-0005-0000-0000-0000C55E0000}"/>
    <cellStyle name="Normal 37 2 6 38 4" xfId="24461" xr:uid="{00000000-0005-0000-0000-0000C65E0000}"/>
    <cellStyle name="Normal 37 2 6 38 5" xfId="29383" xr:uid="{00000000-0005-0000-0000-0000C75E0000}"/>
    <cellStyle name="Normal 37 2 6 38 6" xfId="34305" xr:uid="{00000000-0005-0000-0000-0000C85E0000}"/>
    <cellStyle name="Normal 37 2 6 39" xfId="4808" xr:uid="{00000000-0005-0000-0000-0000C95E0000}"/>
    <cellStyle name="Normal 37 2 6 39 2" xfId="11054" xr:uid="{00000000-0005-0000-0000-0000CA5E0000}"/>
    <cellStyle name="Normal 37 2 6 39 2 2" xfId="40639" xr:uid="{00000000-0005-0000-0000-0000CB5E0000}"/>
    <cellStyle name="Normal 37 2 6 39 3" xfId="19413" xr:uid="{00000000-0005-0000-0000-0000CC5E0000}"/>
    <cellStyle name="Normal 37 2 6 39 3 2" xfId="47950" xr:uid="{00000000-0005-0000-0000-0000CD5E0000}"/>
    <cellStyle name="Normal 37 2 6 39 4" xfId="24576" xr:uid="{00000000-0005-0000-0000-0000CE5E0000}"/>
    <cellStyle name="Normal 37 2 6 39 5" xfId="29498" xr:uid="{00000000-0005-0000-0000-0000CF5E0000}"/>
    <cellStyle name="Normal 37 2 6 39 6" xfId="34420" xr:uid="{00000000-0005-0000-0000-0000D05E0000}"/>
    <cellStyle name="Normal 37 2 6 4" xfId="420" xr:uid="{00000000-0005-0000-0000-0000D15E0000}"/>
    <cellStyle name="Normal 37 2 6 4 10" xfId="30094" xr:uid="{00000000-0005-0000-0000-0000D25E0000}"/>
    <cellStyle name="Normal 37 2 6 4 2" xfId="5718" xr:uid="{00000000-0005-0000-0000-0000D35E0000}"/>
    <cellStyle name="Normal 37 2 6 4 2 2" xfId="7844" xr:uid="{00000000-0005-0000-0000-0000D45E0000}"/>
    <cellStyle name="Normal 37 2 6 4 2 2 2" xfId="37429" xr:uid="{00000000-0005-0000-0000-0000D55E0000}"/>
    <cellStyle name="Normal 37 2 6 4 2 3" xfId="14224" xr:uid="{00000000-0005-0000-0000-0000D65E0000}"/>
    <cellStyle name="Normal 37 2 6 4 2 3 2" xfId="42764" xr:uid="{00000000-0005-0000-0000-0000D75E0000}"/>
    <cellStyle name="Normal 37 2 6 4 2 4" xfId="35310" xr:uid="{00000000-0005-0000-0000-0000D85E0000}"/>
    <cellStyle name="Normal 37 2 6 4 3" xfId="7303" xr:uid="{00000000-0005-0000-0000-0000D95E0000}"/>
    <cellStyle name="Normal 37 2 6 4 3 2" xfId="15085" xr:uid="{00000000-0005-0000-0000-0000DA5E0000}"/>
    <cellStyle name="Normal 37 2 6 4 3 2 2" xfId="43624" xr:uid="{00000000-0005-0000-0000-0000DB5E0000}"/>
    <cellStyle name="Normal 37 2 6 4 3 3" xfId="36890" xr:uid="{00000000-0005-0000-0000-0000DC5E0000}"/>
    <cellStyle name="Normal 37 2 6 4 4" xfId="6643" xr:uid="{00000000-0005-0000-0000-0000DD5E0000}"/>
    <cellStyle name="Normal 37 2 6 4 4 2" xfId="36230" xr:uid="{00000000-0005-0000-0000-0000DE5E0000}"/>
    <cellStyle name="Normal 37 2 6 4 5" xfId="5717" xr:uid="{00000000-0005-0000-0000-0000DF5E0000}"/>
    <cellStyle name="Normal 37 2 6 4 5 2" xfId="35309" xr:uid="{00000000-0005-0000-0000-0000E05E0000}"/>
    <cellStyle name="Normal 37 2 6 4 6" xfId="11055" xr:uid="{00000000-0005-0000-0000-0000E15E0000}"/>
    <cellStyle name="Normal 37 2 6 4 6 2" xfId="40640" xr:uid="{00000000-0005-0000-0000-0000E25E0000}"/>
    <cellStyle name="Normal 37 2 6 4 7" xfId="14223" xr:uid="{00000000-0005-0000-0000-0000E35E0000}"/>
    <cellStyle name="Normal 37 2 6 4 7 2" xfId="42763" xr:uid="{00000000-0005-0000-0000-0000E45E0000}"/>
    <cellStyle name="Normal 37 2 6 4 8" xfId="20250" xr:uid="{00000000-0005-0000-0000-0000E55E0000}"/>
    <cellStyle name="Normal 37 2 6 4 9" xfId="25172" xr:uid="{00000000-0005-0000-0000-0000E65E0000}"/>
    <cellStyle name="Normal 37 2 6 40" xfId="4929" xr:uid="{00000000-0005-0000-0000-0000E75E0000}"/>
    <cellStyle name="Normal 37 2 6 40 2" xfId="11056" xr:uid="{00000000-0005-0000-0000-0000E85E0000}"/>
    <cellStyle name="Normal 37 2 6 40 2 2" xfId="40641" xr:uid="{00000000-0005-0000-0000-0000E95E0000}"/>
    <cellStyle name="Normal 37 2 6 40 3" xfId="19533" xr:uid="{00000000-0005-0000-0000-0000EA5E0000}"/>
    <cellStyle name="Normal 37 2 6 40 3 2" xfId="48070" xr:uid="{00000000-0005-0000-0000-0000EB5E0000}"/>
    <cellStyle name="Normal 37 2 6 40 4" xfId="24696" xr:uid="{00000000-0005-0000-0000-0000EC5E0000}"/>
    <cellStyle name="Normal 37 2 6 40 5" xfId="29618" xr:uid="{00000000-0005-0000-0000-0000ED5E0000}"/>
    <cellStyle name="Normal 37 2 6 40 6" xfId="34540" xr:uid="{00000000-0005-0000-0000-0000EE5E0000}"/>
    <cellStyle name="Normal 37 2 6 41" xfId="5044" xr:uid="{00000000-0005-0000-0000-0000EF5E0000}"/>
    <cellStyle name="Normal 37 2 6 41 2" xfId="11057" xr:uid="{00000000-0005-0000-0000-0000F05E0000}"/>
    <cellStyle name="Normal 37 2 6 41 2 2" xfId="40642" xr:uid="{00000000-0005-0000-0000-0000F15E0000}"/>
    <cellStyle name="Normal 37 2 6 41 3" xfId="19648" xr:uid="{00000000-0005-0000-0000-0000F25E0000}"/>
    <cellStyle name="Normal 37 2 6 41 3 2" xfId="48185" xr:uid="{00000000-0005-0000-0000-0000F35E0000}"/>
    <cellStyle name="Normal 37 2 6 41 4" xfId="24811" xr:uid="{00000000-0005-0000-0000-0000F45E0000}"/>
    <cellStyle name="Normal 37 2 6 41 5" xfId="29733" xr:uid="{00000000-0005-0000-0000-0000F55E0000}"/>
    <cellStyle name="Normal 37 2 6 41 6" xfId="34655" xr:uid="{00000000-0005-0000-0000-0000F65E0000}"/>
    <cellStyle name="Normal 37 2 6 42" xfId="5702" xr:uid="{00000000-0005-0000-0000-0000F75E0000}"/>
    <cellStyle name="Normal 37 2 6 42 2" xfId="10981" xr:uid="{00000000-0005-0000-0000-0000F85E0000}"/>
    <cellStyle name="Normal 37 2 6 42 2 2" xfId="40566" xr:uid="{00000000-0005-0000-0000-0000F95E0000}"/>
    <cellStyle name="Normal 37 2 6 42 3" xfId="14845" xr:uid="{00000000-0005-0000-0000-0000FA5E0000}"/>
    <cellStyle name="Normal 37 2 6 42 3 2" xfId="43384" xr:uid="{00000000-0005-0000-0000-0000FB5E0000}"/>
    <cellStyle name="Normal 37 2 6 42 4" xfId="35294" xr:uid="{00000000-0005-0000-0000-0000FC5E0000}"/>
    <cellStyle name="Normal 37 2 6 43" xfId="8211" xr:uid="{00000000-0005-0000-0000-0000FD5E0000}"/>
    <cellStyle name="Normal 37 2 6 43 2" xfId="19825" xr:uid="{00000000-0005-0000-0000-0000FE5E0000}"/>
    <cellStyle name="Normal 37 2 6 43 2 2" xfId="48362" xr:uid="{00000000-0005-0000-0000-0000FF5E0000}"/>
    <cellStyle name="Normal 37 2 6 43 3" xfId="37796" xr:uid="{00000000-0005-0000-0000-0000005F0000}"/>
    <cellStyle name="Normal 37 2 6 44" xfId="8452" xr:uid="{00000000-0005-0000-0000-0000015F0000}"/>
    <cellStyle name="Normal 37 2 6 44 2" xfId="38037" xr:uid="{00000000-0005-0000-0000-0000025F0000}"/>
    <cellStyle name="Normal 37 2 6 45" xfId="13662" xr:uid="{00000000-0005-0000-0000-0000035F0000}"/>
    <cellStyle name="Normal 37 2 6 45 2" xfId="42202" xr:uid="{00000000-0005-0000-0000-0000045F0000}"/>
    <cellStyle name="Normal 37 2 6 46" xfId="20010" xr:uid="{00000000-0005-0000-0000-0000055F0000}"/>
    <cellStyle name="Normal 37 2 6 47" xfId="24933" xr:uid="{00000000-0005-0000-0000-0000065F0000}"/>
    <cellStyle name="Normal 37 2 6 48" xfId="29854" xr:uid="{00000000-0005-0000-0000-0000075F0000}"/>
    <cellStyle name="Normal 37 2 6 5" xfId="542" xr:uid="{00000000-0005-0000-0000-0000085F0000}"/>
    <cellStyle name="Normal 37 2 6 5 10" xfId="30215" xr:uid="{00000000-0005-0000-0000-0000095F0000}"/>
    <cellStyle name="Normal 37 2 6 5 2" xfId="5720" xr:uid="{00000000-0005-0000-0000-00000A5F0000}"/>
    <cellStyle name="Normal 37 2 6 5 2 2" xfId="7845" xr:uid="{00000000-0005-0000-0000-00000B5F0000}"/>
    <cellStyle name="Normal 37 2 6 5 2 2 2" xfId="37430" xr:uid="{00000000-0005-0000-0000-00000C5F0000}"/>
    <cellStyle name="Normal 37 2 6 5 2 3" xfId="14226" xr:uid="{00000000-0005-0000-0000-00000D5F0000}"/>
    <cellStyle name="Normal 37 2 6 5 2 3 2" xfId="42766" xr:uid="{00000000-0005-0000-0000-00000E5F0000}"/>
    <cellStyle name="Normal 37 2 6 5 2 4" xfId="35312" xr:uid="{00000000-0005-0000-0000-00000F5F0000}"/>
    <cellStyle name="Normal 37 2 6 5 3" xfId="7488" xr:uid="{00000000-0005-0000-0000-0000105F0000}"/>
    <cellStyle name="Normal 37 2 6 5 3 2" xfId="15206" xr:uid="{00000000-0005-0000-0000-0000115F0000}"/>
    <cellStyle name="Normal 37 2 6 5 3 2 2" xfId="43745" xr:uid="{00000000-0005-0000-0000-0000125F0000}"/>
    <cellStyle name="Normal 37 2 6 5 3 3" xfId="37074" xr:uid="{00000000-0005-0000-0000-0000135F0000}"/>
    <cellStyle name="Normal 37 2 6 5 4" xfId="6884" xr:uid="{00000000-0005-0000-0000-0000145F0000}"/>
    <cellStyle name="Normal 37 2 6 5 4 2" xfId="36471" xr:uid="{00000000-0005-0000-0000-0000155F0000}"/>
    <cellStyle name="Normal 37 2 6 5 5" xfId="5719" xr:uid="{00000000-0005-0000-0000-0000165F0000}"/>
    <cellStyle name="Normal 37 2 6 5 5 2" xfId="35311" xr:uid="{00000000-0005-0000-0000-0000175F0000}"/>
    <cellStyle name="Normal 37 2 6 5 6" xfId="11058" xr:uid="{00000000-0005-0000-0000-0000185F0000}"/>
    <cellStyle name="Normal 37 2 6 5 6 2" xfId="40643" xr:uid="{00000000-0005-0000-0000-0000195F0000}"/>
    <cellStyle name="Normal 37 2 6 5 7" xfId="14225" xr:uid="{00000000-0005-0000-0000-00001A5F0000}"/>
    <cellStyle name="Normal 37 2 6 5 7 2" xfId="42765" xr:uid="{00000000-0005-0000-0000-00001B5F0000}"/>
    <cellStyle name="Normal 37 2 6 5 8" xfId="20371" xr:uid="{00000000-0005-0000-0000-00001C5F0000}"/>
    <cellStyle name="Normal 37 2 6 5 9" xfId="25293" xr:uid="{00000000-0005-0000-0000-00001D5F0000}"/>
    <cellStyle name="Normal 37 2 6 6" xfId="677" xr:uid="{00000000-0005-0000-0000-00001E5F0000}"/>
    <cellStyle name="Normal 37 2 6 6 2" xfId="7836" xr:uid="{00000000-0005-0000-0000-00001F5F0000}"/>
    <cellStyle name="Normal 37 2 6 6 2 2" xfId="15338" xr:uid="{00000000-0005-0000-0000-0000205F0000}"/>
    <cellStyle name="Normal 37 2 6 6 2 2 2" xfId="43877" xr:uid="{00000000-0005-0000-0000-0000215F0000}"/>
    <cellStyle name="Normal 37 2 6 6 2 3" xfId="37421" xr:uid="{00000000-0005-0000-0000-0000225F0000}"/>
    <cellStyle name="Normal 37 2 6 6 3" xfId="5721" xr:uid="{00000000-0005-0000-0000-0000235F0000}"/>
    <cellStyle name="Normal 37 2 6 6 3 2" xfId="35313" xr:uid="{00000000-0005-0000-0000-0000245F0000}"/>
    <cellStyle name="Normal 37 2 6 6 4" xfId="11059" xr:uid="{00000000-0005-0000-0000-0000255F0000}"/>
    <cellStyle name="Normal 37 2 6 6 4 2" xfId="40644" xr:uid="{00000000-0005-0000-0000-0000265F0000}"/>
    <cellStyle name="Normal 37 2 6 6 5" xfId="14227" xr:uid="{00000000-0005-0000-0000-0000275F0000}"/>
    <cellStyle name="Normal 37 2 6 6 5 2" xfId="42767" xr:uid="{00000000-0005-0000-0000-0000285F0000}"/>
    <cellStyle name="Normal 37 2 6 6 6" xfId="20503" xr:uid="{00000000-0005-0000-0000-0000295F0000}"/>
    <cellStyle name="Normal 37 2 6 6 7" xfId="25425" xr:uid="{00000000-0005-0000-0000-00002A5F0000}"/>
    <cellStyle name="Normal 37 2 6 6 8" xfId="30347" xr:uid="{00000000-0005-0000-0000-00002B5F0000}"/>
    <cellStyle name="Normal 37 2 6 7" xfId="791" xr:uid="{00000000-0005-0000-0000-00002C5F0000}"/>
    <cellStyle name="Normal 37 2 6 7 2" xfId="7004" xr:uid="{00000000-0005-0000-0000-00002D5F0000}"/>
    <cellStyle name="Normal 37 2 6 7 2 2" xfId="36591" xr:uid="{00000000-0005-0000-0000-00002E5F0000}"/>
    <cellStyle name="Normal 37 2 6 7 3" xfId="11060" xr:uid="{00000000-0005-0000-0000-00002F5F0000}"/>
    <cellStyle name="Normal 37 2 6 7 3 2" xfId="40645" xr:uid="{00000000-0005-0000-0000-0000305F0000}"/>
    <cellStyle name="Normal 37 2 6 7 4" xfId="15452" xr:uid="{00000000-0005-0000-0000-0000315F0000}"/>
    <cellStyle name="Normal 37 2 6 7 4 2" xfId="43991" xr:uid="{00000000-0005-0000-0000-0000325F0000}"/>
    <cellStyle name="Normal 37 2 6 7 5" xfId="20617" xr:uid="{00000000-0005-0000-0000-0000335F0000}"/>
    <cellStyle name="Normal 37 2 6 7 6" xfId="25539" xr:uid="{00000000-0005-0000-0000-0000345F0000}"/>
    <cellStyle name="Normal 37 2 6 7 7" xfId="30461" xr:uid="{00000000-0005-0000-0000-0000355F0000}"/>
    <cellStyle name="Normal 37 2 6 8" xfId="905" xr:uid="{00000000-0005-0000-0000-0000365F0000}"/>
    <cellStyle name="Normal 37 2 6 8 2" xfId="6401" xr:uid="{00000000-0005-0000-0000-0000375F0000}"/>
    <cellStyle name="Normal 37 2 6 8 2 2" xfId="35988" xr:uid="{00000000-0005-0000-0000-0000385F0000}"/>
    <cellStyle name="Normal 37 2 6 8 3" xfId="11061" xr:uid="{00000000-0005-0000-0000-0000395F0000}"/>
    <cellStyle name="Normal 37 2 6 8 3 2" xfId="40646" xr:uid="{00000000-0005-0000-0000-00003A5F0000}"/>
    <cellStyle name="Normal 37 2 6 8 4" xfId="15566" xr:uid="{00000000-0005-0000-0000-00003B5F0000}"/>
    <cellStyle name="Normal 37 2 6 8 4 2" xfId="44105" xr:uid="{00000000-0005-0000-0000-00003C5F0000}"/>
    <cellStyle name="Normal 37 2 6 8 5" xfId="20731" xr:uid="{00000000-0005-0000-0000-00003D5F0000}"/>
    <cellStyle name="Normal 37 2 6 8 6" xfId="25653" xr:uid="{00000000-0005-0000-0000-00003E5F0000}"/>
    <cellStyle name="Normal 37 2 6 8 7" xfId="30575" xr:uid="{00000000-0005-0000-0000-00003F5F0000}"/>
    <cellStyle name="Normal 37 2 6 9" xfId="1052" xr:uid="{00000000-0005-0000-0000-0000405F0000}"/>
    <cellStyle name="Normal 37 2 6 9 2" xfId="11062" xr:uid="{00000000-0005-0000-0000-0000415F0000}"/>
    <cellStyle name="Normal 37 2 6 9 2 2" xfId="40647" xr:uid="{00000000-0005-0000-0000-0000425F0000}"/>
    <cellStyle name="Normal 37 2 6 9 3" xfId="15707" xr:uid="{00000000-0005-0000-0000-0000435F0000}"/>
    <cellStyle name="Normal 37 2 6 9 3 2" xfId="44246" xr:uid="{00000000-0005-0000-0000-0000445F0000}"/>
    <cellStyle name="Normal 37 2 6 9 4" xfId="20872" xr:uid="{00000000-0005-0000-0000-0000455F0000}"/>
    <cellStyle name="Normal 37 2 6 9 5" xfId="25794" xr:uid="{00000000-0005-0000-0000-0000465F0000}"/>
    <cellStyle name="Normal 37 2 6 9 6" xfId="30716" xr:uid="{00000000-0005-0000-0000-0000475F0000}"/>
    <cellStyle name="Normal 37 2 7" xfId="196" xr:uid="{00000000-0005-0000-0000-0000485F0000}"/>
    <cellStyle name="Normal 37 2 7 10" xfId="1345" xr:uid="{00000000-0005-0000-0000-0000495F0000}"/>
    <cellStyle name="Normal 37 2 7 10 2" xfId="11064" xr:uid="{00000000-0005-0000-0000-00004A5F0000}"/>
    <cellStyle name="Normal 37 2 7 10 2 2" xfId="40649" xr:uid="{00000000-0005-0000-0000-00004B5F0000}"/>
    <cellStyle name="Normal 37 2 7 10 3" xfId="15994" xr:uid="{00000000-0005-0000-0000-00004C5F0000}"/>
    <cellStyle name="Normal 37 2 7 10 3 2" xfId="44533" xr:uid="{00000000-0005-0000-0000-00004D5F0000}"/>
    <cellStyle name="Normal 37 2 7 10 4" xfId="21159" xr:uid="{00000000-0005-0000-0000-00004E5F0000}"/>
    <cellStyle name="Normal 37 2 7 10 5" xfId="26081" xr:uid="{00000000-0005-0000-0000-00004F5F0000}"/>
    <cellStyle name="Normal 37 2 7 10 6" xfId="31003" xr:uid="{00000000-0005-0000-0000-0000505F0000}"/>
    <cellStyle name="Normal 37 2 7 11" xfId="1460" xr:uid="{00000000-0005-0000-0000-0000515F0000}"/>
    <cellStyle name="Normal 37 2 7 11 2" xfId="11065" xr:uid="{00000000-0005-0000-0000-0000525F0000}"/>
    <cellStyle name="Normal 37 2 7 11 2 2" xfId="40650" xr:uid="{00000000-0005-0000-0000-0000535F0000}"/>
    <cellStyle name="Normal 37 2 7 11 3" xfId="16109" xr:uid="{00000000-0005-0000-0000-0000545F0000}"/>
    <cellStyle name="Normal 37 2 7 11 3 2" xfId="44648" xr:uid="{00000000-0005-0000-0000-0000555F0000}"/>
    <cellStyle name="Normal 37 2 7 11 4" xfId="21274" xr:uid="{00000000-0005-0000-0000-0000565F0000}"/>
    <cellStyle name="Normal 37 2 7 11 5" xfId="26196" xr:uid="{00000000-0005-0000-0000-0000575F0000}"/>
    <cellStyle name="Normal 37 2 7 11 6" xfId="31118" xr:uid="{00000000-0005-0000-0000-0000585F0000}"/>
    <cellStyle name="Normal 37 2 7 12" xfId="1575" xr:uid="{00000000-0005-0000-0000-0000595F0000}"/>
    <cellStyle name="Normal 37 2 7 12 2" xfId="11066" xr:uid="{00000000-0005-0000-0000-00005A5F0000}"/>
    <cellStyle name="Normal 37 2 7 12 2 2" xfId="40651" xr:uid="{00000000-0005-0000-0000-00005B5F0000}"/>
    <cellStyle name="Normal 37 2 7 12 3" xfId="16224" xr:uid="{00000000-0005-0000-0000-00005C5F0000}"/>
    <cellStyle name="Normal 37 2 7 12 3 2" xfId="44763" xr:uid="{00000000-0005-0000-0000-00005D5F0000}"/>
    <cellStyle name="Normal 37 2 7 12 4" xfId="21389" xr:uid="{00000000-0005-0000-0000-00005E5F0000}"/>
    <cellStyle name="Normal 37 2 7 12 5" xfId="26311" xr:uid="{00000000-0005-0000-0000-00005F5F0000}"/>
    <cellStyle name="Normal 37 2 7 12 6" xfId="31233" xr:uid="{00000000-0005-0000-0000-0000605F0000}"/>
    <cellStyle name="Normal 37 2 7 13" xfId="1689" xr:uid="{00000000-0005-0000-0000-0000615F0000}"/>
    <cellStyle name="Normal 37 2 7 13 2" xfId="11067" xr:uid="{00000000-0005-0000-0000-0000625F0000}"/>
    <cellStyle name="Normal 37 2 7 13 2 2" xfId="40652" xr:uid="{00000000-0005-0000-0000-0000635F0000}"/>
    <cellStyle name="Normal 37 2 7 13 3" xfId="16338" xr:uid="{00000000-0005-0000-0000-0000645F0000}"/>
    <cellStyle name="Normal 37 2 7 13 3 2" xfId="44877" xr:uid="{00000000-0005-0000-0000-0000655F0000}"/>
    <cellStyle name="Normal 37 2 7 13 4" xfId="21503" xr:uid="{00000000-0005-0000-0000-0000665F0000}"/>
    <cellStyle name="Normal 37 2 7 13 5" xfId="26425" xr:uid="{00000000-0005-0000-0000-0000675F0000}"/>
    <cellStyle name="Normal 37 2 7 13 6" xfId="31347" xr:uid="{00000000-0005-0000-0000-0000685F0000}"/>
    <cellStyle name="Normal 37 2 7 14" xfId="1803" xr:uid="{00000000-0005-0000-0000-0000695F0000}"/>
    <cellStyle name="Normal 37 2 7 14 2" xfId="11068" xr:uid="{00000000-0005-0000-0000-00006A5F0000}"/>
    <cellStyle name="Normal 37 2 7 14 2 2" xfId="40653" xr:uid="{00000000-0005-0000-0000-00006B5F0000}"/>
    <cellStyle name="Normal 37 2 7 14 3" xfId="16452" xr:uid="{00000000-0005-0000-0000-00006C5F0000}"/>
    <cellStyle name="Normal 37 2 7 14 3 2" xfId="44991" xr:uid="{00000000-0005-0000-0000-00006D5F0000}"/>
    <cellStyle name="Normal 37 2 7 14 4" xfId="21617" xr:uid="{00000000-0005-0000-0000-00006E5F0000}"/>
    <cellStyle name="Normal 37 2 7 14 5" xfId="26539" xr:uid="{00000000-0005-0000-0000-00006F5F0000}"/>
    <cellStyle name="Normal 37 2 7 14 6" xfId="31461" xr:uid="{00000000-0005-0000-0000-0000705F0000}"/>
    <cellStyle name="Normal 37 2 7 15" xfId="1917" xr:uid="{00000000-0005-0000-0000-0000715F0000}"/>
    <cellStyle name="Normal 37 2 7 15 2" xfId="11069" xr:uid="{00000000-0005-0000-0000-0000725F0000}"/>
    <cellStyle name="Normal 37 2 7 15 2 2" xfId="40654" xr:uid="{00000000-0005-0000-0000-0000735F0000}"/>
    <cellStyle name="Normal 37 2 7 15 3" xfId="16566" xr:uid="{00000000-0005-0000-0000-0000745F0000}"/>
    <cellStyle name="Normal 37 2 7 15 3 2" xfId="45105" xr:uid="{00000000-0005-0000-0000-0000755F0000}"/>
    <cellStyle name="Normal 37 2 7 15 4" xfId="21731" xr:uid="{00000000-0005-0000-0000-0000765F0000}"/>
    <cellStyle name="Normal 37 2 7 15 5" xfId="26653" xr:uid="{00000000-0005-0000-0000-0000775F0000}"/>
    <cellStyle name="Normal 37 2 7 15 6" xfId="31575" xr:uid="{00000000-0005-0000-0000-0000785F0000}"/>
    <cellStyle name="Normal 37 2 7 16" xfId="2031" xr:uid="{00000000-0005-0000-0000-0000795F0000}"/>
    <cellStyle name="Normal 37 2 7 16 2" xfId="11070" xr:uid="{00000000-0005-0000-0000-00007A5F0000}"/>
    <cellStyle name="Normal 37 2 7 16 2 2" xfId="40655" xr:uid="{00000000-0005-0000-0000-00007B5F0000}"/>
    <cellStyle name="Normal 37 2 7 16 3" xfId="16680" xr:uid="{00000000-0005-0000-0000-00007C5F0000}"/>
    <cellStyle name="Normal 37 2 7 16 3 2" xfId="45219" xr:uid="{00000000-0005-0000-0000-00007D5F0000}"/>
    <cellStyle name="Normal 37 2 7 16 4" xfId="21845" xr:uid="{00000000-0005-0000-0000-00007E5F0000}"/>
    <cellStyle name="Normal 37 2 7 16 5" xfId="26767" xr:uid="{00000000-0005-0000-0000-00007F5F0000}"/>
    <cellStyle name="Normal 37 2 7 16 6" xfId="31689" xr:uid="{00000000-0005-0000-0000-0000805F0000}"/>
    <cellStyle name="Normal 37 2 7 17" xfId="2146" xr:uid="{00000000-0005-0000-0000-0000815F0000}"/>
    <cellStyle name="Normal 37 2 7 17 2" xfId="11071" xr:uid="{00000000-0005-0000-0000-0000825F0000}"/>
    <cellStyle name="Normal 37 2 7 17 2 2" xfId="40656" xr:uid="{00000000-0005-0000-0000-0000835F0000}"/>
    <cellStyle name="Normal 37 2 7 17 3" xfId="16795" xr:uid="{00000000-0005-0000-0000-0000845F0000}"/>
    <cellStyle name="Normal 37 2 7 17 3 2" xfId="45334" xr:uid="{00000000-0005-0000-0000-0000855F0000}"/>
    <cellStyle name="Normal 37 2 7 17 4" xfId="21960" xr:uid="{00000000-0005-0000-0000-0000865F0000}"/>
    <cellStyle name="Normal 37 2 7 17 5" xfId="26882" xr:uid="{00000000-0005-0000-0000-0000875F0000}"/>
    <cellStyle name="Normal 37 2 7 17 6" xfId="31804" xr:uid="{00000000-0005-0000-0000-0000885F0000}"/>
    <cellStyle name="Normal 37 2 7 18" xfId="2492" xr:uid="{00000000-0005-0000-0000-0000895F0000}"/>
    <cellStyle name="Normal 37 2 7 18 2" xfId="11072" xr:uid="{00000000-0005-0000-0000-00008A5F0000}"/>
    <cellStyle name="Normal 37 2 7 18 2 2" xfId="40657" xr:uid="{00000000-0005-0000-0000-00008B5F0000}"/>
    <cellStyle name="Normal 37 2 7 18 3" xfId="17103" xr:uid="{00000000-0005-0000-0000-00008C5F0000}"/>
    <cellStyle name="Normal 37 2 7 18 3 2" xfId="45640" xr:uid="{00000000-0005-0000-0000-00008D5F0000}"/>
    <cellStyle name="Normal 37 2 7 18 4" xfId="22266" xr:uid="{00000000-0005-0000-0000-00008E5F0000}"/>
    <cellStyle name="Normal 37 2 7 18 5" xfId="27188" xr:uid="{00000000-0005-0000-0000-00008F5F0000}"/>
    <cellStyle name="Normal 37 2 7 18 6" xfId="32110" xr:uid="{00000000-0005-0000-0000-0000905F0000}"/>
    <cellStyle name="Normal 37 2 7 19" xfId="2611" xr:uid="{00000000-0005-0000-0000-0000915F0000}"/>
    <cellStyle name="Normal 37 2 7 19 2" xfId="11073" xr:uid="{00000000-0005-0000-0000-0000925F0000}"/>
    <cellStyle name="Normal 37 2 7 19 2 2" xfId="40658" xr:uid="{00000000-0005-0000-0000-0000935F0000}"/>
    <cellStyle name="Normal 37 2 7 19 3" xfId="17222" xr:uid="{00000000-0005-0000-0000-0000945F0000}"/>
    <cellStyle name="Normal 37 2 7 19 3 2" xfId="45759" xr:uid="{00000000-0005-0000-0000-0000955F0000}"/>
    <cellStyle name="Normal 37 2 7 19 4" xfId="22385" xr:uid="{00000000-0005-0000-0000-0000965F0000}"/>
    <cellStyle name="Normal 37 2 7 19 5" xfId="27307" xr:uid="{00000000-0005-0000-0000-0000975F0000}"/>
    <cellStyle name="Normal 37 2 7 19 6" xfId="32229" xr:uid="{00000000-0005-0000-0000-0000985F0000}"/>
    <cellStyle name="Normal 37 2 7 2" xfId="328" xr:uid="{00000000-0005-0000-0000-0000995F0000}"/>
    <cellStyle name="Normal 37 2 7 2 10" xfId="20158" xr:uid="{00000000-0005-0000-0000-00009A5F0000}"/>
    <cellStyle name="Normal 37 2 7 2 11" xfId="25063" xr:uid="{00000000-0005-0000-0000-00009B5F0000}"/>
    <cellStyle name="Normal 37 2 7 2 12" xfId="30002" xr:uid="{00000000-0005-0000-0000-00009C5F0000}"/>
    <cellStyle name="Normal 37 2 7 2 2" xfId="2250" xr:uid="{00000000-0005-0000-0000-00009D5F0000}"/>
    <cellStyle name="Normal 37 2 7 2 2 10" xfId="31906" xr:uid="{00000000-0005-0000-0000-00009E5F0000}"/>
    <cellStyle name="Normal 37 2 7 2 2 2" xfId="5725" xr:uid="{00000000-0005-0000-0000-00009F5F0000}"/>
    <cellStyle name="Normal 37 2 7 2 2 2 2" xfId="7848" xr:uid="{00000000-0005-0000-0000-0000A05F0000}"/>
    <cellStyle name="Normal 37 2 7 2 2 2 2 2" xfId="37433" xr:uid="{00000000-0005-0000-0000-0000A15F0000}"/>
    <cellStyle name="Normal 37 2 7 2 2 2 3" xfId="14230" xr:uid="{00000000-0005-0000-0000-0000A25F0000}"/>
    <cellStyle name="Normal 37 2 7 2 2 2 3 2" xfId="42770" xr:uid="{00000000-0005-0000-0000-0000A35F0000}"/>
    <cellStyle name="Normal 37 2 7 2 2 2 4" xfId="35317" xr:uid="{00000000-0005-0000-0000-0000A45F0000}"/>
    <cellStyle name="Normal 37 2 7 2 2 3" xfId="7304" xr:uid="{00000000-0005-0000-0000-0000A55F0000}"/>
    <cellStyle name="Normal 37 2 7 2 2 3 2" xfId="16897" xr:uid="{00000000-0005-0000-0000-0000A65F0000}"/>
    <cellStyle name="Normal 37 2 7 2 2 3 2 2" xfId="45436" xr:uid="{00000000-0005-0000-0000-0000A75F0000}"/>
    <cellStyle name="Normal 37 2 7 2 2 3 3" xfId="36891" xr:uid="{00000000-0005-0000-0000-0000A85F0000}"/>
    <cellStyle name="Normal 37 2 7 2 2 4" xfId="6791" xr:uid="{00000000-0005-0000-0000-0000A95F0000}"/>
    <cellStyle name="Normal 37 2 7 2 2 4 2" xfId="36378" xr:uid="{00000000-0005-0000-0000-0000AA5F0000}"/>
    <cellStyle name="Normal 37 2 7 2 2 5" xfId="5724" xr:uid="{00000000-0005-0000-0000-0000AB5F0000}"/>
    <cellStyle name="Normal 37 2 7 2 2 5 2" xfId="35316" xr:uid="{00000000-0005-0000-0000-0000AC5F0000}"/>
    <cellStyle name="Normal 37 2 7 2 2 6" xfId="11075" xr:uid="{00000000-0005-0000-0000-0000AD5F0000}"/>
    <cellStyle name="Normal 37 2 7 2 2 6 2" xfId="40660" xr:uid="{00000000-0005-0000-0000-0000AE5F0000}"/>
    <cellStyle name="Normal 37 2 7 2 2 7" xfId="14229" xr:uid="{00000000-0005-0000-0000-0000AF5F0000}"/>
    <cellStyle name="Normal 37 2 7 2 2 7 2" xfId="42769" xr:uid="{00000000-0005-0000-0000-0000B05F0000}"/>
    <cellStyle name="Normal 37 2 7 2 2 8" xfId="22062" xr:uid="{00000000-0005-0000-0000-0000B15F0000}"/>
    <cellStyle name="Normal 37 2 7 2 2 9" xfId="26984" xr:uid="{00000000-0005-0000-0000-0000B25F0000}"/>
    <cellStyle name="Normal 37 2 7 2 3" xfId="5726" xr:uid="{00000000-0005-0000-0000-0000B35F0000}"/>
    <cellStyle name="Normal 37 2 7 2 3 2" xfId="7847" xr:uid="{00000000-0005-0000-0000-0000B45F0000}"/>
    <cellStyle name="Normal 37 2 7 2 3 2 2" xfId="37432" xr:uid="{00000000-0005-0000-0000-0000B55F0000}"/>
    <cellStyle name="Normal 37 2 7 2 3 3" xfId="11074" xr:uid="{00000000-0005-0000-0000-0000B65F0000}"/>
    <cellStyle name="Normal 37 2 7 2 3 3 2" xfId="40659" xr:uid="{00000000-0005-0000-0000-0000B75F0000}"/>
    <cellStyle name="Normal 37 2 7 2 3 4" xfId="14231" xr:uid="{00000000-0005-0000-0000-0000B85F0000}"/>
    <cellStyle name="Normal 37 2 7 2 3 4 2" xfId="42771" xr:uid="{00000000-0005-0000-0000-0000B95F0000}"/>
    <cellStyle name="Normal 37 2 7 2 3 5" xfId="35318" xr:uid="{00000000-0005-0000-0000-0000BA5F0000}"/>
    <cellStyle name="Normal 37 2 7 2 4" xfId="7134" xr:uid="{00000000-0005-0000-0000-0000BB5F0000}"/>
    <cellStyle name="Normal 37 2 7 2 4 2" xfId="14993" xr:uid="{00000000-0005-0000-0000-0000BC5F0000}"/>
    <cellStyle name="Normal 37 2 7 2 4 2 2" xfId="43532" xr:uid="{00000000-0005-0000-0000-0000BD5F0000}"/>
    <cellStyle name="Normal 37 2 7 2 4 3" xfId="36721" xr:uid="{00000000-0005-0000-0000-0000BE5F0000}"/>
    <cellStyle name="Normal 37 2 7 2 5" xfId="6549" xr:uid="{00000000-0005-0000-0000-0000BF5F0000}"/>
    <cellStyle name="Normal 37 2 7 2 5 2" xfId="19830" xr:uid="{00000000-0005-0000-0000-0000C05F0000}"/>
    <cellStyle name="Normal 37 2 7 2 5 2 2" xfId="48367" xr:uid="{00000000-0005-0000-0000-0000C15F0000}"/>
    <cellStyle name="Normal 37 2 7 2 5 3" xfId="36136" xr:uid="{00000000-0005-0000-0000-0000C25F0000}"/>
    <cellStyle name="Normal 37 2 7 2 6" xfId="5723" xr:uid="{00000000-0005-0000-0000-0000C35F0000}"/>
    <cellStyle name="Normal 37 2 7 2 6 2" xfId="35315" xr:uid="{00000000-0005-0000-0000-0000C45F0000}"/>
    <cellStyle name="Normal 37 2 7 2 7" xfId="8341" xr:uid="{00000000-0005-0000-0000-0000C55F0000}"/>
    <cellStyle name="Normal 37 2 7 2 7 2" xfId="37926" xr:uid="{00000000-0005-0000-0000-0000C65F0000}"/>
    <cellStyle name="Normal 37 2 7 2 8" xfId="8582" xr:uid="{00000000-0005-0000-0000-0000C75F0000}"/>
    <cellStyle name="Normal 37 2 7 2 8 2" xfId="38167" xr:uid="{00000000-0005-0000-0000-0000C85F0000}"/>
    <cellStyle name="Normal 37 2 7 2 9" xfId="14228" xr:uid="{00000000-0005-0000-0000-0000C95F0000}"/>
    <cellStyle name="Normal 37 2 7 2 9 2" xfId="42768" xr:uid="{00000000-0005-0000-0000-0000CA5F0000}"/>
    <cellStyle name="Normal 37 2 7 20" xfId="2729" xr:uid="{00000000-0005-0000-0000-0000CB5F0000}"/>
    <cellStyle name="Normal 37 2 7 20 2" xfId="11076" xr:uid="{00000000-0005-0000-0000-0000CC5F0000}"/>
    <cellStyle name="Normal 37 2 7 20 2 2" xfId="40661" xr:uid="{00000000-0005-0000-0000-0000CD5F0000}"/>
    <cellStyle name="Normal 37 2 7 20 3" xfId="17340" xr:uid="{00000000-0005-0000-0000-0000CE5F0000}"/>
    <cellStyle name="Normal 37 2 7 20 3 2" xfId="45877" xr:uid="{00000000-0005-0000-0000-0000CF5F0000}"/>
    <cellStyle name="Normal 37 2 7 20 4" xfId="22503" xr:uid="{00000000-0005-0000-0000-0000D05F0000}"/>
    <cellStyle name="Normal 37 2 7 20 5" xfId="27425" xr:uid="{00000000-0005-0000-0000-0000D15F0000}"/>
    <cellStyle name="Normal 37 2 7 20 6" xfId="32347" xr:uid="{00000000-0005-0000-0000-0000D25F0000}"/>
    <cellStyle name="Normal 37 2 7 21" xfId="2848" xr:uid="{00000000-0005-0000-0000-0000D35F0000}"/>
    <cellStyle name="Normal 37 2 7 21 2" xfId="11077" xr:uid="{00000000-0005-0000-0000-0000D45F0000}"/>
    <cellStyle name="Normal 37 2 7 21 2 2" xfId="40662" xr:uid="{00000000-0005-0000-0000-0000D55F0000}"/>
    <cellStyle name="Normal 37 2 7 21 3" xfId="17459" xr:uid="{00000000-0005-0000-0000-0000D65F0000}"/>
    <cellStyle name="Normal 37 2 7 21 3 2" xfId="45996" xr:uid="{00000000-0005-0000-0000-0000D75F0000}"/>
    <cellStyle name="Normal 37 2 7 21 4" xfId="22622" xr:uid="{00000000-0005-0000-0000-0000D85F0000}"/>
    <cellStyle name="Normal 37 2 7 21 5" xfId="27544" xr:uid="{00000000-0005-0000-0000-0000D95F0000}"/>
    <cellStyle name="Normal 37 2 7 21 6" xfId="32466" xr:uid="{00000000-0005-0000-0000-0000DA5F0000}"/>
    <cellStyle name="Normal 37 2 7 22" xfId="2964" xr:uid="{00000000-0005-0000-0000-0000DB5F0000}"/>
    <cellStyle name="Normal 37 2 7 22 2" xfId="11078" xr:uid="{00000000-0005-0000-0000-0000DC5F0000}"/>
    <cellStyle name="Normal 37 2 7 22 2 2" xfId="40663" xr:uid="{00000000-0005-0000-0000-0000DD5F0000}"/>
    <cellStyle name="Normal 37 2 7 22 3" xfId="17575" xr:uid="{00000000-0005-0000-0000-0000DE5F0000}"/>
    <cellStyle name="Normal 37 2 7 22 3 2" xfId="46112" xr:uid="{00000000-0005-0000-0000-0000DF5F0000}"/>
    <cellStyle name="Normal 37 2 7 22 4" xfId="22738" xr:uid="{00000000-0005-0000-0000-0000E05F0000}"/>
    <cellStyle name="Normal 37 2 7 22 5" xfId="27660" xr:uid="{00000000-0005-0000-0000-0000E15F0000}"/>
    <cellStyle name="Normal 37 2 7 22 6" xfId="32582" xr:uid="{00000000-0005-0000-0000-0000E25F0000}"/>
    <cellStyle name="Normal 37 2 7 23" xfId="3082" xr:uid="{00000000-0005-0000-0000-0000E35F0000}"/>
    <cellStyle name="Normal 37 2 7 23 2" xfId="11079" xr:uid="{00000000-0005-0000-0000-0000E45F0000}"/>
    <cellStyle name="Normal 37 2 7 23 2 2" xfId="40664" xr:uid="{00000000-0005-0000-0000-0000E55F0000}"/>
    <cellStyle name="Normal 37 2 7 23 3" xfId="17693" xr:uid="{00000000-0005-0000-0000-0000E65F0000}"/>
    <cellStyle name="Normal 37 2 7 23 3 2" xfId="46230" xr:uid="{00000000-0005-0000-0000-0000E75F0000}"/>
    <cellStyle name="Normal 37 2 7 23 4" xfId="22856" xr:uid="{00000000-0005-0000-0000-0000E85F0000}"/>
    <cellStyle name="Normal 37 2 7 23 5" xfId="27778" xr:uid="{00000000-0005-0000-0000-0000E95F0000}"/>
    <cellStyle name="Normal 37 2 7 23 6" xfId="32700" xr:uid="{00000000-0005-0000-0000-0000EA5F0000}"/>
    <cellStyle name="Normal 37 2 7 24" xfId="3200" xr:uid="{00000000-0005-0000-0000-0000EB5F0000}"/>
    <cellStyle name="Normal 37 2 7 24 2" xfId="11080" xr:uid="{00000000-0005-0000-0000-0000EC5F0000}"/>
    <cellStyle name="Normal 37 2 7 24 2 2" xfId="40665" xr:uid="{00000000-0005-0000-0000-0000ED5F0000}"/>
    <cellStyle name="Normal 37 2 7 24 3" xfId="17810" xr:uid="{00000000-0005-0000-0000-0000EE5F0000}"/>
    <cellStyle name="Normal 37 2 7 24 3 2" xfId="46347" xr:uid="{00000000-0005-0000-0000-0000EF5F0000}"/>
    <cellStyle name="Normal 37 2 7 24 4" xfId="22973" xr:uid="{00000000-0005-0000-0000-0000F05F0000}"/>
    <cellStyle name="Normal 37 2 7 24 5" xfId="27895" xr:uid="{00000000-0005-0000-0000-0000F15F0000}"/>
    <cellStyle name="Normal 37 2 7 24 6" xfId="32817" xr:uid="{00000000-0005-0000-0000-0000F25F0000}"/>
    <cellStyle name="Normal 37 2 7 25" xfId="3317" xr:uid="{00000000-0005-0000-0000-0000F35F0000}"/>
    <cellStyle name="Normal 37 2 7 25 2" xfId="11081" xr:uid="{00000000-0005-0000-0000-0000F45F0000}"/>
    <cellStyle name="Normal 37 2 7 25 2 2" xfId="40666" xr:uid="{00000000-0005-0000-0000-0000F55F0000}"/>
    <cellStyle name="Normal 37 2 7 25 3" xfId="17927" xr:uid="{00000000-0005-0000-0000-0000F65F0000}"/>
    <cellStyle name="Normal 37 2 7 25 3 2" xfId="46464" xr:uid="{00000000-0005-0000-0000-0000F75F0000}"/>
    <cellStyle name="Normal 37 2 7 25 4" xfId="23090" xr:uid="{00000000-0005-0000-0000-0000F85F0000}"/>
    <cellStyle name="Normal 37 2 7 25 5" xfId="28012" xr:uid="{00000000-0005-0000-0000-0000F95F0000}"/>
    <cellStyle name="Normal 37 2 7 25 6" xfId="32934" xr:uid="{00000000-0005-0000-0000-0000FA5F0000}"/>
    <cellStyle name="Normal 37 2 7 26" xfId="3434" xr:uid="{00000000-0005-0000-0000-0000FB5F0000}"/>
    <cellStyle name="Normal 37 2 7 26 2" xfId="11082" xr:uid="{00000000-0005-0000-0000-0000FC5F0000}"/>
    <cellStyle name="Normal 37 2 7 26 2 2" xfId="40667" xr:uid="{00000000-0005-0000-0000-0000FD5F0000}"/>
    <cellStyle name="Normal 37 2 7 26 3" xfId="18044" xr:uid="{00000000-0005-0000-0000-0000FE5F0000}"/>
    <cellStyle name="Normal 37 2 7 26 3 2" xfId="46581" xr:uid="{00000000-0005-0000-0000-0000FF5F0000}"/>
    <cellStyle name="Normal 37 2 7 26 4" xfId="23207" xr:uid="{00000000-0005-0000-0000-000000600000}"/>
    <cellStyle name="Normal 37 2 7 26 5" xfId="28129" xr:uid="{00000000-0005-0000-0000-000001600000}"/>
    <cellStyle name="Normal 37 2 7 26 6" xfId="33051" xr:uid="{00000000-0005-0000-0000-000002600000}"/>
    <cellStyle name="Normal 37 2 7 27" xfId="3548" xr:uid="{00000000-0005-0000-0000-000003600000}"/>
    <cellStyle name="Normal 37 2 7 27 2" xfId="11083" xr:uid="{00000000-0005-0000-0000-000004600000}"/>
    <cellStyle name="Normal 37 2 7 27 2 2" xfId="40668" xr:uid="{00000000-0005-0000-0000-000005600000}"/>
    <cellStyle name="Normal 37 2 7 27 3" xfId="18158" xr:uid="{00000000-0005-0000-0000-000006600000}"/>
    <cellStyle name="Normal 37 2 7 27 3 2" xfId="46695" xr:uid="{00000000-0005-0000-0000-000007600000}"/>
    <cellStyle name="Normal 37 2 7 27 4" xfId="23321" xr:uid="{00000000-0005-0000-0000-000008600000}"/>
    <cellStyle name="Normal 37 2 7 27 5" xfId="28243" xr:uid="{00000000-0005-0000-0000-000009600000}"/>
    <cellStyle name="Normal 37 2 7 27 6" xfId="33165" xr:uid="{00000000-0005-0000-0000-00000A600000}"/>
    <cellStyle name="Normal 37 2 7 28" xfId="3665" xr:uid="{00000000-0005-0000-0000-00000B600000}"/>
    <cellStyle name="Normal 37 2 7 28 2" xfId="11084" xr:uid="{00000000-0005-0000-0000-00000C600000}"/>
    <cellStyle name="Normal 37 2 7 28 2 2" xfId="40669" xr:uid="{00000000-0005-0000-0000-00000D600000}"/>
    <cellStyle name="Normal 37 2 7 28 3" xfId="18274" xr:uid="{00000000-0005-0000-0000-00000E600000}"/>
    <cellStyle name="Normal 37 2 7 28 3 2" xfId="46811" xr:uid="{00000000-0005-0000-0000-00000F600000}"/>
    <cellStyle name="Normal 37 2 7 28 4" xfId="23437" xr:uid="{00000000-0005-0000-0000-000010600000}"/>
    <cellStyle name="Normal 37 2 7 28 5" xfId="28359" xr:uid="{00000000-0005-0000-0000-000011600000}"/>
    <cellStyle name="Normal 37 2 7 28 6" xfId="33281" xr:uid="{00000000-0005-0000-0000-000012600000}"/>
    <cellStyle name="Normal 37 2 7 29" xfId="3781" xr:uid="{00000000-0005-0000-0000-000013600000}"/>
    <cellStyle name="Normal 37 2 7 29 2" xfId="11085" xr:uid="{00000000-0005-0000-0000-000014600000}"/>
    <cellStyle name="Normal 37 2 7 29 2 2" xfId="40670" xr:uid="{00000000-0005-0000-0000-000015600000}"/>
    <cellStyle name="Normal 37 2 7 29 3" xfId="18389" xr:uid="{00000000-0005-0000-0000-000016600000}"/>
    <cellStyle name="Normal 37 2 7 29 3 2" xfId="46926" xr:uid="{00000000-0005-0000-0000-000017600000}"/>
    <cellStyle name="Normal 37 2 7 29 4" xfId="23552" xr:uid="{00000000-0005-0000-0000-000018600000}"/>
    <cellStyle name="Normal 37 2 7 29 5" xfId="28474" xr:uid="{00000000-0005-0000-0000-000019600000}"/>
    <cellStyle name="Normal 37 2 7 29 6" xfId="33396" xr:uid="{00000000-0005-0000-0000-00001A600000}"/>
    <cellStyle name="Normal 37 2 7 3" xfId="448" xr:uid="{00000000-0005-0000-0000-00001B600000}"/>
    <cellStyle name="Normal 37 2 7 3 10" xfId="30122" xr:uid="{00000000-0005-0000-0000-00001C600000}"/>
    <cellStyle name="Normal 37 2 7 3 2" xfId="5728" xr:uid="{00000000-0005-0000-0000-00001D600000}"/>
    <cellStyle name="Normal 37 2 7 3 2 2" xfId="7849" xr:uid="{00000000-0005-0000-0000-00001E600000}"/>
    <cellStyle name="Normal 37 2 7 3 2 2 2" xfId="37434" xr:uid="{00000000-0005-0000-0000-00001F600000}"/>
    <cellStyle name="Normal 37 2 7 3 2 3" xfId="14233" xr:uid="{00000000-0005-0000-0000-000020600000}"/>
    <cellStyle name="Normal 37 2 7 3 2 3 2" xfId="42773" xr:uid="{00000000-0005-0000-0000-000021600000}"/>
    <cellStyle name="Normal 37 2 7 3 2 4" xfId="35320" xr:uid="{00000000-0005-0000-0000-000022600000}"/>
    <cellStyle name="Normal 37 2 7 3 3" xfId="7305" xr:uid="{00000000-0005-0000-0000-000023600000}"/>
    <cellStyle name="Normal 37 2 7 3 3 2" xfId="15113" xr:uid="{00000000-0005-0000-0000-000024600000}"/>
    <cellStyle name="Normal 37 2 7 3 3 2 2" xfId="43652" xr:uid="{00000000-0005-0000-0000-000025600000}"/>
    <cellStyle name="Normal 37 2 7 3 3 3" xfId="36892" xr:uid="{00000000-0005-0000-0000-000026600000}"/>
    <cellStyle name="Normal 37 2 7 3 4" xfId="6671" xr:uid="{00000000-0005-0000-0000-000027600000}"/>
    <cellStyle name="Normal 37 2 7 3 4 2" xfId="36258" xr:uid="{00000000-0005-0000-0000-000028600000}"/>
    <cellStyle name="Normal 37 2 7 3 5" xfId="5727" xr:uid="{00000000-0005-0000-0000-000029600000}"/>
    <cellStyle name="Normal 37 2 7 3 5 2" xfId="35319" xr:uid="{00000000-0005-0000-0000-00002A600000}"/>
    <cellStyle name="Normal 37 2 7 3 6" xfId="11086" xr:uid="{00000000-0005-0000-0000-00002B600000}"/>
    <cellStyle name="Normal 37 2 7 3 6 2" xfId="40671" xr:uid="{00000000-0005-0000-0000-00002C600000}"/>
    <cellStyle name="Normal 37 2 7 3 7" xfId="14232" xr:uid="{00000000-0005-0000-0000-00002D600000}"/>
    <cellStyle name="Normal 37 2 7 3 7 2" xfId="42772" xr:uid="{00000000-0005-0000-0000-00002E600000}"/>
    <cellStyle name="Normal 37 2 7 3 8" xfId="20278" xr:uid="{00000000-0005-0000-0000-00002F600000}"/>
    <cellStyle name="Normal 37 2 7 3 9" xfId="25200" xr:uid="{00000000-0005-0000-0000-000030600000}"/>
    <cellStyle name="Normal 37 2 7 30" xfId="3898" xr:uid="{00000000-0005-0000-0000-000031600000}"/>
    <cellStyle name="Normal 37 2 7 30 2" xfId="11087" xr:uid="{00000000-0005-0000-0000-000032600000}"/>
    <cellStyle name="Normal 37 2 7 30 2 2" xfId="40672" xr:uid="{00000000-0005-0000-0000-000033600000}"/>
    <cellStyle name="Normal 37 2 7 30 3" xfId="18505" xr:uid="{00000000-0005-0000-0000-000034600000}"/>
    <cellStyle name="Normal 37 2 7 30 3 2" xfId="47042" xr:uid="{00000000-0005-0000-0000-000035600000}"/>
    <cellStyle name="Normal 37 2 7 30 4" xfId="23668" xr:uid="{00000000-0005-0000-0000-000036600000}"/>
    <cellStyle name="Normal 37 2 7 30 5" xfId="28590" xr:uid="{00000000-0005-0000-0000-000037600000}"/>
    <cellStyle name="Normal 37 2 7 30 6" xfId="33512" xr:uid="{00000000-0005-0000-0000-000038600000}"/>
    <cellStyle name="Normal 37 2 7 31" xfId="4016" xr:uid="{00000000-0005-0000-0000-000039600000}"/>
    <cellStyle name="Normal 37 2 7 31 2" xfId="11088" xr:uid="{00000000-0005-0000-0000-00003A600000}"/>
    <cellStyle name="Normal 37 2 7 31 2 2" xfId="40673" xr:uid="{00000000-0005-0000-0000-00003B600000}"/>
    <cellStyle name="Normal 37 2 7 31 3" xfId="18623" xr:uid="{00000000-0005-0000-0000-00003C600000}"/>
    <cellStyle name="Normal 37 2 7 31 3 2" xfId="47160" xr:uid="{00000000-0005-0000-0000-00003D600000}"/>
    <cellStyle name="Normal 37 2 7 31 4" xfId="23786" xr:uid="{00000000-0005-0000-0000-00003E600000}"/>
    <cellStyle name="Normal 37 2 7 31 5" xfId="28708" xr:uid="{00000000-0005-0000-0000-00003F600000}"/>
    <cellStyle name="Normal 37 2 7 31 6" xfId="33630" xr:uid="{00000000-0005-0000-0000-000040600000}"/>
    <cellStyle name="Normal 37 2 7 32" xfId="4131" xr:uid="{00000000-0005-0000-0000-000041600000}"/>
    <cellStyle name="Normal 37 2 7 32 2" xfId="11089" xr:uid="{00000000-0005-0000-0000-000042600000}"/>
    <cellStyle name="Normal 37 2 7 32 2 2" xfId="40674" xr:uid="{00000000-0005-0000-0000-000043600000}"/>
    <cellStyle name="Normal 37 2 7 32 3" xfId="18737" xr:uid="{00000000-0005-0000-0000-000044600000}"/>
    <cellStyle name="Normal 37 2 7 32 3 2" xfId="47274" xr:uid="{00000000-0005-0000-0000-000045600000}"/>
    <cellStyle name="Normal 37 2 7 32 4" xfId="23900" xr:uid="{00000000-0005-0000-0000-000046600000}"/>
    <cellStyle name="Normal 37 2 7 32 5" xfId="28822" xr:uid="{00000000-0005-0000-0000-000047600000}"/>
    <cellStyle name="Normal 37 2 7 32 6" xfId="33744" xr:uid="{00000000-0005-0000-0000-000048600000}"/>
    <cellStyle name="Normal 37 2 7 33" xfId="4246" xr:uid="{00000000-0005-0000-0000-000049600000}"/>
    <cellStyle name="Normal 37 2 7 33 2" xfId="11090" xr:uid="{00000000-0005-0000-0000-00004A600000}"/>
    <cellStyle name="Normal 37 2 7 33 2 2" xfId="40675" xr:uid="{00000000-0005-0000-0000-00004B600000}"/>
    <cellStyle name="Normal 37 2 7 33 3" xfId="18852" xr:uid="{00000000-0005-0000-0000-00004C600000}"/>
    <cellStyle name="Normal 37 2 7 33 3 2" xfId="47389" xr:uid="{00000000-0005-0000-0000-00004D600000}"/>
    <cellStyle name="Normal 37 2 7 33 4" xfId="24015" xr:uid="{00000000-0005-0000-0000-00004E600000}"/>
    <cellStyle name="Normal 37 2 7 33 5" xfId="28937" xr:uid="{00000000-0005-0000-0000-00004F600000}"/>
    <cellStyle name="Normal 37 2 7 33 6" xfId="33859" xr:uid="{00000000-0005-0000-0000-000050600000}"/>
    <cellStyle name="Normal 37 2 7 34" xfId="4373" xr:uid="{00000000-0005-0000-0000-000051600000}"/>
    <cellStyle name="Normal 37 2 7 34 2" xfId="11091" xr:uid="{00000000-0005-0000-0000-000052600000}"/>
    <cellStyle name="Normal 37 2 7 34 2 2" xfId="40676" xr:uid="{00000000-0005-0000-0000-000053600000}"/>
    <cellStyle name="Normal 37 2 7 34 3" xfId="18979" xr:uid="{00000000-0005-0000-0000-000054600000}"/>
    <cellStyle name="Normal 37 2 7 34 3 2" xfId="47516" xr:uid="{00000000-0005-0000-0000-000055600000}"/>
    <cellStyle name="Normal 37 2 7 34 4" xfId="24142" xr:uid="{00000000-0005-0000-0000-000056600000}"/>
    <cellStyle name="Normal 37 2 7 34 5" xfId="29064" xr:uid="{00000000-0005-0000-0000-000057600000}"/>
    <cellStyle name="Normal 37 2 7 34 6" xfId="33986" xr:uid="{00000000-0005-0000-0000-000058600000}"/>
    <cellStyle name="Normal 37 2 7 35" xfId="4488" xr:uid="{00000000-0005-0000-0000-000059600000}"/>
    <cellStyle name="Normal 37 2 7 35 2" xfId="11092" xr:uid="{00000000-0005-0000-0000-00005A600000}"/>
    <cellStyle name="Normal 37 2 7 35 2 2" xfId="40677" xr:uid="{00000000-0005-0000-0000-00005B600000}"/>
    <cellStyle name="Normal 37 2 7 35 3" xfId="19093" xr:uid="{00000000-0005-0000-0000-00005C600000}"/>
    <cellStyle name="Normal 37 2 7 35 3 2" xfId="47630" xr:uid="{00000000-0005-0000-0000-00005D600000}"/>
    <cellStyle name="Normal 37 2 7 35 4" xfId="24256" xr:uid="{00000000-0005-0000-0000-00005E600000}"/>
    <cellStyle name="Normal 37 2 7 35 5" xfId="29178" xr:uid="{00000000-0005-0000-0000-00005F600000}"/>
    <cellStyle name="Normal 37 2 7 35 6" xfId="34100" xr:uid="{00000000-0005-0000-0000-000060600000}"/>
    <cellStyle name="Normal 37 2 7 36" xfId="4605" xr:uid="{00000000-0005-0000-0000-000061600000}"/>
    <cellStyle name="Normal 37 2 7 36 2" xfId="11093" xr:uid="{00000000-0005-0000-0000-000062600000}"/>
    <cellStyle name="Normal 37 2 7 36 2 2" xfId="40678" xr:uid="{00000000-0005-0000-0000-000063600000}"/>
    <cellStyle name="Normal 37 2 7 36 3" xfId="19210" xr:uid="{00000000-0005-0000-0000-000064600000}"/>
    <cellStyle name="Normal 37 2 7 36 3 2" xfId="47747" xr:uid="{00000000-0005-0000-0000-000065600000}"/>
    <cellStyle name="Normal 37 2 7 36 4" xfId="24373" xr:uid="{00000000-0005-0000-0000-000066600000}"/>
    <cellStyle name="Normal 37 2 7 36 5" xfId="29295" xr:uid="{00000000-0005-0000-0000-000067600000}"/>
    <cellStyle name="Normal 37 2 7 36 6" xfId="34217" xr:uid="{00000000-0005-0000-0000-000068600000}"/>
    <cellStyle name="Normal 37 2 7 37" xfId="4721" xr:uid="{00000000-0005-0000-0000-000069600000}"/>
    <cellStyle name="Normal 37 2 7 37 2" xfId="11094" xr:uid="{00000000-0005-0000-0000-00006A600000}"/>
    <cellStyle name="Normal 37 2 7 37 2 2" xfId="40679" xr:uid="{00000000-0005-0000-0000-00006B600000}"/>
    <cellStyle name="Normal 37 2 7 37 3" xfId="19326" xr:uid="{00000000-0005-0000-0000-00006C600000}"/>
    <cellStyle name="Normal 37 2 7 37 3 2" xfId="47863" xr:uid="{00000000-0005-0000-0000-00006D600000}"/>
    <cellStyle name="Normal 37 2 7 37 4" xfId="24489" xr:uid="{00000000-0005-0000-0000-00006E600000}"/>
    <cellStyle name="Normal 37 2 7 37 5" xfId="29411" xr:uid="{00000000-0005-0000-0000-00006F600000}"/>
    <cellStyle name="Normal 37 2 7 37 6" xfId="34333" xr:uid="{00000000-0005-0000-0000-000070600000}"/>
    <cellStyle name="Normal 37 2 7 38" xfId="4836" xr:uid="{00000000-0005-0000-0000-000071600000}"/>
    <cellStyle name="Normal 37 2 7 38 2" xfId="11095" xr:uid="{00000000-0005-0000-0000-000072600000}"/>
    <cellStyle name="Normal 37 2 7 38 2 2" xfId="40680" xr:uid="{00000000-0005-0000-0000-000073600000}"/>
    <cellStyle name="Normal 37 2 7 38 3" xfId="19441" xr:uid="{00000000-0005-0000-0000-000074600000}"/>
    <cellStyle name="Normal 37 2 7 38 3 2" xfId="47978" xr:uid="{00000000-0005-0000-0000-000075600000}"/>
    <cellStyle name="Normal 37 2 7 38 4" xfId="24604" xr:uid="{00000000-0005-0000-0000-000076600000}"/>
    <cellStyle name="Normal 37 2 7 38 5" xfId="29526" xr:uid="{00000000-0005-0000-0000-000077600000}"/>
    <cellStyle name="Normal 37 2 7 38 6" xfId="34448" xr:uid="{00000000-0005-0000-0000-000078600000}"/>
    <cellStyle name="Normal 37 2 7 39" xfId="4957" xr:uid="{00000000-0005-0000-0000-000079600000}"/>
    <cellStyle name="Normal 37 2 7 39 2" xfId="11096" xr:uid="{00000000-0005-0000-0000-00007A600000}"/>
    <cellStyle name="Normal 37 2 7 39 2 2" xfId="40681" xr:uid="{00000000-0005-0000-0000-00007B600000}"/>
    <cellStyle name="Normal 37 2 7 39 3" xfId="19561" xr:uid="{00000000-0005-0000-0000-00007C600000}"/>
    <cellStyle name="Normal 37 2 7 39 3 2" xfId="48098" xr:uid="{00000000-0005-0000-0000-00007D600000}"/>
    <cellStyle name="Normal 37 2 7 39 4" xfId="24724" xr:uid="{00000000-0005-0000-0000-00007E600000}"/>
    <cellStyle name="Normal 37 2 7 39 5" xfId="29646" xr:uid="{00000000-0005-0000-0000-00007F600000}"/>
    <cellStyle name="Normal 37 2 7 39 6" xfId="34568" xr:uid="{00000000-0005-0000-0000-000080600000}"/>
    <cellStyle name="Normal 37 2 7 4" xfId="570" xr:uid="{00000000-0005-0000-0000-000081600000}"/>
    <cellStyle name="Normal 37 2 7 4 10" xfId="30243" xr:uid="{00000000-0005-0000-0000-000082600000}"/>
    <cellStyle name="Normal 37 2 7 4 2" xfId="5730" xr:uid="{00000000-0005-0000-0000-000083600000}"/>
    <cellStyle name="Normal 37 2 7 4 2 2" xfId="7850" xr:uid="{00000000-0005-0000-0000-000084600000}"/>
    <cellStyle name="Normal 37 2 7 4 2 2 2" xfId="37435" xr:uid="{00000000-0005-0000-0000-000085600000}"/>
    <cellStyle name="Normal 37 2 7 4 2 3" xfId="14235" xr:uid="{00000000-0005-0000-0000-000086600000}"/>
    <cellStyle name="Normal 37 2 7 4 2 3 2" xfId="42775" xr:uid="{00000000-0005-0000-0000-000087600000}"/>
    <cellStyle name="Normal 37 2 7 4 2 4" xfId="35322" xr:uid="{00000000-0005-0000-0000-000088600000}"/>
    <cellStyle name="Normal 37 2 7 4 3" xfId="7516" xr:uid="{00000000-0005-0000-0000-000089600000}"/>
    <cellStyle name="Normal 37 2 7 4 3 2" xfId="15234" xr:uid="{00000000-0005-0000-0000-00008A600000}"/>
    <cellStyle name="Normal 37 2 7 4 3 2 2" xfId="43773" xr:uid="{00000000-0005-0000-0000-00008B600000}"/>
    <cellStyle name="Normal 37 2 7 4 3 3" xfId="37102" xr:uid="{00000000-0005-0000-0000-00008C600000}"/>
    <cellStyle name="Normal 37 2 7 4 4" xfId="6912" xr:uid="{00000000-0005-0000-0000-00008D600000}"/>
    <cellStyle name="Normal 37 2 7 4 4 2" xfId="36499" xr:uid="{00000000-0005-0000-0000-00008E600000}"/>
    <cellStyle name="Normal 37 2 7 4 5" xfId="5729" xr:uid="{00000000-0005-0000-0000-00008F600000}"/>
    <cellStyle name="Normal 37 2 7 4 5 2" xfId="35321" xr:uid="{00000000-0005-0000-0000-000090600000}"/>
    <cellStyle name="Normal 37 2 7 4 6" xfId="11097" xr:uid="{00000000-0005-0000-0000-000091600000}"/>
    <cellStyle name="Normal 37 2 7 4 6 2" xfId="40682" xr:uid="{00000000-0005-0000-0000-000092600000}"/>
    <cellStyle name="Normal 37 2 7 4 7" xfId="14234" xr:uid="{00000000-0005-0000-0000-000093600000}"/>
    <cellStyle name="Normal 37 2 7 4 7 2" xfId="42774" xr:uid="{00000000-0005-0000-0000-000094600000}"/>
    <cellStyle name="Normal 37 2 7 4 8" xfId="20399" xr:uid="{00000000-0005-0000-0000-000095600000}"/>
    <cellStyle name="Normal 37 2 7 4 9" xfId="25321" xr:uid="{00000000-0005-0000-0000-000096600000}"/>
    <cellStyle name="Normal 37 2 7 40" xfId="5072" xr:uid="{00000000-0005-0000-0000-000097600000}"/>
    <cellStyle name="Normal 37 2 7 40 2" xfId="11098" xr:uid="{00000000-0005-0000-0000-000098600000}"/>
    <cellStyle name="Normal 37 2 7 40 2 2" xfId="40683" xr:uid="{00000000-0005-0000-0000-000099600000}"/>
    <cellStyle name="Normal 37 2 7 40 3" xfId="19676" xr:uid="{00000000-0005-0000-0000-00009A600000}"/>
    <cellStyle name="Normal 37 2 7 40 3 2" xfId="48213" xr:uid="{00000000-0005-0000-0000-00009B600000}"/>
    <cellStyle name="Normal 37 2 7 40 4" xfId="24839" xr:uid="{00000000-0005-0000-0000-00009C600000}"/>
    <cellStyle name="Normal 37 2 7 40 5" xfId="29761" xr:uid="{00000000-0005-0000-0000-00009D600000}"/>
    <cellStyle name="Normal 37 2 7 40 6" xfId="34683" xr:uid="{00000000-0005-0000-0000-00009E600000}"/>
    <cellStyle name="Normal 37 2 7 41" xfId="5722" xr:uid="{00000000-0005-0000-0000-00009F600000}"/>
    <cellStyle name="Normal 37 2 7 41 2" xfId="11063" xr:uid="{00000000-0005-0000-0000-0000A0600000}"/>
    <cellStyle name="Normal 37 2 7 41 2 2" xfId="40648" xr:uid="{00000000-0005-0000-0000-0000A1600000}"/>
    <cellStyle name="Normal 37 2 7 41 3" xfId="14873" xr:uid="{00000000-0005-0000-0000-0000A2600000}"/>
    <cellStyle name="Normal 37 2 7 41 3 2" xfId="43412" xr:uid="{00000000-0005-0000-0000-0000A3600000}"/>
    <cellStyle name="Normal 37 2 7 41 4" xfId="35314" xr:uid="{00000000-0005-0000-0000-0000A4600000}"/>
    <cellStyle name="Normal 37 2 7 42" xfId="8239" xr:uid="{00000000-0005-0000-0000-0000A5600000}"/>
    <cellStyle name="Normal 37 2 7 42 2" xfId="19829" xr:uid="{00000000-0005-0000-0000-0000A6600000}"/>
    <cellStyle name="Normal 37 2 7 42 2 2" xfId="48366" xr:uid="{00000000-0005-0000-0000-0000A7600000}"/>
    <cellStyle name="Normal 37 2 7 42 3" xfId="37824" xr:uid="{00000000-0005-0000-0000-0000A8600000}"/>
    <cellStyle name="Normal 37 2 7 43" xfId="8480" xr:uid="{00000000-0005-0000-0000-0000A9600000}"/>
    <cellStyle name="Normal 37 2 7 43 2" xfId="38065" xr:uid="{00000000-0005-0000-0000-0000AA600000}"/>
    <cellStyle name="Normal 37 2 7 44" xfId="13690" xr:uid="{00000000-0005-0000-0000-0000AB600000}"/>
    <cellStyle name="Normal 37 2 7 44 2" xfId="42230" xr:uid="{00000000-0005-0000-0000-0000AC600000}"/>
    <cellStyle name="Normal 37 2 7 45" xfId="20038" xr:uid="{00000000-0005-0000-0000-0000AD600000}"/>
    <cellStyle name="Normal 37 2 7 46" xfId="24961" xr:uid="{00000000-0005-0000-0000-0000AE600000}"/>
    <cellStyle name="Normal 37 2 7 47" xfId="29882" xr:uid="{00000000-0005-0000-0000-0000AF600000}"/>
    <cellStyle name="Normal 37 2 7 5" xfId="705" xr:uid="{00000000-0005-0000-0000-0000B0600000}"/>
    <cellStyle name="Normal 37 2 7 5 2" xfId="7846" xr:uid="{00000000-0005-0000-0000-0000B1600000}"/>
    <cellStyle name="Normal 37 2 7 5 2 2" xfId="15366" xr:uid="{00000000-0005-0000-0000-0000B2600000}"/>
    <cellStyle name="Normal 37 2 7 5 2 2 2" xfId="43905" xr:uid="{00000000-0005-0000-0000-0000B3600000}"/>
    <cellStyle name="Normal 37 2 7 5 2 3" xfId="37431" xr:uid="{00000000-0005-0000-0000-0000B4600000}"/>
    <cellStyle name="Normal 37 2 7 5 3" xfId="5731" xr:uid="{00000000-0005-0000-0000-0000B5600000}"/>
    <cellStyle name="Normal 37 2 7 5 3 2" xfId="35323" xr:uid="{00000000-0005-0000-0000-0000B6600000}"/>
    <cellStyle name="Normal 37 2 7 5 4" xfId="11099" xr:uid="{00000000-0005-0000-0000-0000B7600000}"/>
    <cellStyle name="Normal 37 2 7 5 4 2" xfId="40684" xr:uid="{00000000-0005-0000-0000-0000B8600000}"/>
    <cellStyle name="Normal 37 2 7 5 5" xfId="14236" xr:uid="{00000000-0005-0000-0000-0000B9600000}"/>
    <cellStyle name="Normal 37 2 7 5 5 2" xfId="42776" xr:uid="{00000000-0005-0000-0000-0000BA600000}"/>
    <cellStyle name="Normal 37 2 7 5 6" xfId="20531" xr:uid="{00000000-0005-0000-0000-0000BB600000}"/>
    <cellStyle name="Normal 37 2 7 5 7" xfId="25453" xr:uid="{00000000-0005-0000-0000-0000BC600000}"/>
    <cellStyle name="Normal 37 2 7 5 8" xfId="30375" xr:uid="{00000000-0005-0000-0000-0000BD600000}"/>
    <cellStyle name="Normal 37 2 7 6" xfId="819" xr:uid="{00000000-0005-0000-0000-0000BE600000}"/>
    <cellStyle name="Normal 37 2 7 6 2" xfId="7032" xr:uid="{00000000-0005-0000-0000-0000BF600000}"/>
    <cellStyle name="Normal 37 2 7 6 2 2" xfId="36619" xr:uid="{00000000-0005-0000-0000-0000C0600000}"/>
    <cellStyle name="Normal 37 2 7 6 3" xfId="11100" xr:uid="{00000000-0005-0000-0000-0000C1600000}"/>
    <cellStyle name="Normal 37 2 7 6 3 2" xfId="40685" xr:uid="{00000000-0005-0000-0000-0000C2600000}"/>
    <cellStyle name="Normal 37 2 7 6 4" xfId="15480" xr:uid="{00000000-0005-0000-0000-0000C3600000}"/>
    <cellStyle name="Normal 37 2 7 6 4 2" xfId="44019" xr:uid="{00000000-0005-0000-0000-0000C4600000}"/>
    <cellStyle name="Normal 37 2 7 6 5" xfId="20645" xr:uid="{00000000-0005-0000-0000-0000C5600000}"/>
    <cellStyle name="Normal 37 2 7 6 6" xfId="25567" xr:uid="{00000000-0005-0000-0000-0000C6600000}"/>
    <cellStyle name="Normal 37 2 7 6 7" xfId="30489" xr:uid="{00000000-0005-0000-0000-0000C7600000}"/>
    <cellStyle name="Normal 37 2 7 7" xfId="933" xr:uid="{00000000-0005-0000-0000-0000C8600000}"/>
    <cellStyle name="Normal 37 2 7 7 2" xfId="6429" xr:uid="{00000000-0005-0000-0000-0000C9600000}"/>
    <cellStyle name="Normal 37 2 7 7 2 2" xfId="36016" xr:uid="{00000000-0005-0000-0000-0000CA600000}"/>
    <cellStyle name="Normal 37 2 7 7 3" xfId="11101" xr:uid="{00000000-0005-0000-0000-0000CB600000}"/>
    <cellStyle name="Normal 37 2 7 7 3 2" xfId="40686" xr:uid="{00000000-0005-0000-0000-0000CC600000}"/>
    <cellStyle name="Normal 37 2 7 7 4" xfId="15594" xr:uid="{00000000-0005-0000-0000-0000CD600000}"/>
    <cellStyle name="Normal 37 2 7 7 4 2" xfId="44133" xr:uid="{00000000-0005-0000-0000-0000CE600000}"/>
    <cellStyle name="Normal 37 2 7 7 5" xfId="20759" xr:uid="{00000000-0005-0000-0000-0000CF600000}"/>
    <cellStyle name="Normal 37 2 7 7 6" xfId="25681" xr:uid="{00000000-0005-0000-0000-0000D0600000}"/>
    <cellStyle name="Normal 37 2 7 7 7" xfId="30603" xr:uid="{00000000-0005-0000-0000-0000D1600000}"/>
    <cellStyle name="Normal 37 2 7 8" xfId="1080" xr:uid="{00000000-0005-0000-0000-0000D2600000}"/>
    <cellStyle name="Normal 37 2 7 8 2" xfId="11102" xr:uid="{00000000-0005-0000-0000-0000D3600000}"/>
    <cellStyle name="Normal 37 2 7 8 2 2" xfId="40687" xr:uid="{00000000-0005-0000-0000-0000D4600000}"/>
    <cellStyle name="Normal 37 2 7 8 3" xfId="15735" xr:uid="{00000000-0005-0000-0000-0000D5600000}"/>
    <cellStyle name="Normal 37 2 7 8 3 2" xfId="44274" xr:uid="{00000000-0005-0000-0000-0000D6600000}"/>
    <cellStyle name="Normal 37 2 7 8 4" xfId="20900" xr:uid="{00000000-0005-0000-0000-0000D7600000}"/>
    <cellStyle name="Normal 37 2 7 8 5" xfId="25822" xr:uid="{00000000-0005-0000-0000-0000D8600000}"/>
    <cellStyle name="Normal 37 2 7 8 6" xfId="30744" xr:uid="{00000000-0005-0000-0000-0000D9600000}"/>
    <cellStyle name="Normal 37 2 7 9" xfId="1229" xr:uid="{00000000-0005-0000-0000-0000DA600000}"/>
    <cellStyle name="Normal 37 2 7 9 2" xfId="11103" xr:uid="{00000000-0005-0000-0000-0000DB600000}"/>
    <cellStyle name="Normal 37 2 7 9 2 2" xfId="40688" xr:uid="{00000000-0005-0000-0000-0000DC600000}"/>
    <cellStyle name="Normal 37 2 7 9 3" xfId="15879" xr:uid="{00000000-0005-0000-0000-0000DD600000}"/>
    <cellStyle name="Normal 37 2 7 9 3 2" xfId="44418" xr:uid="{00000000-0005-0000-0000-0000DE600000}"/>
    <cellStyle name="Normal 37 2 7 9 4" xfId="21044" xr:uid="{00000000-0005-0000-0000-0000DF600000}"/>
    <cellStyle name="Normal 37 2 7 9 5" xfId="25966" xr:uid="{00000000-0005-0000-0000-0000E0600000}"/>
    <cellStyle name="Normal 37 2 7 9 6" xfId="30888" xr:uid="{00000000-0005-0000-0000-0000E1600000}"/>
    <cellStyle name="Normal 37 2 8" xfId="250" xr:uid="{00000000-0005-0000-0000-0000E2600000}"/>
    <cellStyle name="Normal 37 2 8 10" xfId="20080" xr:uid="{00000000-0005-0000-0000-0000E3600000}"/>
    <cellStyle name="Normal 37 2 8 11" xfId="25003" xr:uid="{00000000-0005-0000-0000-0000E4600000}"/>
    <cellStyle name="Normal 37 2 8 12" xfId="29924" xr:uid="{00000000-0005-0000-0000-0000E5600000}"/>
    <cellStyle name="Normal 37 2 8 2" xfId="2189" xr:uid="{00000000-0005-0000-0000-0000E6600000}"/>
    <cellStyle name="Normal 37 2 8 2 10" xfId="31846" xr:uid="{00000000-0005-0000-0000-0000E7600000}"/>
    <cellStyle name="Normal 37 2 8 2 2" xfId="5734" xr:uid="{00000000-0005-0000-0000-0000E8600000}"/>
    <cellStyle name="Normal 37 2 8 2 2 2" xfId="7852" xr:uid="{00000000-0005-0000-0000-0000E9600000}"/>
    <cellStyle name="Normal 37 2 8 2 2 2 2" xfId="37437" xr:uid="{00000000-0005-0000-0000-0000EA600000}"/>
    <cellStyle name="Normal 37 2 8 2 2 3" xfId="14239" xr:uid="{00000000-0005-0000-0000-0000EB600000}"/>
    <cellStyle name="Normal 37 2 8 2 2 3 2" xfId="42779" xr:uid="{00000000-0005-0000-0000-0000EC600000}"/>
    <cellStyle name="Normal 37 2 8 2 2 4" xfId="35326" xr:uid="{00000000-0005-0000-0000-0000ED600000}"/>
    <cellStyle name="Normal 37 2 8 2 3" xfId="7306" xr:uid="{00000000-0005-0000-0000-0000EE600000}"/>
    <cellStyle name="Normal 37 2 8 2 3 2" xfId="16837" xr:uid="{00000000-0005-0000-0000-0000EF600000}"/>
    <cellStyle name="Normal 37 2 8 2 3 2 2" xfId="45376" xr:uid="{00000000-0005-0000-0000-0000F0600000}"/>
    <cellStyle name="Normal 37 2 8 2 3 3" xfId="36893" xr:uid="{00000000-0005-0000-0000-0000F1600000}"/>
    <cellStyle name="Normal 37 2 8 2 4" xfId="6713" xr:uid="{00000000-0005-0000-0000-0000F2600000}"/>
    <cellStyle name="Normal 37 2 8 2 4 2" xfId="36300" xr:uid="{00000000-0005-0000-0000-0000F3600000}"/>
    <cellStyle name="Normal 37 2 8 2 5" xfId="5733" xr:uid="{00000000-0005-0000-0000-0000F4600000}"/>
    <cellStyle name="Normal 37 2 8 2 5 2" xfId="35325" xr:uid="{00000000-0005-0000-0000-0000F5600000}"/>
    <cellStyle name="Normal 37 2 8 2 6" xfId="11105" xr:uid="{00000000-0005-0000-0000-0000F6600000}"/>
    <cellStyle name="Normal 37 2 8 2 6 2" xfId="40690" xr:uid="{00000000-0005-0000-0000-0000F7600000}"/>
    <cellStyle name="Normal 37 2 8 2 7" xfId="14238" xr:uid="{00000000-0005-0000-0000-0000F8600000}"/>
    <cellStyle name="Normal 37 2 8 2 7 2" xfId="42778" xr:uid="{00000000-0005-0000-0000-0000F9600000}"/>
    <cellStyle name="Normal 37 2 8 2 8" xfId="22002" xr:uid="{00000000-0005-0000-0000-0000FA600000}"/>
    <cellStyle name="Normal 37 2 8 2 9" xfId="26924" xr:uid="{00000000-0005-0000-0000-0000FB600000}"/>
    <cellStyle name="Normal 37 2 8 3" xfId="5735" xr:uid="{00000000-0005-0000-0000-0000FC600000}"/>
    <cellStyle name="Normal 37 2 8 3 2" xfId="7851" xr:uid="{00000000-0005-0000-0000-0000FD600000}"/>
    <cellStyle name="Normal 37 2 8 3 2 2" xfId="37436" xr:uid="{00000000-0005-0000-0000-0000FE600000}"/>
    <cellStyle name="Normal 37 2 8 3 3" xfId="11104" xr:uid="{00000000-0005-0000-0000-0000FF600000}"/>
    <cellStyle name="Normal 37 2 8 3 3 2" xfId="40689" xr:uid="{00000000-0005-0000-0000-000000610000}"/>
    <cellStyle name="Normal 37 2 8 3 4" xfId="14240" xr:uid="{00000000-0005-0000-0000-000001610000}"/>
    <cellStyle name="Normal 37 2 8 3 4 2" xfId="42780" xr:uid="{00000000-0005-0000-0000-000002610000}"/>
    <cellStyle name="Normal 37 2 8 3 5" xfId="35327" xr:uid="{00000000-0005-0000-0000-000003610000}"/>
    <cellStyle name="Normal 37 2 8 4" xfId="7074" xr:uid="{00000000-0005-0000-0000-000004610000}"/>
    <cellStyle name="Normal 37 2 8 4 2" xfId="14915" xr:uid="{00000000-0005-0000-0000-000005610000}"/>
    <cellStyle name="Normal 37 2 8 4 2 2" xfId="43454" xr:uid="{00000000-0005-0000-0000-000006610000}"/>
    <cellStyle name="Normal 37 2 8 4 3" xfId="36661" xr:uid="{00000000-0005-0000-0000-000007610000}"/>
    <cellStyle name="Normal 37 2 8 5" xfId="6471" xr:uid="{00000000-0005-0000-0000-000008610000}"/>
    <cellStyle name="Normal 37 2 8 5 2" xfId="19831" xr:uid="{00000000-0005-0000-0000-000009610000}"/>
    <cellStyle name="Normal 37 2 8 5 2 2" xfId="48368" xr:uid="{00000000-0005-0000-0000-00000A610000}"/>
    <cellStyle name="Normal 37 2 8 5 3" xfId="36058" xr:uid="{00000000-0005-0000-0000-00000B610000}"/>
    <cellStyle name="Normal 37 2 8 6" xfId="5732" xr:uid="{00000000-0005-0000-0000-00000C610000}"/>
    <cellStyle name="Normal 37 2 8 6 2" xfId="35324" xr:uid="{00000000-0005-0000-0000-00000D610000}"/>
    <cellStyle name="Normal 37 2 8 7" xfId="8281" xr:uid="{00000000-0005-0000-0000-00000E610000}"/>
    <cellStyle name="Normal 37 2 8 7 2" xfId="37866" xr:uid="{00000000-0005-0000-0000-00000F610000}"/>
    <cellStyle name="Normal 37 2 8 8" xfId="8522" xr:uid="{00000000-0005-0000-0000-000010610000}"/>
    <cellStyle name="Normal 37 2 8 8 2" xfId="38107" xr:uid="{00000000-0005-0000-0000-000011610000}"/>
    <cellStyle name="Normal 37 2 8 9" xfId="14237" xr:uid="{00000000-0005-0000-0000-000012610000}"/>
    <cellStyle name="Normal 37 2 8 9 2" xfId="42777" xr:uid="{00000000-0005-0000-0000-000013610000}"/>
    <cellStyle name="Normal 37 2 9" xfId="370" xr:uid="{00000000-0005-0000-0000-000014610000}"/>
    <cellStyle name="Normal 37 2 9 10" xfId="30044" xr:uid="{00000000-0005-0000-0000-000015610000}"/>
    <cellStyle name="Normal 37 2 9 2" xfId="5737" xr:uid="{00000000-0005-0000-0000-000016610000}"/>
    <cellStyle name="Normal 37 2 9 2 2" xfId="7853" xr:uid="{00000000-0005-0000-0000-000017610000}"/>
    <cellStyle name="Normal 37 2 9 2 2 2" xfId="37438" xr:uid="{00000000-0005-0000-0000-000018610000}"/>
    <cellStyle name="Normal 37 2 9 2 3" xfId="14242" xr:uid="{00000000-0005-0000-0000-000019610000}"/>
    <cellStyle name="Normal 37 2 9 2 3 2" xfId="42782" xr:uid="{00000000-0005-0000-0000-00001A610000}"/>
    <cellStyle name="Normal 37 2 9 2 4" xfId="35329" xr:uid="{00000000-0005-0000-0000-00001B610000}"/>
    <cellStyle name="Normal 37 2 9 3" xfId="7307" xr:uid="{00000000-0005-0000-0000-00001C610000}"/>
    <cellStyle name="Normal 37 2 9 3 2" xfId="15035" xr:uid="{00000000-0005-0000-0000-00001D610000}"/>
    <cellStyle name="Normal 37 2 9 3 2 2" xfId="43574" xr:uid="{00000000-0005-0000-0000-00001E610000}"/>
    <cellStyle name="Normal 37 2 9 3 3" xfId="36894" xr:uid="{00000000-0005-0000-0000-00001F610000}"/>
    <cellStyle name="Normal 37 2 9 4" xfId="6593" xr:uid="{00000000-0005-0000-0000-000020610000}"/>
    <cellStyle name="Normal 37 2 9 4 2" xfId="36180" xr:uid="{00000000-0005-0000-0000-000021610000}"/>
    <cellStyle name="Normal 37 2 9 5" xfId="5736" xr:uid="{00000000-0005-0000-0000-000022610000}"/>
    <cellStyle name="Normal 37 2 9 5 2" xfId="35328" xr:uid="{00000000-0005-0000-0000-000023610000}"/>
    <cellStyle name="Normal 37 2 9 6" xfId="11106" xr:uid="{00000000-0005-0000-0000-000024610000}"/>
    <cellStyle name="Normal 37 2 9 6 2" xfId="40691" xr:uid="{00000000-0005-0000-0000-000025610000}"/>
    <cellStyle name="Normal 37 2 9 7" xfId="14241" xr:uid="{00000000-0005-0000-0000-000026610000}"/>
    <cellStyle name="Normal 37 2 9 7 2" xfId="42781" xr:uid="{00000000-0005-0000-0000-000027610000}"/>
    <cellStyle name="Normal 37 2 9 8" xfId="20200" xr:uid="{00000000-0005-0000-0000-000028610000}"/>
    <cellStyle name="Normal 37 2 9 9" xfId="25122" xr:uid="{00000000-0005-0000-0000-000029610000}"/>
    <cellStyle name="Normal 37 20" xfId="1137" xr:uid="{00000000-0005-0000-0000-00002A610000}"/>
    <cellStyle name="Normal 37 20 2" xfId="11107" xr:uid="{00000000-0005-0000-0000-00002B610000}"/>
    <cellStyle name="Normal 37 20 2 2" xfId="40692" xr:uid="{00000000-0005-0000-0000-00002C610000}"/>
    <cellStyle name="Normal 37 20 3" xfId="15787" xr:uid="{00000000-0005-0000-0000-00002D610000}"/>
    <cellStyle name="Normal 37 20 3 2" xfId="44326" xr:uid="{00000000-0005-0000-0000-00002E610000}"/>
    <cellStyle name="Normal 37 20 4" xfId="20952" xr:uid="{00000000-0005-0000-0000-00002F610000}"/>
    <cellStyle name="Normal 37 20 5" xfId="25874" xr:uid="{00000000-0005-0000-0000-000030610000}"/>
    <cellStyle name="Normal 37 20 6" xfId="30796" xr:uid="{00000000-0005-0000-0000-000031610000}"/>
    <cellStyle name="Normal 37 21" xfId="979" xr:uid="{00000000-0005-0000-0000-000032610000}"/>
    <cellStyle name="Normal 37 21 2" xfId="11108" xr:uid="{00000000-0005-0000-0000-000033610000}"/>
    <cellStyle name="Normal 37 21 2 2" xfId="40693" xr:uid="{00000000-0005-0000-0000-000034610000}"/>
    <cellStyle name="Normal 37 21 3" xfId="15637" xr:uid="{00000000-0005-0000-0000-000035610000}"/>
    <cellStyle name="Normal 37 21 3 2" xfId="44176" xr:uid="{00000000-0005-0000-0000-000036610000}"/>
    <cellStyle name="Normal 37 21 4" xfId="20802" xr:uid="{00000000-0005-0000-0000-000037610000}"/>
    <cellStyle name="Normal 37 21 5" xfId="25724" xr:uid="{00000000-0005-0000-0000-000038610000}"/>
    <cellStyle name="Normal 37 21 6" xfId="30646" xr:uid="{00000000-0005-0000-0000-000039610000}"/>
    <cellStyle name="Normal 37 22" xfId="1124" xr:uid="{00000000-0005-0000-0000-00003A610000}"/>
    <cellStyle name="Normal 37 22 2" xfId="11109" xr:uid="{00000000-0005-0000-0000-00003B610000}"/>
    <cellStyle name="Normal 37 22 2 2" xfId="40694" xr:uid="{00000000-0005-0000-0000-00003C610000}"/>
    <cellStyle name="Normal 37 22 3" xfId="15778" xr:uid="{00000000-0005-0000-0000-00003D610000}"/>
    <cellStyle name="Normal 37 22 3 2" xfId="44317" xr:uid="{00000000-0005-0000-0000-00003E610000}"/>
    <cellStyle name="Normal 37 22 4" xfId="20943" xr:uid="{00000000-0005-0000-0000-00003F610000}"/>
    <cellStyle name="Normal 37 22 5" xfId="25865" xr:uid="{00000000-0005-0000-0000-000040610000}"/>
    <cellStyle name="Normal 37 22 6" xfId="30787" xr:uid="{00000000-0005-0000-0000-000041610000}"/>
    <cellStyle name="Normal 37 23" xfId="971" xr:uid="{00000000-0005-0000-0000-000042610000}"/>
    <cellStyle name="Normal 37 23 2" xfId="11110" xr:uid="{00000000-0005-0000-0000-000043610000}"/>
    <cellStyle name="Normal 37 23 2 2" xfId="40695" xr:uid="{00000000-0005-0000-0000-000044610000}"/>
    <cellStyle name="Normal 37 23 3" xfId="15631" xr:uid="{00000000-0005-0000-0000-000045610000}"/>
    <cellStyle name="Normal 37 23 3 2" xfId="44170" xr:uid="{00000000-0005-0000-0000-000046610000}"/>
    <cellStyle name="Normal 37 23 4" xfId="20796" xr:uid="{00000000-0005-0000-0000-000047610000}"/>
    <cellStyle name="Normal 37 23 5" xfId="25718" xr:uid="{00000000-0005-0000-0000-000048610000}"/>
    <cellStyle name="Normal 37 23 6" xfId="30640" xr:uid="{00000000-0005-0000-0000-000049610000}"/>
    <cellStyle name="Normal 37 24" xfId="989" xr:uid="{00000000-0005-0000-0000-00004A610000}"/>
    <cellStyle name="Normal 37 24 2" xfId="11111" xr:uid="{00000000-0005-0000-0000-00004B610000}"/>
    <cellStyle name="Normal 37 24 2 2" xfId="40696" xr:uid="{00000000-0005-0000-0000-00004C610000}"/>
    <cellStyle name="Normal 37 24 3" xfId="15646" xr:uid="{00000000-0005-0000-0000-00004D610000}"/>
    <cellStyle name="Normal 37 24 3 2" xfId="44185" xr:uid="{00000000-0005-0000-0000-00004E610000}"/>
    <cellStyle name="Normal 37 24 4" xfId="20811" xr:uid="{00000000-0005-0000-0000-00004F610000}"/>
    <cellStyle name="Normal 37 24 5" xfId="25733" xr:uid="{00000000-0005-0000-0000-000050610000}"/>
    <cellStyle name="Normal 37 24 6" xfId="30655" xr:uid="{00000000-0005-0000-0000-000051610000}"/>
    <cellStyle name="Normal 37 25" xfId="2405" xr:uid="{00000000-0005-0000-0000-000052610000}"/>
    <cellStyle name="Normal 37 25 2" xfId="11112" xr:uid="{00000000-0005-0000-0000-000053610000}"/>
    <cellStyle name="Normal 37 25 2 2" xfId="40697" xr:uid="{00000000-0005-0000-0000-000054610000}"/>
    <cellStyle name="Normal 37 25 3" xfId="17016" xr:uid="{00000000-0005-0000-0000-000055610000}"/>
    <cellStyle name="Normal 37 25 3 2" xfId="45553" xr:uid="{00000000-0005-0000-0000-000056610000}"/>
    <cellStyle name="Normal 37 25 4" xfId="22179" xr:uid="{00000000-0005-0000-0000-000057610000}"/>
    <cellStyle name="Normal 37 25 5" xfId="27101" xr:uid="{00000000-0005-0000-0000-000058610000}"/>
    <cellStyle name="Normal 37 25 6" xfId="32023" xr:uid="{00000000-0005-0000-0000-000059610000}"/>
    <cellStyle name="Normal 37 26" xfId="2347" xr:uid="{00000000-0005-0000-0000-00005A610000}"/>
    <cellStyle name="Normal 37 26 2" xfId="11113" xr:uid="{00000000-0005-0000-0000-00005B610000}"/>
    <cellStyle name="Normal 37 26 2 2" xfId="40698" xr:uid="{00000000-0005-0000-0000-00005C610000}"/>
    <cellStyle name="Normal 37 26 3" xfId="16971" xr:uid="{00000000-0005-0000-0000-00005D610000}"/>
    <cellStyle name="Normal 37 26 3 2" xfId="45508" xr:uid="{00000000-0005-0000-0000-00005E610000}"/>
    <cellStyle name="Normal 37 26 4" xfId="22134" xr:uid="{00000000-0005-0000-0000-00005F610000}"/>
    <cellStyle name="Normal 37 26 5" xfId="27056" xr:uid="{00000000-0005-0000-0000-000060610000}"/>
    <cellStyle name="Normal 37 26 6" xfId="31978" xr:uid="{00000000-0005-0000-0000-000061610000}"/>
    <cellStyle name="Normal 37 27" xfId="2379" xr:uid="{00000000-0005-0000-0000-000062610000}"/>
    <cellStyle name="Normal 37 27 2" xfId="11114" xr:uid="{00000000-0005-0000-0000-000063610000}"/>
    <cellStyle name="Normal 37 27 2 2" xfId="40699" xr:uid="{00000000-0005-0000-0000-000064610000}"/>
    <cellStyle name="Normal 37 27 3" xfId="16997" xr:uid="{00000000-0005-0000-0000-000065610000}"/>
    <cellStyle name="Normal 37 27 3 2" xfId="45534" xr:uid="{00000000-0005-0000-0000-000066610000}"/>
    <cellStyle name="Normal 37 27 4" xfId="22160" xr:uid="{00000000-0005-0000-0000-000067610000}"/>
    <cellStyle name="Normal 37 27 5" xfId="27082" xr:uid="{00000000-0005-0000-0000-000068610000}"/>
    <cellStyle name="Normal 37 27 6" xfId="32004" xr:uid="{00000000-0005-0000-0000-000069610000}"/>
    <cellStyle name="Normal 37 28" xfId="2367" xr:uid="{00000000-0005-0000-0000-00006A610000}"/>
    <cellStyle name="Normal 37 28 2" xfId="11115" xr:uid="{00000000-0005-0000-0000-00006B610000}"/>
    <cellStyle name="Normal 37 28 2 2" xfId="40700" xr:uid="{00000000-0005-0000-0000-00006C610000}"/>
    <cellStyle name="Normal 37 28 3" xfId="16987" xr:uid="{00000000-0005-0000-0000-00006D610000}"/>
    <cellStyle name="Normal 37 28 3 2" xfId="45524" xr:uid="{00000000-0005-0000-0000-00006E610000}"/>
    <cellStyle name="Normal 37 28 4" xfId="22150" xr:uid="{00000000-0005-0000-0000-00006F610000}"/>
    <cellStyle name="Normal 37 28 5" xfId="27072" xr:uid="{00000000-0005-0000-0000-000070610000}"/>
    <cellStyle name="Normal 37 28 6" xfId="31994" xr:uid="{00000000-0005-0000-0000-000071610000}"/>
    <cellStyle name="Normal 37 29" xfId="2400" xr:uid="{00000000-0005-0000-0000-000072610000}"/>
    <cellStyle name="Normal 37 29 2" xfId="11116" xr:uid="{00000000-0005-0000-0000-000073610000}"/>
    <cellStyle name="Normal 37 29 2 2" xfId="40701" xr:uid="{00000000-0005-0000-0000-000074610000}"/>
    <cellStyle name="Normal 37 29 3" xfId="17011" xr:uid="{00000000-0005-0000-0000-000075610000}"/>
    <cellStyle name="Normal 37 29 3 2" xfId="45548" xr:uid="{00000000-0005-0000-0000-000076610000}"/>
    <cellStyle name="Normal 37 29 4" xfId="22174" xr:uid="{00000000-0005-0000-0000-000077610000}"/>
    <cellStyle name="Normal 37 29 5" xfId="27096" xr:uid="{00000000-0005-0000-0000-000078610000}"/>
    <cellStyle name="Normal 37 29 6" xfId="32018" xr:uid="{00000000-0005-0000-0000-000079610000}"/>
    <cellStyle name="Normal 37 3" xfId="131" xr:uid="{00000000-0005-0000-0000-00007A610000}"/>
    <cellStyle name="Normal 37 3 10" xfId="1164" xr:uid="{00000000-0005-0000-0000-00007B610000}"/>
    <cellStyle name="Normal 37 3 10 2" xfId="11118" xr:uid="{00000000-0005-0000-0000-00007C610000}"/>
    <cellStyle name="Normal 37 3 10 2 2" xfId="40703" xr:uid="{00000000-0005-0000-0000-00007D610000}"/>
    <cellStyle name="Normal 37 3 10 3" xfId="15814" xr:uid="{00000000-0005-0000-0000-00007E610000}"/>
    <cellStyle name="Normal 37 3 10 3 2" xfId="44353" xr:uid="{00000000-0005-0000-0000-00007F610000}"/>
    <cellStyle name="Normal 37 3 10 4" xfId="20979" xr:uid="{00000000-0005-0000-0000-000080610000}"/>
    <cellStyle name="Normal 37 3 10 5" xfId="25901" xr:uid="{00000000-0005-0000-0000-000081610000}"/>
    <cellStyle name="Normal 37 3 10 6" xfId="30823" xr:uid="{00000000-0005-0000-0000-000082610000}"/>
    <cellStyle name="Normal 37 3 11" xfId="1280" xr:uid="{00000000-0005-0000-0000-000083610000}"/>
    <cellStyle name="Normal 37 3 11 2" xfId="11119" xr:uid="{00000000-0005-0000-0000-000084610000}"/>
    <cellStyle name="Normal 37 3 11 2 2" xfId="40704" xr:uid="{00000000-0005-0000-0000-000085610000}"/>
    <cellStyle name="Normal 37 3 11 3" xfId="15929" xr:uid="{00000000-0005-0000-0000-000086610000}"/>
    <cellStyle name="Normal 37 3 11 3 2" xfId="44468" xr:uid="{00000000-0005-0000-0000-000087610000}"/>
    <cellStyle name="Normal 37 3 11 4" xfId="21094" xr:uid="{00000000-0005-0000-0000-000088610000}"/>
    <cellStyle name="Normal 37 3 11 5" xfId="26016" xr:uid="{00000000-0005-0000-0000-000089610000}"/>
    <cellStyle name="Normal 37 3 11 6" xfId="30938" xr:uid="{00000000-0005-0000-0000-00008A610000}"/>
    <cellStyle name="Normal 37 3 12" xfId="1395" xr:uid="{00000000-0005-0000-0000-00008B610000}"/>
    <cellStyle name="Normal 37 3 12 2" xfId="11120" xr:uid="{00000000-0005-0000-0000-00008C610000}"/>
    <cellStyle name="Normal 37 3 12 2 2" xfId="40705" xr:uid="{00000000-0005-0000-0000-00008D610000}"/>
    <cellStyle name="Normal 37 3 12 3" xfId="16044" xr:uid="{00000000-0005-0000-0000-00008E610000}"/>
    <cellStyle name="Normal 37 3 12 3 2" xfId="44583" xr:uid="{00000000-0005-0000-0000-00008F610000}"/>
    <cellStyle name="Normal 37 3 12 4" xfId="21209" xr:uid="{00000000-0005-0000-0000-000090610000}"/>
    <cellStyle name="Normal 37 3 12 5" xfId="26131" xr:uid="{00000000-0005-0000-0000-000091610000}"/>
    <cellStyle name="Normal 37 3 12 6" xfId="31053" xr:uid="{00000000-0005-0000-0000-000092610000}"/>
    <cellStyle name="Normal 37 3 13" xfId="1510" xr:uid="{00000000-0005-0000-0000-000093610000}"/>
    <cellStyle name="Normal 37 3 13 2" xfId="11121" xr:uid="{00000000-0005-0000-0000-000094610000}"/>
    <cellStyle name="Normal 37 3 13 2 2" xfId="40706" xr:uid="{00000000-0005-0000-0000-000095610000}"/>
    <cellStyle name="Normal 37 3 13 3" xfId="16159" xr:uid="{00000000-0005-0000-0000-000096610000}"/>
    <cellStyle name="Normal 37 3 13 3 2" xfId="44698" xr:uid="{00000000-0005-0000-0000-000097610000}"/>
    <cellStyle name="Normal 37 3 13 4" xfId="21324" xr:uid="{00000000-0005-0000-0000-000098610000}"/>
    <cellStyle name="Normal 37 3 13 5" xfId="26246" xr:uid="{00000000-0005-0000-0000-000099610000}"/>
    <cellStyle name="Normal 37 3 13 6" xfId="31168" xr:uid="{00000000-0005-0000-0000-00009A610000}"/>
    <cellStyle name="Normal 37 3 14" xfId="1624" xr:uid="{00000000-0005-0000-0000-00009B610000}"/>
    <cellStyle name="Normal 37 3 14 2" xfId="11122" xr:uid="{00000000-0005-0000-0000-00009C610000}"/>
    <cellStyle name="Normal 37 3 14 2 2" xfId="40707" xr:uid="{00000000-0005-0000-0000-00009D610000}"/>
    <cellStyle name="Normal 37 3 14 3" xfId="16273" xr:uid="{00000000-0005-0000-0000-00009E610000}"/>
    <cellStyle name="Normal 37 3 14 3 2" xfId="44812" xr:uid="{00000000-0005-0000-0000-00009F610000}"/>
    <cellStyle name="Normal 37 3 14 4" xfId="21438" xr:uid="{00000000-0005-0000-0000-0000A0610000}"/>
    <cellStyle name="Normal 37 3 14 5" xfId="26360" xr:uid="{00000000-0005-0000-0000-0000A1610000}"/>
    <cellStyle name="Normal 37 3 14 6" xfId="31282" xr:uid="{00000000-0005-0000-0000-0000A2610000}"/>
    <cellStyle name="Normal 37 3 15" xfId="1738" xr:uid="{00000000-0005-0000-0000-0000A3610000}"/>
    <cellStyle name="Normal 37 3 15 2" xfId="11123" xr:uid="{00000000-0005-0000-0000-0000A4610000}"/>
    <cellStyle name="Normal 37 3 15 2 2" xfId="40708" xr:uid="{00000000-0005-0000-0000-0000A5610000}"/>
    <cellStyle name="Normal 37 3 15 3" xfId="16387" xr:uid="{00000000-0005-0000-0000-0000A6610000}"/>
    <cellStyle name="Normal 37 3 15 3 2" xfId="44926" xr:uid="{00000000-0005-0000-0000-0000A7610000}"/>
    <cellStyle name="Normal 37 3 15 4" xfId="21552" xr:uid="{00000000-0005-0000-0000-0000A8610000}"/>
    <cellStyle name="Normal 37 3 15 5" xfId="26474" xr:uid="{00000000-0005-0000-0000-0000A9610000}"/>
    <cellStyle name="Normal 37 3 15 6" xfId="31396" xr:uid="{00000000-0005-0000-0000-0000AA610000}"/>
    <cellStyle name="Normal 37 3 16" xfId="1852" xr:uid="{00000000-0005-0000-0000-0000AB610000}"/>
    <cellStyle name="Normal 37 3 16 2" xfId="11124" xr:uid="{00000000-0005-0000-0000-0000AC610000}"/>
    <cellStyle name="Normal 37 3 16 2 2" xfId="40709" xr:uid="{00000000-0005-0000-0000-0000AD610000}"/>
    <cellStyle name="Normal 37 3 16 3" xfId="16501" xr:uid="{00000000-0005-0000-0000-0000AE610000}"/>
    <cellStyle name="Normal 37 3 16 3 2" xfId="45040" xr:uid="{00000000-0005-0000-0000-0000AF610000}"/>
    <cellStyle name="Normal 37 3 16 4" xfId="21666" xr:uid="{00000000-0005-0000-0000-0000B0610000}"/>
    <cellStyle name="Normal 37 3 16 5" xfId="26588" xr:uid="{00000000-0005-0000-0000-0000B1610000}"/>
    <cellStyle name="Normal 37 3 16 6" xfId="31510" xr:uid="{00000000-0005-0000-0000-0000B2610000}"/>
    <cellStyle name="Normal 37 3 17" xfId="1966" xr:uid="{00000000-0005-0000-0000-0000B3610000}"/>
    <cellStyle name="Normal 37 3 17 2" xfId="11125" xr:uid="{00000000-0005-0000-0000-0000B4610000}"/>
    <cellStyle name="Normal 37 3 17 2 2" xfId="40710" xr:uid="{00000000-0005-0000-0000-0000B5610000}"/>
    <cellStyle name="Normal 37 3 17 3" xfId="16615" xr:uid="{00000000-0005-0000-0000-0000B6610000}"/>
    <cellStyle name="Normal 37 3 17 3 2" xfId="45154" xr:uid="{00000000-0005-0000-0000-0000B7610000}"/>
    <cellStyle name="Normal 37 3 17 4" xfId="21780" xr:uid="{00000000-0005-0000-0000-0000B8610000}"/>
    <cellStyle name="Normal 37 3 17 5" xfId="26702" xr:uid="{00000000-0005-0000-0000-0000B9610000}"/>
    <cellStyle name="Normal 37 3 17 6" xfId="31624" xr:uid="{00000000-0005-0000-0000-0000BA610000}"/>
    <cellStyle name="Normal 37 3 18" xfId="2081" xr:uid="{00000000-0005-0000-0000-0000BB610000}"/>
    <cellStyle name="Normal 37 3 18 2" xfId="11126" xr:uid="{00000000-0005-0000-0000-0000BC610000}"/>
    <cellStyle name="Normal 37 3 18 2 2" xfId="40711" xr:uid="{00000000-0005-0000-0000-0000BD610000}"/>
    <cellStyle name="Normal 37 3 18 3" xfId="16730" xr:uid="{00000000-0005-0000-0000-0000BE610000}"/>
    <cellStyle name="Normal 37 3 18 3 2" xfId="45269" xr:uid="{00000000-0005-0000-0000-0000BF610000}"/>
    <cellStyle name="Normal 37 3 18 4" xfId="21895" xr:uid="{00000000-0005-0000-0000-0000C0610000}"/>
    <cellStyle name="Normal 37 3 18 5" xfId="26817" xr:uid="{00000000-0005-0000-0000-0000C1610000}"/>
    <cellStyle name="Normal 37 3 18 6" xfId="31739" xr:uid="{00000000-0005-0000-0000-0000C2610000}"/>
    <cellStyle name="Normal 37 3 19" xfId="2427" xr:uid="{00000000-0005-0000-0000-0000C3610000}"/>
    <cellStyle name="Normal 37 3 19 2" xfId="11127" xr:uid="{00000000-0005-0000-0000-0000C4610000}"/>
    <cellStyle name="Normal 37 3 19 2 2" xfId="40712" xr:uid="{00000000-0005-0000-0000-0000C5610000}"/>
    <cellStyle name="Normal 37 3 19 3" xfId="17038" xr:uid="{00000000-0005-0000-0000-0000C6610000}"/>
    <cellStyle name="Normal 37 3 19 3 2" xfId="45575" xr:uid="{00000000-0005-0000-0000-0000C7610000}"/>
    <cellStyle name="Normal 37 3 19 4" xfId="22201" xr:uid="{00000000-0005-0000-0000-0000C8610000}"/>
    <cellStyle name="Normal 37 3 19 5" xfId="27123" xr:uid="{00000000-0005-0000-0000-0000C9610000}"/>
    <cellStyle name="Normal 37 3 19 6" xfId="32045" xr:uid="{00000000-0005-0000-0000-0000CA610000}"/>
    <cellStyle name="Normal 37 3 2" xfId="202" xr:uid="{00000000-0005-0000-0000-0000CB610000}"/>
    <cellStyle name="Normal 37 3 2 10" xfId="1351" xr:uid="{00000000-0005-0000-0000-0000CC610000}"/>
    <cellStyle name="Normal 37 3 2 10 2" xfId="11129" xr:uid="{00000000-0005-0000-0000-0000CD610000}"/>
    <cellStyle name="Normal 37 3 2 10 2 2" xfId="40714" xr:uid="{00000000-0005-0000-0000-0000CE610000}"/>
    <cellStyle name="Normal 37 3 2 10 3" xfId="16000" xr:uid="{00000000-0005-0000-0000-0000CF610000}"/>
    <cellStyle name="Normal 37 3 2 10 3 2" xfId="44539" xr:uid="{00000000-0005-0000-0000-0000D0610000}"/>
    <cellStyle name="Normal 37 3 2 10 4" xfId="21165" xr:uid="{00000000-0005-0000-0000-0000D1610000}"/>
    <cellStyle name="Normal 37 3 2 10 5" xfId="26087" xr:uid="{00000000-0005-0000-0000-0000D2610000}"/>
    <cellStyle name="Normal 37 3 2 10 6" xfId="31009" xr:uid="{00000000-0005-0000-0000-0000D3610000}"/>
    <cellStyle name="Normal 37 3 2 11" xfId="1466" xr:uid="{00000000-0005-0000-0000-0000D4610000}"/>
    <cellStyle name="Normal 37 3 2 11 2" xfId="11130" xr:uid="{00000000-0005-0000-0000-0000D5610000}"/>
    <cellStyle name="Normal 37 3 2 11 2 2" xfId="40715" xr:uid="{00000000-0005-0000-0000-0000D6610000}"/>
    <cellStyle name="Normal 37 3 2 11 3" xfId="16115" xr:uid="{00000000-0005-0000-0000-0000D7610000}"/>
    <cellStyle name="Normal 37 3 2 11 3 2" xfId="44654" xr:uid="{00000000-0005-0000-0000-0000D8610000}"/>
    <cellStyle name="Normal 37 3 2 11 4" xfId="21280" xr:uid="{00000000-0005-0000-0000-0000D9610000}"/>
    <cellStyle name="Normal 37 3 2 11 5" xfId="26202" xr:uid="{00000000-0005-0000-0000-0000DA610000}"/>
    <cellStyle name="Normal 37 3 2 11 6" xfId="31124" xr:uid="{00000000-0005-0000-0000-0000DB610000}"/>
    <cellStyle name="Normal 37 3 2 12" xfId="1581" xr:uid="{00000000-0005-0000-0000-0000DC610000}"/>
    <cellStyle name="Normal 37 3 2 12 2" xfId="11131" xr:uid="{00000000-0005-0000-0000-0000DD610000}"/>
    <cellStyle name="Normal 37 3 2 12 2 2" xfId="40716" xr:uid="{00000000-0005-0000-0000-0000DE610000}"/>
    <cellStyle name="Normal 37 3 2 12 3" xfId="16230" xr:uid="{00000000-0005-0000-0000-0000DF610000}"/>
    <cellStyle name="Normal 37 3 2 12 3 2" xfId="44769" xr:uid="{00000000-0005-0000-0000-0000E0610000}"/>
    <cellStyle name="Normal 37 3 2 12 4" xfId="21395" xr:uid="{00000000-0005-0000-0000-0000E1610000}"/>
    <cellStyle name="Normal 37 3 2 12 5" xfId="26317" xr:uid="{00000000-0005-0000-0000-0000E2610000}"/>
    <cellStyle name="Normal 37 3 2 12 6" xfId="31239" xr:uid="{00000000-0005-0000-0000-0000E3610000}"/>
    <cellStyle name="Normal 37 3 2 13" xfId="1695" xr:uid="{00000000-0005-0000-0000-0000E4610000}"/>
    <cellStyle name="Normal 37 3 2 13 2" xfId="11132" xr:uid="{00000000-0005-0000-0000-0000E5610000}"/>
    <cellStyle name="Normal 37 3 2 13 2 2" xfId="40717" xr:uid="{00000000-0005-0000-0000-0000E6610000}"/>
    <cellStyle name="Normal 37 3 2 13 3" xfId="16344" xr:uid="{00000000-0005-0000-0000-0000E7610000}"/>
    <cellStyle name="Normal 37 3 2 13 3 2" xfId="44883" xr:uid="{00000000-0005-0000-0000-0000E8610000}"/>
    <cellStyle name="Normal 37 3 2 13 4" xfId="21509" xr:uid="{00000000-0005-0000-0000-0000E9610000}"/>
    <cellStyle name="Normal 37 3 2 13 5" xfId="26431" xr:uid="{00000000-0005-0000-0000-0000EA610000}"/>
    <cellStyle name="Normal 37 3 2 13 6" xfId="31353" xr:uid="{00000000-0005-0000-0000-0000EB610000}"/>
    <cellStyle name="Normal 37 3 2 14" xfId="1809" xr:uid="{00000000-0005-0000-0000-0000EC610000}"/>
    <cellStyle name="Normal 37 3 2 14 2" xfId="11133" xr:uid="{00000000-0005-0000-0000-0000ED610000}"/>
    <cellStyle name="Normal 37 3 2 14 2 2" xfId="40718" xr:uid="{00000000-0005-0000-0000-0000EE610000}"/>
    <cellStyle name="Normal 37 3 2 14 3" xfId="16458" xr:uid="{00000000-0005-0000-0000-0000EF610000}"/>
    <cellStyle name="Normal 37 3 2 14 3 2" xfId="44997" xr:uid="{00000000-0005-0000-0000-0000F0610000}"/>
    <cellStyle name="Normal 37 3 2 14 4" xfId="21623" xr:uid="{00000000-0005-0000-0000-0000F1610000}"/>
    <cellStyle name="Normal 37 3 2 14 5" xfId="26545" xr:uid="{00000000-0005-0000-0000-0000F2610000}"/>
    <cellStyle name="Normal 37 3 2 14 6" xfId="31467" xr:uid="{00000000-0005-0000-0000-0000F3610000}"/>
    <cellStyle name="Normal 37 3 2 15" xfId="1923" xr:uid="{00000000-0005-0000-0000-0000F4610000}"/>
    <cellStyle name="Normal 37 3 2 15 2" xfId="11134" xr:uid="{00000000-0005-0000-0000-0000F5610000}"/>
    <cellStyle name="Normal 37 3 2 15 2 2" xfId="40719" xr:uid="{00000000-0005-0000-0000-0000F6610000}"/>
    <cellStyle name="Normal 37 3 2 15 3" xfId="16572" xr:uid="{00000000-0005-0000-0000-0000F7610000}"/>
    <cellStyle name="Normal 37 3 2 15 3 2" xfId="45111" xr:uid="{00000000-0005-0000-0000-0000F8610000}"/>
    <cellStyle name="Normal 37 3 2 15 4" xfId="21737" xr:uid="{00000000-0005-0000-0000-0000F9610000}"/>
    <cellStyle name="Normal 37 3 2 15 5" xfId="26659" xr:uid="{00000000-0005-0000-0000-0000FA610000}"/>
    <cellStyle name="Normal 37 3 2 15 6" xfId="31581" xr:uid="{00000000-0005-0000-0000-0000FB610000}"/>
    <cellStyle name="Normal 37 3 2 16" xfId="2037" xr:uid="{00000000-0005-0000-0000-0000FC610000}"/>
    <cellStyle name="Normal 37 3 2 16 2" xfId="11135" xr:uid="{00000000-0005-0000-0000-0000FD610000}"/>
    <cellStyle name="Normal 37 3 2 16 2 2" xfId="40720" xr:uid="{00000000-0005-0000-0000-0000FE610000}"/>
    <cellStyle name="Normal 37 3 2 16 3" xfId="16686" xr:uid="{00000000-0005-0000-0000-0000FF610000}"/>
    <cellStyle name="Normal 37 3 2 16 3 2" xfId="45225" xr:uid="{00000000-0005-0000-0000-000000620000}"/>
    <cellStyle name="Normal 37 3 2 16 4" xfId="21851" xr:uid="{00000000-0005-0000-0000-000001620000}"/>
    <cellStyle name="Normal 37 3 2 16 5" xfId="26773" xr:uid="{00000000-0005-0000-0000-000002620000}"/>
    <cellStyle name="Normal 37 3 2 16 6" xfId="31695" xr:uid="{00000000-0005-0000-0000-000003620000}"/>
    <cellStyle name="Normal 37 3 2 17" xfId="2152" xr:uid="{00000000-0005-0000-0000-000004620000}"/>
    <cellStyle name="Normal 37 3 2 17 2" xfId="11136" xr:uid="{00000000-0005-0000-0000-000005620000}"/>
    <cellStyle name="Normal 37 3 2 17 2 2" xfId="40721" xr:uid="{00000000-0005-0000-0000-000006620000}"/>
    <cellStyle name="Normal 37 3 2 17 3" xfId="16801" xr:uid="{00000000-0005-0000-0000-000007620000}"/>
    <cellStyle name="Normal 37 3 2 17 3 2" xfId="45340" xr:uid="{00000000-0005-0000-0000-000008620000}"/>
    <cellStyle name="Normal 37 3 2 17 4" xfId="21966" xr:uid="{00000000-0005-0000-0000-000009620000}"/>
    <cellStyle name="Normal 37 3 2 17 5" xfId="26888" xr:uid="{00000000-0005-0000-0000-00000A620000}"/>
    <cellStyle name="Normal 37 3 2 17 6" xfId="31810" xr:uid="{00000000-0005-0000-0000-00000B620000}"/>
    <cellStyle name="Normal 37 3 2 18" xfId="2498" xr:uid="{00000000-0005-0000-0000-00000C620000}"/>
    <cellStyle name="Normal 37 3 2 18 2" xfId="11137" xr:uid="{00000000-0005-0000-0000-00000D620000}"/>
    <cellStyle name="Normal 37 3 2 18 2 2" xfId="40722" xr:uid="{00000000-0005-0000-0000-00000E620000}"/>
    <cellStyle name="Normal 37 3 2 18 3" xfId="17109" xr:uid="{00000000-0005-0000-0000-00000F620000}"/>
    <cellStyle name="Normal 37 3 2 18 3 2" xfId="45646" xr:uid="{00000000-0005-0000-0000-000010620000}"/>
    <cellStyle name="Normal 37 3 2 18 4" xfId="22272" xr:uid="{00000000-0005-0000-0000-000011620000}"/>
    <cellStyle name="Normal 37 3 2 18 5" xfId="27194" xr:uid="{00000000-0005-0000-0000-000012620000}"/>
    <cellStyle name="Normal 37 3 2 18 6" xfId="32116" xr:uid="{00000000-0005-0000-0000-000013620000}"/>
    <cellStyle name="Normal 37 3 2 19" xfId="2617" xr:uid="{00000000-0005-0000-0000-000014620000}"/>
    <cellStyle name="Normal 37 3 2 19 2" xfId="11138" xr:uid="{00000000-0005-0000-0000-000015620000}"/>
    <cellStyle name="Normal 37 3 2 19 2 2" xfId="40723" xr:uid="{00000000-0005-0000-0000-000016620000}"/>
    <cellStyle name="Normal 37 3 2 19 3" xfId="17228" xr:uid="{00000000-0005-0000-0000-000017620000}"/>
    <cellStyle name="Normal 37 3 2 19 3 2" xfId="45765" xr:uid="{00000000-0005-0000-0000-000018620000}"/>
    <cellStyle name="Normal 37 3 2 19 4" xfId="22391" xr:uid="{00000000-0005-0000-0000-000019620000}"/>
    <cellStyle name="Normal 37 3 2 19 5" xfId="27313" xr:uid="{00000000-0005-0000-0000-00001A620000}"/>
    <cellStyle name="Normal 37 3 2 19 6" xfId="32235" xr:uid="{00000000-0005-0000-0000-00001B620000}"/>
    <cellStyle name="Normal 37 3 2 2" xfId="334" xr:uid="{00000000-0005-0000-0000-00001C620000}"/>
    <cellStyle name="Normal 37 3 2 2 10" xfId="20164" xr:uid="{00000000-0005-0000-0000-00001D620000}"/>
    <cellStyle name="Normal 37 3 2 2 11" xfId="25076" xr:uid="{00000000-0005-0000-0000-00001E620000}"/>
    <cellStyle name="Normal 37 3 2 2 12" xfId="30008" xr:uid="{00000000-0005-0000-0000-00001F620000}"/>
    <cellStyle name="Normal 37 3 2 2 2" xfId="2264" xr:uid="{00000000-0005-0000-0000-000020620000}"/>
    <cellStyle name="Normal 37 3 2 2 2 10" xfId="31919" xr:uid="{00000000-0005-0000-0000-000021620000}"/>
    <cellStyle name="Normal 37 3 2 2 2 2" xfId="5742" xr:uid="{00000000-0005-0000-0000-000022620000}"/>
    <cellStyle name="Normal 37 3 2 2 2 2 2" xfId="7857" xr:uid="{00000000-0005-0000-0000-000023620000}"/>
    <cellStyle name="Normal 37 3 2 2 2 2 2 2" xfId="37442" xr:uid="{00000000-0005-0000-0000-000024620000}"/>
    <cellStyle name="Normal 37 3 2 2 2 2 3" xfId="14245" xr:uid="{00000000-0005-0000-0000-000025620000}"/>
    <cellStyle name="Normal 37 3 2 2 2 2 3 2" xfId="42785" xr:uid="{00000000-0005-0000-0000-000026620000}"/>
    <cellStyle name="Normal 37 3 2 2 2 2 4" xfId="35334" xr:uid="{00000000-0005-0000-0000-000027620000}"/>
    <cellStyle name="Normal 37 3 2 2 2 3" xfId="7308" xr:uid="{00000000-0005-0000-0000-000028620000}"/>
    <cellStyle name="Normal 37 3 2 2 2 3 2" xfId="16910" xr:uid="{00000000-0005-0000-0000-000029620000}"/>
    <cellStyle name="Normal 37 3 2 2 2 3 2 2" xfId="45449" xr:uid="{00000000-0005-0000-0000-00002A620000}"/>
    <cellStyle name="Normal 37 3 2 2 2 3 3" xfId="36895" xr:uid="{00000000-0005-0000-0000-00002B620000}"/>
    <cellStyle name="Normal 37 3 2 2 2 4" xfId="6797" xr:uid="{00000000-0005-0000-0000-00002C620000}"/>
    <cellStyle name="Normal 37 3 2 2 2 4 2" xfId="36384" xr:uid="{00000000-0005-0000-0000-00002D620000}"/>
    <cellStyle name="Normal 37 3 2 2 2 5" xfId="5741" xr:uid="{00000000-0005-0000-0000-00002E620000}"/>
    <cellStyle name="Normal 37 3 2 2 2 5 2" xfId="35333" xr:uid="{00000000-0005-0000-0000-00002F620000}"/>
    <cellStyle name="Normal 37 3 2 2 2 6" xfId="11140" xr:uid="{00000000-0005-0000-0000-000030620000}"/>
    <cellStyle name="Normal 37 3 2 2 2 6 2" xfId="40725" xr:uid="{00000000-0005-0000-0000-000031620000}"/>
    <cellStyle name="Normal 37 3 2 2 2 7" xfId="14244" xr:uid="{00000000-0005-0000-0000-000032620000}"/>
    <cellStyle name="Normal 37 3 2 2 2 7 2" xfId="42784" xr:uid="{00000000-0005-0000-0000-000033620000}"/>
    <cellStyle name="Normal 37 3 2 2 2 8" xfId="22075" xr:uid="{00000000-0005-0000-0000-000034620000}"/>
    <cellStyle name="Normal 37 3 2 2 2 9" xfId="26997" xr:uid="{00000000-0005-0000-0000-000035620000}"/>
    <cellStyle name="Normal 37 3 2 2 3" xfId="5743" xr:uid="{00000000-0005-0000-0000-000036620000}"/>
    <cellStyle name="Normal 37 3 2 2 3 2" xfId="7856" xr:uid="{00000000-0005-0000-0000-000037620000}"/>
    <cellStyle name="Normal 37 3 2 2 3 2 2" xfId="37441" xr:uid="{00000000-0005-0000-0000-000038620000}"/>
    <cellStyle name="Normal 37 3 2 2 3 3" xfId="11139" xr:uid="{00000000-0005-0000-0000-000039620000}"/>
    <cellStyle name="Normal 37 3 2 2 3 3 2" xfId="40724" xr:uid="{00000000-0005-0000-0000-00003A620000}"/>
    <cellStyle name="Normal 37 3 2 2 3 4" xfId="14246" xr:uid="{00000000-0005-0000-0000-00003B620000}"/>
    <cellStyle name="Normal 37 3 2 2 3 4 2" xfId="42786" xr:uid="{00000000-0005-0000-0000-00003C620000}"/>
    <cellStyle name="Normal 37 3 2 2 3 5" xfId="35335" xr:uid="{00000000-0005-0000-0000-00003D620000}"/>
    <cellStyle name="Normal 37 3 2 2 4" xfId="7147" xr:uid="{00000000-0005-0000-0000-00003E620000}"/>
    <cellStyle name="Normal 37 3 2 2 4 2" xfId="14999" xr:uid="{00000000-0005-0000-0000-00003F620000}"/>
    <cellStyle name="Normal 37 3 2 2 4 2 2" xfId="43538" xr:uid="{00000000-0005-0000-0000-000040620000}"/>
    <cellStyle name="Normal 37 3 2 2 4 3" xfId="36734" xr:uid="{00000000-0005-0000-0000-000041620000}"/>
    <cellStyle name="Normal 37 3 2 2 5" xfId="6555" xr:uid="{00000000-0005-0000-0000-000042620000}"/>
    <cellStyle name="Normal 37 3 2 2 5 2" xfId="19834" xr:uid="{00000000-0005-0000-0000-000043620000}"/>
    <cellStyle name="Normal 37 3 2 2 5 2 2" xfId="48371" xr:uid="{00000000-0005-0000-0000-000044620000}"/>
    <cellStyle name="Normal 37 3 2 2 5 3" xfId="36142" xr:uid="{00000000-0005-0000-0000-000045620000}"/>
    <cellStyle name="Normal 37 3 2 2 6" xfId="5740" xr:uid="{00000000-0005-0000-0000-000046620000}"/>
    <cellStyle name="Normal 37 3 2 2 6 2" xfId="35332" xr:uid="{00000000-0005-0000-0000-000047620000}"/>
    <cellStyle name="Normal 37 3 2 2 7" xfId="8354" xr:uid="{00000000-0005-0000-0000-000048620000}"/>
    <cellStyle name="Normal 37 3 2 2 7 2" xfId="37939" xr:uid="{00000000-0005-0000-0000-000049620000}"/>
    <cellStyle name="Normal 37 3 2 2 8" xfId="8595" xr:uid="{00000000-0005-0000-0000-00004A620000}"/>
    <cellStyle name="Normal 37 3 2 2 8 2" xfId="38180" xr:uid="{00000000-0005-0000-0000-00004B620000}"/>
    <cellStyle name="Normal 37 3 2 2 9" xfId="14243" xr:uid="{00000000-0005-0000-0000-00004C620000}"/>
    <cellStyle name="Normal 37 3 2 2 9 2" xfId="42783" xr:uid="{00000000-0005-0000-0000-00004D620000}"/>
    <cellStyle name="Normal 37 3 2 20" xfId="2735" xr:uid="{00000000-0005-0000-0000-00004E620000}"/>
    <cellStyle name="Normal 37 3 2 20 2" xfId="11141" xr:uid="{00000000-0005-0000-0000-00004F620000}"/>
    <cellStyle name="Normal 37 3 2 20 2 2" xfId="40726" xr:uid="{00000000-0005-0000-0000-000050620000}"/>
    <cellStyle name="Normal 37 3 2 20 3" xfId="17346" xr:uid="{00000000-0005-0000-0000-000051620000}"/>
    <cellStyle name="Normal 37 3 2 20 3 2" xfId="45883" xr:uid="{00000000-0005-0000-0000-000052620000}"/>
    <cellStyle name="Normal 37 3 2 20 4" xfId="22509" xr:uid="{00000000-0005-0000-0000-000053620000}"/>
    <cellStyle name="Normal 37 3 2 20 5" xfId="27431" xr:uid="{00000000-0005-0000-0000-000054620000}"/>
    <cellStyle name="Normal 37 3 2 20 6" xfId="32353" xr:uid="{00000000-0005-0000-0000-000055620000}"/>
    <cellStyle name="Normal 37 3 2 21" xfId="2854" xr:uid="{00000000-0005-0000-0000-000056620000}"/>
    <cellStyle name="Normal 37 3 2 21 2" xfId="11142" xr:uid="{00000000-0005-0000-0000-000057620000}"/>
    <cellStyle name="Normal 37 3 2 21 2 2" xfId="40727" xr:uid="{00000000-0005-0000-0000-000058620000}"/>
    <cellStyle name="Normal 37 3 2 21 3" xfId="17465" xr:uid="{00000000-0005-0000-0000-000059620000}"/>
    <cellStyle name="Normal 37 3 2 21 3 2" xfId="46002" xr:uid="{00000000-0005-0000-0000-00005A620000}"/>
    <cellStyle name="Normal 37 3 2 21 4" xfId="22628" xr:uid="{00000000-0005-0000-0000-00005B620000}"/>
    <cellStyle name="Normal 37 3 2 21 5" xfId="27550" xr:uid="{00000000-0005-0000-0000-00005C620000}"/>
    <cellStyle name="Normal 37 3 2 21 6" xfId="32472" xr:uid="{00000000-0005-0000-0000-00005D620000}"/>
    <cellStyle name="Normal 37 3 2 22" xfId="2970" xr:uid="{00000000-0005-0000-0000-00005E620000}"/>
    <cellStyle name="Normal 37 3 2 22 2" xfId="11143" xr:uid="{00000000-0005-0000-0000-00005F620000}"/>
    <cellStyle name="Normal 37 3 2 22 2 2" xfId="40728" xr:uid="{00000000-0005-0000-0000-000060620000}"/>
    <cellStyle name="Normal 37 3 2 22 3" xfId="17581" xr:uid="{00000000-0005-0000-0000-000061620000}"/>
    <cellStyle name="Normal 37 3 2 22 3 2" xfId="46118" xr:uid="{00000000-0005-0000-0000-000062620000}"/>
    <cellStyle name="Normal 37 3 2 22 4" xfId="22744" xr:uid="{00000000-0005-0000-0000-000063620000}"/>
    <cellStyle name="Normal 37 3 2 22 5" xfId="27666" xr:uid="{00000000-0005-0000-0000-000064620000}"/>
    <cellStyle name="Normal 37 3 2 22 6" xfId="32588" xr:uid="{00000000-0005-0000-0000-000065620000}"/>
    <cellStyle name="Normal 37 3 2 23" xfId="3088" xr:uid="{00000000-0005-0000-0000-000066620000}"/>
    <cellStyle name="Normal 37 3 2 23 2" xfId="11144" xr:uid="{00000000-0005-0000-0000-000067620000}"/>
    <cellStyle name="Normal 37 3 2 23 2 2" xfId="40729" xr:uid="{00000000-0005-0000-0000-000068620000}"/>
    <cellStyle name="Normal 37 3 2 23 3" xfId="17699" xr:uid="{00000000-0005-0000-0000-000069620000}"/>
    <cellStyle name="Normal 37 3 2 23 3 2" xfId="46236" xr:uid="{00000000-0005-0000-0000-00006A620000}"/>
    <cellStyle name="Normal 37 3 2 23 4" xfId="22862" xr:uid="{00000000-0005-0000-0000-00006B620000}"/>
    <cellStyle name="Normal 37 3 2 23 5" xfId="27784" xr:uid="{00000000-0005-0000-0000-00006C620000}"/>
    <cellStyle name="Normal 37 3 2 23 6" xfId="32706" xr:uid="{00000000-0005-0000-0000-00006D620000}"/>
    <cellStyle name="Normal 37 3 2 24" xfId="3206" xr:uid="{00000000-0005-0000-0000-00006E620000}"/>
    <cellStyle name="Normal 37 3 2 24 2" xfId="11145" xr:uid="{00000000-0005-0000-0000-00006F620000}"/>
    <cellStyle name="Normal 37 3 2 24 2 2" xfId="40730" xr:uid="{00000000-0005-0000-0000-000070620000}"/>
    <cellStyle name="Normal 37 3 2 24 3" xfId="17816" xr:uid="{00000000-0005-0000-0000-000071620000}"/>
    <cellStyle name="Normal 37 3 2 24 3 2" xfId="46353" xr:uid="{00000000-0005-0000-0000-000072620000}"/>
    <cellStyle name="Normal 37 3 2 24 4" xfId="22979" xr:uid="{00000000-0005-0000-0000-000073620000}"/>
    <cellStyle name="Normal 37 3 2 24 5" xfId="27901" xr:uid="{00000000-0005-0000-0000-000074620000}"/>
    <cellStyle name="Normal 37 3 2 24 6" xfId="32823" xr:uid="{00000000-0005-0000-0000-000075620000}"/>
    <cellStyle name="Normal 37 3 2 25" xfId="3323" xr:uid="{00000000-0005-0000-0000-000076620000}"/>
    <cellStyle name="Normal 37 3 2 25 2" xfId="11146" xr:uid="{00000000-0005-0000-0000-000077620000}"/>
    <cellStyle name="Normal 37 3 2 25 2 2" xfId="40731" xr:uid="{00000000-0005-0000-0000-000078620000}"/>
    <cellStyle name="Normal 37 3 2 25 3" xfId="17933" xr:uid="{00000000-0005-0000-0000-000079620000}"/>
    <cellStyle name="Normal 37 3 2 25 3 2" xfId="46470" xr:uid="{00000000-0005-0000-0000-00007A620000}"/>
    <cellStyle name="Normal 37 3 2 25 4" xfId="23096" xr:uid="{00000000-0005-0000-0000-00007B620000}"/>
    <cellStyle name="Normal 37 3 2 25 5" xfId="28018" xr:uid="{00000000-0005-0000-0000-00007C620000}"/>
    <cellStyle name="Normal 37 3 2 25 6" xfId="32940" xr:uid="{00000000-0005-0000-0000-00007D620000}"/>
    <cellStyle name="Normal 37 3 2 26" xfId="3440" xr:uid="{00000000-0005-0000-0000-00007E620000}"/>
    <cellStyle name="Normal 37 3 2 26 2" xfId="11147" xr:uid="{00000000-0005-0000-0000-00007F620000}"/>
    <cellStyle name="Normal 37 3 2 26 2 2" xfId="40732" xr:uid="{00000000-0005-0000-0000-000080620000}"/>
    <cellStyle name="Normal 37 3 2 26 3" xfId="18050" xr:uid="{00000000-0005-0000-0000-000081620000}"/>
    <cellStyle name="Normal 37 3 2 26 3 2" xfId="46587" xr:uid="{00000000-0005-0000-0000-000082620000}"/>
    <cellStyle name="Normal 37 3 2 26 4" xfId="23213" xr:uid="{00000000-0005-0000-0000-000083620000}"/>
    <cellStyle name="Normal 37 3 2 26 5" xfId="28135" xr:uid="{00000000-0005-0000-0000-000084620000}"/>
    <cellStyle name="Normal 37 3 2 26 6" xfId="33057" xr:uid="{00000000-0005-0000-0000-000085620000}"/>
    <cellStyle name="Normal 37 3 2 27" xfId="3554" xr:uid="{00000000-0005-0000-0000-000086620000}"/>
    <cellStyle name="Normal 37 3 2 27 2" xfId="11148" xr:uid="{00000000-0005-0000-0000-000087620000}"/>
    <cellStyle name="Normal 37 3 2 27 2 2" xfId="40733" xr:uid="{00000000-0005-0000-0000-000088620000}"/>
    <cellStyle name="Normal 37 3 2 27 3" xfId="18164" xr:uid="{00000000-0005-0000-0000-000089620000}"/>
    <cellStyle name="Normal 37 3 2 27 3 2" xfId="46701" xr:uid="{00000000-0005-0000-0000-00008A620000}"/>
    <cellStyle name="Normal 37 3 2 27 4" xfId="23327" xr:uid="{00000000-0005-0000-0000-00008B620000}"/>
    <cellStyle name="Normal 37 3 2 27 5" xfId="28249" xr:uid="{00000000-0005-0000-0000-00008C620000}"/>
    <cellStyle name="Normal 37 3 2 27 6" xfId="33171" xr:uid="{00000000-0005-0000-0000-00008D620000}"/>
    <cellStyle name="Normal 37 3 2 28" xfId="3671" xr:uid="{00000000-0005-0000-0000-00008E620000}"/>
    <cellStyle name="Normal 37 3 2 28 2" xfId="11149" xr:uid="{00000000-0005-0000-0000-00008F620000}"/>
    <cellStyle name="Normal 37 3 2 28 2 2" xfId="40734" xr:uid="{00000000-0005-0000-0000-000090620000}"/>
    <cellStyle name="Normal 37 3 2 28 3" xfId="18280" xr:uid="{00000000-0005-0000-0000-000091620000}"/>
    <cellStyle name="Normal 37 3 2 28 3 2" xfId="46817" xr:uid="{00000000-0005-0000-0000-000092620000}"/>
    <cellStyle name="Normal 37 3 2 28 4" xfId="23443" xr:uid="{00000000-0005-0000-0000-000093620000}"/>
    <cellStyle name="Normal 37 3 2 28 5" xfId="28365" xr:uid="{00000000-0005-0000-0000-000094620000}"/>
    <cellStyle name="Normal 37 3 2 28 6" xfId="33287" xr:uid="{00000000-0005-0000-0000-000095620000}"/>
    <cellStyle name="Normal 37 3 2 29" xfId="3787" xr:uid="{00000000-0005-0000-0000-000096620000}"/>
    <cellStyle name="Normal 37 3 2 29 2" xfId="11150" xr:uid="{00000000-0005-0000-0000-000097620000}"/>
    <cellStyle name="Normal 37 3 2 29 2 2" xfId="40735" xr:uid="{00000000-0005-0000-0000-000098620000}"/>
    <cellStyle name="Normal 37 3 2 29 3" xfId="18395" xr:uid="{00000000-0005-0000-0000-000099620000}"/>
    <cellStyle name="Normal 37 3 2 29 3 2" xfId="46932" xr:uid="{00000000-0005-0000-0000-00009A620000}"/>
    <cellStyle name="Normal 37 3 2 29 4" xfId="23558" xr:uid="{00000000-0005-0000-0000-00009B620000}"/>
    <cellStyle name="Normal 37 3 2 29 5" xfId="28480" xr:uid="{00000000-0005-0000-0000-00009C620000}"/>
    <cellStyle name="Normal 37 3 2 29 6" xfId="33402" xr:uid="{00000000-0005-0000-0000-00009D620000}"/>
    <cellStyle name="Normal 37 3 2 3" xfId="454" xr:uid="{00000000-0005-0000-0000-00009E620000}"/>
    <cellStyle name="Normal 37 3 2 3 10" xfId="30128" xr:uid="{00000000-0005-0000-0000-00009F620000}"/>
    <cellStyle name="Normal 37 3 2 3 2" xfId="5745" xr:uid="{00000000-0005-0000-0000-0000A0620000}"/>
    <cellStyle name="Normal 37 3 2 3 2 2" xfId="7858" xr:uid="{00000000-0005-0000-0000-0000A1620000}"/>
    <cellStyle name="Normal 37 3 2 3 2 2 2" xfId="37443" xr:uid="{00000000-0005-0000-0000-0000A2620000}"/>
    <cellStyle name="Normal 37 3 2 3 2 3" xfId="14248" xr:uid="{00000000-0005-0000-0000-0000A3620000}"/>
    <cellStyle name="Normal 37 3 2 3 2 3 2" xfId="42788" xr:uid="{00000000-0005-0000-0000-0000A4620000}"/>
    <cellStyle name="Normal 37 3 2 3 2 4" xfId="35337" xr:uid="{00000000-0005-0000-0000-0000A5620000}"/>
    <cellStyle name="Normal 37 3 2 3 3" xfId="7309" xr:uid="{00000000-0005-0000-0000-0000A6620000}"/>
    <cellStyle name="Normal 37 3 2 3 3 2" xfId="15119" xr:uid="{00000000-0005-0000-0000-0000A7620000}"/>
    <cellStyle name="Normal 37 3 2 3 3 2 2" xfId="43658" xr:uid="{00000000-0005-0000-0000-0000A8620000}"/>
    <cellStyle name="Normal 37 3 2 3 3 3" xfId="36896" xr:uid="{00000000-0005-0000-0000-0000A9620000}"/>
    <cellStyle name="Normal 37 3 2 3 4" xfId="6677" xr:uid="{00000000-0005-0000-0000-0000AA620000}"/>
    <cellStyle name="Normal 37 3 2 3 4 2" xfId="36264" xr:uid="{00000000-0005-0000-0000-0000AB620000}"/>
    <cellStyle name="Normal 37 3 2 3 5" xfId="5744" xr:uid="{00000000-0005-0000-0000-0000AC620000}"/>
    <cellStyle name="Normal 37 3 2 3 5 2" xfId="35336" xr:uid="{00000000-0005-0000-0000-0000AD620000}"/>
    <cellStyle name="Normal 37 3 2 3 6" xfId="11151" xr:uid="{00000000-0005-0000-0000-0000AE620000}"/>
    <cellStyle name="Normal 37 3 2 3 6 2" xfId="40736" xr:uid="{00000000-0005-0000-0000-0000AF620000}"/>
    <cellStyle name="Normal 37 3 2 3 7" xfId="14247" xr:uid="{00000000-0005-0000-0000-0000B0620000}"/>
    <cellStyle name="Normal 37 3 2 3 7 2" xfId="42787" xr:uid="{00000000-0005-0000-0000-0000B1620000}"/>
    <cellStyle name="Normal 37 3 2 3 8" xfId="20284" xr:uid="{00000000-0005-0000-0000-0000B2620000}"/>
    <cellStyle name="Normal 37 3 2 3 9" xfId="25206" xr:uid="{00000000-0005-0000-0000-0000B3620000}"/>
    <cellStyle name="Normal 37 3 2 30" xfId="3904" xr:uid="{00000000-0005-0000-0000-0000B4620000}"/>
    <cellStyle name="Normal 37 3 2 30 2" xfId="11152" xr:uid="{00000000-0005-0000-0000-0000B5620000}"/>
    <cellStyle name="Normal 37 3 2 30 2 2" xfId="40737" xr:uid="{00000000-0005-0000-0000-0000B6620000}"/>
    <cellStyle name="Normal 37 3 2 30 3" xfId="18511" xr:uid="{00000000-0005-0000-0000-0000B7620000}"/>
    <cellStyle name="Normal 37 3 2 30 3 2" xfId="47048" xr:uid="{00000000-0005-0000-0000-0000B8620000}"/>
    <cellStyle name="Normal 37 3 2 30 4" xfId="23674" xr:uid="{00000000-0005-0000-0000-0000B9620000}"/>
    <cellStyle name="Normal 37 3 2 30 5" xfId="28596" xr:uid="{00000000-0005-0000-0000-0000BA620000}"/>
    <cellStyle name="Normal 37 3 2 30 6" xfId="33518" xr:uid="{00000000-0005-0000-0000-0000BB620000}"/>
    <cellStyle name="Normal 37 3 2 31" xfId="4022" xr:uid="{00000000-0005-0000-0000-0000BC620000}"/>
    <cellStyle name="Normal 37 3 2 31 2" xfId="11153" xr:uid="{00000000-0005-0000-0000-0000BD620000}"/>
    <cellStyle name="Normal 37 3 2 31 2 2" xfId="40738" xr:uid="{00000000-0005-0000-0000-0000BE620000}"/>
    <cellStyle name="Normal 37 3 2 31 3" xfId="18629" xr:uid="{00000000-0005-0000-0000-0000BF620000}"/>
    <cellStyle name="Normal 37 3 2 31 3 2" xfId="47166" xr:uid="{00000000-0005-0000-0000-0000C0620000}"/>
    <cellStyle name="Normal 37 3 2 31 4" xfId="23792" xr:uid="{00000000-0005-0000-0000-0000C1620000}"/>
    <cellStyle name="Normal 37 3 2 31 5" xfId="28714" xr:uid="{00000000-0005-0000-0000-0000C2620000}"/>
    <cellStyle name="Normal 37 3 2 31 6" xfId="33636" xr:uid="{00000000-0005-0000-0000-0000C3620000}"/>
    <cellStyle name="Normal 37 3 2 32" xfId="4137" xr:uid="{00000000-0005-0000-0000-0000C4620000}"/>
    <cellStyle name="Normal 37 3 2 32 2" xfId="11154" xr:uid="{00000000-0005-0000-0000-0000C5620000}"/>
    <cellStyle name="Normal 37 3 2 32 2 2" xfId="40739" xr:uid="{00000000-0005-0000-0000-0000C6620000}"/>
    <cellStyle name="Normal 37 3 2 32 3" xfId="18743" xr:uid="{00000000-0005-0000-0000-0000C7620000}"/>
    <cellStyle name="Normal 37 3 2 32 3 2" xfId="47280" xr:uid="{00000000-0005-0000-0000-0000C8620000}"/>
    <cellStyle name="Normal 37 3 2 32 4" xfId="23906" xr:uid="{00000000-0005-0000-0000-0000C9620000}"/>
    <cellStyle name="Normal 37 3 2 32 5" xfId="28828" xr:uid="{00000000-0005-0000-0000-0000CA620000}"/>
    <cellStyle name="Normal 37 3 2 32 6" xfId="33750" xr:uid="{00000000-0005-0000-0000-0000CB620000}"/>
    <cellStyle name="Normal 37 3 2 33" xfId="4252" xr:uid="{00000000-0005-0000-0000-0000CC620000}"/>
    <cellStyle name="Normal 37 3 2 33 2" xfId="11155" xr:uid="{00000000-0005-0000-0000-0000CD620000}"/>
    <cellStyle name="Normal 37 3 2 33 2 2" xfId="40740" xr:uid="{00000000-0005-0000-0000-0000CE620000}"/>
    <cellStyle name="Normal 37 3 2 33 3" xfId="18858" xr:uid="{00000000-0005-0000-0000-0000CF620000}"/>
    <cellStyle name="Normal 37 3 2 33 3 2" xfId="47395" xr:uid="{00000000-0005-0000-0000-0000D0620000}"/>
    <cellStyle name="Normal 37 3 2 33 4" xfId="24021" xr:uid="{00000000-0005-0000-0000-0000D1620000}"/>
    <cellStyle name="Normal 37 3 2 33 5" xfId="28943" xr:uid="{00000000-0005-0000-0000-0000D2620000}"/>
    <cellStyle name="Normal 37 3 2 33 6" xfId="33865" xr:uid="{00000000-0005-0000-0000-0000D3620000}"/>
    <cellStyle name="Normal 37 3 2 34" xfId="4379" xr:uid="{00000000-0005-0000-0000-0000D4620000}"/>
    <cellStyle name="Normal 37 3 2 34 2" xfId="11156" xr:uid="{00000000-0005-0000-0000-0000D5620000}"/>
    <cellStyle name="Normal 37 3 2 34 2 2" xfId="40741" xr:uid="{00000000-0005-0000-0000-0000D6620000}"/>
    <cellStyle name="Normal 37 3 2 34 3" xfId="18985" xr:uid="{00000000-0005-0000-0000-0000D7620000}"/>
    <cellStyle name="Normal 37 3 2 34 3 2" xfId="47522" xr:uid="{00000000-0005-0000-0000-0000D8620000}"/>
    <cellStyle name="Normal 37 3 2 34 4" xfId="24148" xr:uid="{00000000-0005-0000-0000-0000D9620000}"/>
    <cellStyle name="Normal 37 3 2 34 5" xfId="29070" xr:uid="{00000000-0005-0000-0000-0000DA620000}"/>
    <cellStyle name="Normal 37 3 2 34 6" xfId="33992" xr:uid="{00000000-0005-0000-0000-0000DB620000}"/>
    <cellStyle name="Normal 37 3 2 35" xfId="4494" xr:uid="{00000000-0005-0000-0000-0000DC620000}"/>
    <cellStyle name="Normal 37 3 2 35 2" xfId="11157" xr:uid="{00000000-0005-0000-0000-0000DD620000}"/>
    <cellStyle name="Normal 37 3 2 35 2 2" xfId="40742" xr:uid="{00000000-0005-0000-0000-0000DE620000}"/>
    <cellStyle name="Normal 37 3 2 35 3" xfId="19099" xr:uid="{00000000-0005-0000-0000-0000DF620000}"/>
    <cellStyle name="Normal 37 3 2 35 3 2" xfId="47636" xr:uid="{00000000-0005-0000-0000-0000E0620000}"/>
    <cellStyle name="Normal 37 3 2 35 4" xfId="24262" xr:uid="{00000000-0005-0000-0000-0000E1620000}"/>
    <cellStyle name="Normal 37 3 2 35 5" xfId="29184" xr:uid="{00000000-0005-0000-0000-0000E2620000}"/>
    <cellStyle name="Normal 37 3 2 35 6" xfId="34106" xr:uid="{00000000-0005-0000-0000-0000E3620000}"/>
    <cellStyle name="Normal 37 3 2 36" xfId="4611" xr:uid="{00000000-0005-0000-0000-0000E4620000}"/>
    <cellStyle name="Normal 37 3 2 36 2" xfId="11158" xr:uid="{00000000-0005-0000-0000-0000E5620000}"/>
    <cellStyle name="Normal 37 3 2 36 2 2" xfId="40743" xr:uid="{00000000-0005-0000-0000-0000E6620000}"/>
    <cellStyle name="Normal 37 3 2 36 3" xfId="19216" xr:uid="{00000000-0005-0000-0000-0000E7620000}"/>
    <cellStyle name="Normal 37 3 2 36 3 2" xfId="47753" xr:uid="{00000000-0005-0000-0000-0000E8620000}"/>
    <cellStyle name="Normal 37 3 2 36 4" xfId="24379" xr:uid="{00000000-0005-0000-0000-0000E9620000}"/>
    <cellStyle name="Normal 37 3 2 36 5" xfId="29301" xr:uid="{00000000-0005-0000-0000-0000EA620000}"/>
    <cellStyle name="Normal 37 3 2 36 6" xfId="34223" xr:uid="{00000000-0005-0000-0000-0000EB620000}"/>
    <cellStyle name="Normal 37 3 2 37" xfId="4727" xr:uid="{00000000-0005-0000-0000-0000EC620000}"/>
    <cellStyle name="Normal 37 3 2 37 2" xfId="11159" xr:uid="{00000000-0005-0000-0000-0000ED620000}"/>
    <cellStyle name="Normal 37 3 2 37 2 2" xfId="40744" xr:uid="{00000000-0005-0000-0000-0000EE620000}"/>
    <cellStyle name="Normal 37 3 2 37 3" xfId="19332" xr:uid="{00000000-0005-0000-0000-0000EF620000}"/>
    <cellStyle name="Normal 37 3 2 37 3 2" xfId="47869" xr:uid="{00000000-0005-0000-0000-0000F0620000}"/>
    <cellStyle name="Normal 37 3 2 37 4" xfId="24495" xr:uid="{00000000-0005-0000-0000-0000F1620000}"/>
    <cellStyle name="Normal 37 3 2 37 5" xfId="29417" xr:uid="{00000000-0005-0000-0000-0000F2620000}"/>
    <cellStyle name="Normal 37 3 2 37 6" xfId="34339" xr:uid="{00000000-0005-0000-0000-0000F3620000}"/>
    <cellStyle name="Normal 37 3 2 38" xfId="4842" xr:uid="{00000000-0005-0000-0000-0000F4620000}"/>
    <cellStyle name="Normal 37 3 2 38 2" xfId="11160" xr:uid="{00000000-0005-0000-0000-0000F5620000}"/>
    <cellStyle name="Normal 37 3 2 38 2 2" xfId="40745" xr:uid="{00000000-0005-0000-0000-0000F6620000}"/>
    <cellStyle name="Normal 37 3 2 38 3" xfId="19447" xr:uid="{00000000-0005-0000-0000-0000F7620000}"/>
    <cellStyle name="Normal 37 3 2 38 3 2" xfId="47984" xr:uid="{00000000-0005-0000-0000-0000F8620000}"/>
    <cellStyle name="Normal 37 3 2 38 4" xfId="24610" xr:uid="{00000000-0005-0000-0000-0000F9620000}"/>
    <cellStyle name="Normal 37 3 2 38 5" xfId="29532" xr:uid="{00000000-0005-0000-0000-0000FA620000}"/>
    <cellStyle name="Normal 37 3 2 38 6" xfId="34454" xr:uid="{00000000-0005-0000-0000-0000FB620000}"/>
    <cellStyle name="Normal 37 3 2 39" xfId="4963" xr:uid="{00000000-0005-0000-0000-0000FC620000}"/>
    <cellStyle name="Normal 37 3 2 39 2" xfId="11161" xr:uid="{00000000-0005-0000-0000-0000FD620000}"/>
    <cellStyle name="Normal 37 3 2 39 2 2" xfId="40746" xr:uid="{00000000-0005-0000-0000-0000FE620000}"/>
    <cellStyle name="Normal 37 3 2 39 3" xfId="19567" xr:uid="{00000000-0005-0000-0000-0000FF620000}"/>
    <cellStyle name="Normal 37 3 2 39 3 2" xfId="48104" xr:uid="{00000000-0005-0000-0000-000000630000}"/>
    <cellStyle name="Normal 37 3 2 39 4" xfId="24730" xr:uid="{00000000-0005-0000-0000-000001630000}"/>
    <cellStyle name="Normal 37 3 2 39 5" xfId="29652" xr:uid="{00000000-0005-0000-0000-000002630000}"/>
    <cellStyle name="Normal 37 3 2 39 6" xfId="34574" xr:uid="{00000000-0005-0000-0000-000003630000}"/>
    <cellStyle name="Normal 37 3 2 4" xfId="576" xr:uid="{00000000-0005-0000-0000-000004630000}"/>
    <cellStyle name="Normal 37 3 2 4 10" xfId="30249" xr:uid="{00000000-0005-0000-0000-000005630000}"/>
    <cellStyle name="Normal 37 3 2 4 2" xfId="5747" xr:uid="{00000000-0005-0000-0000-000006630000}"/>
    <cellStyle name="Normal 37 3 2 4 2 2" xfId="7859" xr:uid="{00000000-0005-0000-0000-000007630000}"/>
    <cellStyle name="Normal 37 3 2 4 2 2 2" xfId="37444" xr:uid="{00000000-0005-0000-0000-000008630000}"/>
    <cellStyle name="Normal 37 3 2 4 2 3" xfId="14250" xr:uid="{00000000-0005-0000-0000-000009630000}"/>
    <cellStyle name="Normal 37 3 2 4 2 3 2" xfId="42790" xr:uid="{00000000-0005-0000-0000-00000A630000}"/>
    <cellStyle name="Normal 37 3 2 4 2 4" xfId="35339" xr:uid="{00000000-0005-0000-0000-00000B630000}"/>
    <cellStyle name="Normal 37 3 2 4 3" xfId="7522" xr:uid="{00000000-0005-0000-0000-00000C630000}"/>
    <cellStyle name="Normal 37 3 2 4 3 2" xfId="15240" xr:uid="{00000000-0005-0000-0000-00000D630000}"/>
    <cellStyle name="Normal 37 3 2 4 3 2 2" xfId="43779" xr:uid="{00000000-0005-0000-0000-00000E630000}"/>
    <cellStyle name="Normal 37 3 2 4 3 3" xfId="37108" xr:uid="{00000000-0005-0000-0000-00000F630000}"/>
    <cellStyle name="Normal 37 3 2 4 4" xfId="6918" xr:uid="{00000000-0005-0000-0000-000010630000}"/>
    <cellStyle name="Normal 37 3 2 4 4 2" xfId="36505" xr:uid="{00000000-0005-0000-0000-000011630000}"/>
    <cellStyle name="Normal 37 3 2 4 5" xfId="5746" xr:uid="{00000000-0005-0000-0000-000012630000}"/>
    <cellStyle name="Normal 37 3 2 4 5 2" xfId="35338" xr:uid="{00000000-0005-0000-0000-000013630000}"/>
    <cellStyle name="Normal 37 3 2 4 6" xfId="11162" xr:uid="{00000000-0005-0000-0000-000014630000}"/>
    <cellStyle name="Normal 37 3 2 4 6 2" xfId="40747" xr:uid="{00000000-0005-0000-0000-000015630000}"/>
    <cellStyle name="Normal 37 3 2 4 7" xfId="14249" xr:uid="{00000000-0005-0000-0000-000016630000}"/>
    <cellStyle name="Normal 37 3 2 4 7 2" xfId="42789" xr:uid="{00000000-0005-0000-0000-000017630000}"/>
    <cellStyle name="Normal 37 3 2 4 8" xfId="20405" xr:uid="{00000000-0005-0000-0000-000018630000}"/>
    <cellStyle name="Normal 37 3 2 4 9" xfId="25327" xr:uid="{00000000-0005-0000-0000-000019630000}"/>
    <cellStyle name="Normal 37 3 2 40" xfId="5078" xr:uid="{00000000-0005-0000-0000-00001A630000}"/>
    <cellStyle name="Normal 37 3 2 40 2" xfId="11163" xr:uid="{00000000-0005-0000-0000-00001B630000}"/>
    <cellStyle name="Normal 37 3 2 40 2 2" xfId="40748" xr:uid="{00000000-0005-0000-0000-00001C630000}"/>
    <cellStyle name="Normal 37 3 2 40 3" xfId="19682" xr:uid="{00000000-0005-0000-0000-00001D630000}"/>
    <cellStyle name="Normal 37 3 2 40 3 2" xfId="48219" xr:uid="{00000000-0005-0000-0000-00001E630000}"/>
    <cellStyle name="Normal 37 3 2 40 4" xfId="24845" xr:uid="{00000000-0005-0000-0000-00001F630000}"/>
    <cellStyle name="Normal 37 3 2 40 5" xfId="29767" xr:uid="{00000000-0005-0000-0000-000020630000}"/>
    <cellStyle name="Normal 37 3 2 40 6" xfId="34689" xr:uid="{00000000-0005-0000-0000-000021630000}"/>
    <cellStyle name="Normal 37 3 2 41" xfId="5739" xr:uid="{00000000-0005-0000-0000-000022630000}"/>
    <cellStyle name="Normal 37 3 2 41 2" xfId="11128" xr:uid="{00000000-0005-0000-0000-000023630000}"/>
    <cellStyle name="Normal 37 3 2 41 2 2" xfId="40713" xr:uid="{00000000-0005-0000-0000-000024630000}"/>
    <cellStyle name="Normal 37 3 2 41 3" xfId="14879" xr:uid="{00000000-0005-0000-0000-000025630000}"/>
    <cellStyle name="Normal 37 3 2 41 3 2" xfId="43418" xr:uid="{00000000-0005-0000-0000-000026630000}"/>
    <cellStyle name="Normal 37 3 2 41 4" xfId="35331" xr:uid="{00000000-0005-0000-0000-000027630000}"/>
    <cellStyle name="Normal 37 3 2 42" xfId="8245" xr:uid="{00000000-0005-0000-0000-000028630000}"/>
    <cellStyle name="Normal 37 3 2 42 2" xfId="19833" xr:uid="{00000000-0005-0000-0000-000029630000}"/>
    <cellStyle name="Normal 37 3 2 42 2 2" xfId="48370" xr:uid="{00000000-0005-0000-0000-00002A630000}"/>
    <cellStyle name="Normal 37 3 2 42 3" xfId="37830" xr:uid="{00000000-0005-0000-0000-00002B630000}"/>
    <cellStyle name="Normal 37 3 2 43" xfId="8486" xr:uid="{00000000-0005-0000-0000-00002C630000}"/>
    <cellStyle name="Normal 37 3 2 43 2" xfId="38071" xr:uid="{00000000-0005-0000-0000-00002D630000}"/>
    <cellStyle name="Normal 37 3 2 44" xfId="13696" xr:uid="{00000000-0005-0000-0000-00002E630000}"/>
    <cellStyle name="Normal 37 3 2 44 2" xfId="42236" xr:uid="{00000000-0005-0000-0000-00002F630000}"/>
    <cellStyle name="Normal 37 3 2 45" xfId="20044" xr:uid="{00000000-0005-0000-0000-000030630000}"/>
    <cellStyle name="Normal 37 3 2 46" xfId="24967" xr:uid="{00000000-0005-0000-0000-000031630000}"/>
    <cellStyle name="Normal 37 3 2 47" xfId="29888" xr:uid="{00000000-0005-0000-0000-000032630000}"/>
    <cellStyle name="Normal 37 3 2 5" xfId="711" xr:uid="{00000000-0005-0000-0000-000033630000}"/>
    <cellStyle name="Normal 37 3 2 5 2" xfId="7855" xr:uid="{00000000-0005-0000-0000-000034630000}"/>
    <cellStyle name="Normal 37 3 2 5 2 2" xfId="15372" xr:uid="{00000000-0005-0000-0000-000035630000}"/>
    <cellStyle name="Normal 37 3 2 5 2 2 2" xfId="43911" xr:uid="{00000000-0005-0000-0000-000036630000}"/>
    <cellStyle name="Normal 37 3 2 5 2 3" xfId="37440" xr:uid="{00000000-0005-0000-0000-000037630000}"/>
    <cellStyle name="Normal 37 3 2 5 3" xfId="5748" xr:uid="{00000000-0005-0000-0000-000038630000}"/>
    <cellStyle name="Normal 37 3 2 5 3 2" xfId="35340" xr:uid="{00000000-0005-0000-0000-000039630000}"/>
    <cellStyle name="Normal 37 3 2 5 4" xfId="11164" xr:uid="{00000000-0005-0000-0000-00003A630000}"/>
    <cellStyle name="Normal 37 3 2 5 4 2" xfId="40749" xr:uid="{00000000-0005-0000-0000-00003B630000}"/>
    <cellStyle name="Normal 37 3 2 5 5" xfId="14251" xr:uid="{00000000-0005-0000-0000-00003C630000}"/>
    <cellStyle name="Normal 37 3 2 5 5 2" xfId="42791" xr:uid="{00000000-0005-0000-0000-00003D630000}"/>
    <cellStyle name="Normal 37 3 2 5 6" xfId="20537" xr:uid="{00000000-0005-0000-0000-00003E630000}"/>
    <cellStyle name="Normal 37 3 2 5 7" xfId="25459" xr:uid="{00000000-0005-0000-0000-00003F630000}"/>
    <cellStyle name="Normal 37 3 2 5 8" xfId="30381" xr:uid="{00000000-0005-0000-0000-000040630000}"/>
    <cellStyle name="Normal 37 3 2 6" xfId="825" xr:uid="{00000000-0005-0000-0000-000041630000}"/>
    <cellStyle name="Normal 37 3 2 6 2" xfId="7038" xr:uid="{00000000-0005-0000-0000-000042630000}"/>
    <cellStyle name="Normal 37 3 2 6 2 2" xfId="36625" xr:uid="{00000000-0005-0000-0000-000043630000}"/>
    <cellStyle name="Normal 37 3 2 6 3" xfId="11165" xr:uid="{00000000-0005-0000-0000-000044630000}"/>
    <cellStyle name="Normal 37 3 2 6 3 2" xfId="40750" xr:uid="{00000000-0005-0000-0000-000045630000}"/>
    <cellStyle name="Normal 37 3 2 6 4" xfId="15486" xr:uid="{00000000-0005-0000-0000-000046630000}"/>
    <cellStyle name="Normal 37 3 2 6 4 2" xfId="44025" xr:uid="{00000000-0005-0000-0000-000047630000}"/>
    <cellStyle name="Normal 37 3 2 6 5" xfId="20651" xr:uid="{00000000-0005-0000-0000-000048630000}"/>
    <cellStyle name="Normal 37 3 2 6 6" xfId="25573" xr:uid="{00000000-0005-0000-0000-000049630000}"/>
    <cellStyle name="Normal 37 3 2 6 7" xfId="30495" xr:uid="{00000000-0005-0000-0000-00004A630000}"/>
    <cellStyle name="Normal 37 3 2 7" xfId="939" xr:uid="{00000000-0005-0000-0000-00004B630000}"/>
    <cellStyle name="Normal 37 3 2 7 2" xfId="6435" xr:uid="{00000000-0005-0000-0000-00004C630000}"/>
    <cellStyle name="Normal 37 3 2 7 2 2" xfId="36022" xr:uid="{00000000-0005-0000-0000-00004D630000}"/>
    <cellStyle name="Normal 37 3 2 7 3" xfId="11166" xr:uid="{00000000-0005-0000-0000-00004E630000}"/>
    <cellStyle name="Normal 37 3 2 7 3 2" xfId="40751" xr:uid="{00000000-0005-0000-0000-00004F630000}"/>
    <cellStyle name="Normal 37 3 2 7 4" xfId="15600" xr:uid="{00000000-0005-0000-0000-000050630000}"/>
    <cellStyle name="Normal 37 3 2 7 4 2" xfId="44139" xr:uid="{00000000-0005-0000-0000-000051630000}"/>
    <cellStyle name="Normal 37 3 2 7 5" xfId="20765" xr:uid="{00000000-0005-0000-0000-000052630000}"/>
    <cellStyle name="Normal 37 3 2 7 6" xfId="25687" xr:uid="{00000000-0005-0000-0000-000053630000}"/>
    <cellStyle name="Normal 37 3 2 7 7" xfId="30609" xr:uid="{00000000-0005-0000-0000-000054630000}"/>
    <cellStyle name="Normal 37 3 2 8" xfId="1086" xr:uid="{00000000-0005-0000-0000-000055630000}"/>
    <cellStyle name="Normal 37 3 2 8 2" xfId="11167" xr:uid="{00000000-0005-0000-0000-000056630000}"/>
    <cellStyle name="Normal 37 3 2 8 2 2" xfId="40752" xr:uid="{00000000-0005-0000-0000-000057630000}"/>
    <cellStyle name="Normal 37 3 2 8 3" xfId="15741" xr:uid="{00000000-0005-0000-0000-000058630000}"/>
    <cellStyle name="Normal 37 3 2 8 3 2" xfId="44280" xr:uid="{00000000-0005-0000-0000-000059630000}"/>
    <cellStyle name="Normal 37 3 2 8 4" xfId="20906" xr:uid="{00000000-0005-0000-0000-00005A630000}"/>
    <cellStyle name="Normal 37 3 2 8 5" xfId="25828" xr:uid="{00000000-0005-0000-0000-00005B630000}"/>
    <cellStyle name="Normal 37 3 2 8 6" xfId="30750" xr:uid="{00000000-0005-0000-0000-00005C630000}"/>
    <cellStyle name="Normal 37 3 2 9" xfId="1235" xr:uid="{00000000-0005-0000-0000-00005D630000}"/>
    <cellStyle name="Normal 37 3 2 9 2" xfId="11168" xr:uid="{00000000-0005-0000-0000-00005E630000}"/>
    <cellStyle name="Normal 37 3 2 9 2 2" xfId="40753" xr:uid="{00000000-0005-0000-0000-00005F630000}"/>
    <cellStyle name="Normal 37 3 2 9 3" xfId="15885" xr:uid="{00000000-0005-0000-0000-000060630000}"/>
    <cellStyle name="Normal 37 3 2 9 3 2" xfId="44424" xr:uid="{00000000-0005-0000-0000-000061630000}"/>
    <cellStyle name="Normal 37 3 2 9 4" xfId="21050" xr:uid="{00000000-0005-0000-0000-000062630000}"/>
    <cellStyle name="Normal 37 3 2 9 5" xfId="25972" xr:uid="{00000000-0005-0000-0000-000063630000}"/>
    <cellStyle name="Normal 37 3 2 9 6" xfId="30894" xr:uid="{00000000-0005-0000-0000-000064630000}"/>
    <cellStyle name="Normal 37 3 20" xfId="2546" xr:uid="{00000000-0005-0000-0000-000065630000}"/>
    <cellStyle name="Normal 37 3 20 2" xfId="11169" xr:uid="{00000000-0005-0000-0000-000066630000}"/>
    <cellStyle name="Normal 37 3 20 2 2" xfId="40754" xr:uid="{00000000-0005-0000-0000-000067630000}"/>
    <cellStyle name="Normal 37 3 20 3" xfId="17157" xr:uid="{00000000-0005-0000-0000-000068630000}"/>
    <cellStyle name="Normal 37 3 20 3 2" xfId="45694" xr:uid="{00000000-0005-0000-0000-000069630000}"/>
    <cellStyle name="Normal 37 3 20 4" xfId="22320" xr:uid="{00000000-0005-0000-0000-00006A630000}"/>
    <cellStyle name="Normal 37 3 20 5" xfId="27242" xr:uid="{00000000-0005-0000-0000-00006B630000}"/>
    <cellStyle name="Normal 37 3 20 6" xfId="32164" xr:uid="{00000000-0005-0000-0000-00006C630000}"/>
    <cellStyle name="Normal 37 3 21" xfId="2664" xr:uid="{00000000-0005-0000-0000-00006D630000}"/>
    <cellStyle name="Normal 37 3 21 2" xfId="11170" xr:uid="{00000000-0005-0000-0000-00006E630000}"/>
    <cellStyle name="Normal 37 3 21 2 2" xfId="40755" xr:uid="{00000000-0005-0000-0000-00006F630000}"/>
    <cellStyle name="Normal 37 3 21 3" xfId="17275" xr:uid="{00000000-0005-0000-0000-000070630000}"/>
    <cellStyle name="Normal 37 3 21 3 2" xfId="45812" xr:uid="{00000000-0005-0000-0000-000071630000}"/>
    <cellStyle name="Normal 37 3 21 4" xfId="22438" xr:uid="{00000000-0005-0000-0000-000072630000}"/>
    <cellStyle name="Normal 37 3 21 5" xfId="27360" xr:uid="{00000000-0005-0000-0000-000073630000}"/>
    <cellStyle name="Normal 37 3 21 6" xfId="32282" xr:uid="{00000000-0005-0000-0000-000074630000}"/>
    <cellStyle name="Normal 37 3 22" xfId="2783" xr:uid="{00000000-0005-0000-0000-000075630000}"/>
    <cellStyle name="Normal 37 3 22 2" xfId="11171" xr:uid="{00000000-0005-0000-0000-000076630000}"/>
    <cellStyle name="Normal 37 3 22 2 2" xfId="40756" xr:uid="{00000000-0005-0000-0000-000077630000}"/>
    <cellStyle name="Normal 37 3 22 3" xfId="17394" xr:uid="{00000000-0005-0000-0000-000078630000}"/>
    <cellStyle name="Normal 37 3 22 3 2" xfId="45931" xr:uid="{00000000-0005-0000-0000-000079630000}"/>
    <cellStyle name="Normal 37 3 22 4" xfId="22557" xr:uid="{00000000-0005-0000-0000-00007A630000}"/>
    <cellStyle name="Normal 37 3 22 5" xfId="27479" xr:uid="{00000000-0005-0000-0000-00007B630000}"/>
    <cellStyle name="Normal 37 3 22 6" xfId="32401" xr:uid="{00000000-0005-0000-0000-00007C630000}"/>
    <cellStyle name="Normal 37 3 23" xfId="2899" xr:uid="{00000000-0005-0000-0000-00007D630000}"/>
    <cellStyle name="Normal 37 3 23 2" xfId="11172" xr:uid="{00000000-0005-0000-0000-00007E630000}"/>
    <cellStyle name="Normal 37 3 23 2 2" xfId="40757" xr:uid="{00000000-0005-0000-0000-00007F630000}"/>
    <cellStyle name="Normal 37 3 23 3" xfId="17510" xr:uid="{00000000-0005-0000-0000-000080630000}"/>
    <cellStyle name="Normal 37 3 23 3 2" xfId="46047" xr:uid="{00000000-0005-0000-0000-000081630000}"/>
    <cellStyle name="Normal 37 3 23 4" xfId="22673" xr:uid="{00000000-0005-0000-0000-000082630000}"/>
    <cellStyle name="Normal 37 3 23 5" xfId="27595" xr:uid="{00000000-0005-0000-0000-000083630000}"/>
    <cellStyle name="Normal 37 3 23 6" xfId="32517" xr:uid="{00000000-0005-0000-0000-000084630000}"/>
    <cellStyle name="Normal 37 3 24" xfId="3017" xr:uid="{00000000-0005-0000-0000-000085630000}"/>
    <cellStyle name="Normal 37 3 24 2" xfId="11173" xr:uid="{00000000-0005-0000-0000-000086630000}"/>
    <cellStyle name="Normal 37 3 24 2 2" xfId="40758" xr:uid="{00000000-0005-0000-0000-000087630000}"/>
    <cellStyle name="Normal 37 3 24 3" xfId="17628" xr:uid="{00000000-0005-0000-0000-000088630000}"/>
    <cellStyle name="Normal 37 3 24 3 2" xfId="46165" xr:uid="{00000000-0005-0000-0000-000089630000}"/>
    <cellStyle name="Normal 37 3 24 4" xfId="22791" xr:uid="{00000000-0005-0000-0000-00008A630000}"/>
    <cellStyle name="Normal 37 3 24 5" xfId="27713" xr:uid="{00000000-0005-0000-0000-00008B630000}"/>
    <cellStyle name="Normal 37 3 24 6" xfId="32635" xr:uid="{00000000-0005-0000-0000-00008C630000}"/>
    <cellStyle name="Normal 37 3 25" xfId="3135" xr:uid="{00000000-0005-0000-0000-00008D630000}"/>
    <cellStyle name="Normal 37 3 25 2" xfId="11174" xr:uid="{00000000-0005-0000-0000-00008E630000}"/>
    <cellStyle name="Normal 37 3 25 2 2" xfId="40759" xr:uid="{00000000-0005-0000-0000-00008F630000}"/>
    <cellStyle name="Normal 37 3 25 3" xfId="17745" xr:uid="{00000000-0005-0000-0000-000090630000}"/>
    <cellStyle name="Normal 37 3 25 3 2" xfId="46282" xr:uid="{00000000-0005-0000-0000-000091630000}"/>
    <cellStyle name="Normal 37 3 25 4" xfId="22908" xr:uid="{00000000-0005-0000-0000-000092630000}"/>
    <cellStyle name="Normal 37 3 25 5" xfId="27830" xr:uid="{00000000-0005-0000-0000-000093630000}"/>
    <cellStyle name="Normal 37 3 25 6" xfId="32752" xr:uid="{00000000-0005-0000-0000-000094630000}"/>
    <cellStyle name="Normal 37 3 26" xfId="3252" xr:uid="{00000000-0005-0000-0000-000095630000}"/>
    <cellStyle name="Normal 37 3 26 2" xfId="11175" xr:uid="{00000000-0005-0000-0000-000096630000}"/>
    <cellStyle name="Normal 37 3 26 2 2" xfId="40760" xr:uid="{00000000-0005-0000-0000-000097630000}"/>
    <cellStyle name="Normal 37 3 26 3" xfId="17862" xr:uid="{00000000-0005-0000-0000-000098630000}"/>
    <cellStyle name="Normal 37 3 26 3 2" xfId="46399" xr:uid="{00000000-0005-0000-0000-000099630000}"/>
    <cellStyle name="Normal 37 3 26 4" xfId="23025" xr:uid="{00000000-0005-0000-0000-00009A630000}"/>
    <cellStyle name="Normal 37 3 26 5" xfId="27947" xr:uid="{00000000-0005-0000-0000-00009B630000}"/>
    <cellStyle name="Normal 37 3 26 6" xfId="32869" xr:uid="{00000000-0005-0000-0000-00009C630000}"/>
    <cellStyle name="Normal 37 3 27" xfId="3369" xr:uid="{00000000-0005-0000-0000-00009D630000}"/>
    <cellStyle name="Normal 37 3 27 2" xfId="11176" xr:uid="{00000000-0005-0000-0000-00009E630000}"/>
    <cellStyle name="Normal 37 3 27 2 2" xfId="40761" xr:uid="{00000000-0005-0000-0000-00009F630000}"/>
    <cellStyle name="Normal 37 3 27 3" xfId="17979" xr:uid="{00000000-0005-0000-0000-0000A0630000}"/>
    <cellStyle name="Normal 37 3 27 3 2" xfId="46516" xr:uid="{00000000-0005-0000-0000-0000A1630000}"/>
    <cellStyle name="Normal 37 3 27 4" xfId="23142" xr:uid="{00000000-0005-0000-0000-0000A2630000}"/>
    <cellStyle name="Normal 37 3 27 5" xfId="28064" xr:uid="{00000000-0005-0000-0000-0000A3630000}"/>
    <cellStyle name="Normal 37 3 27 6" xfId="32986" xr:uid="{00000000-0005-0000-0000-0000A4630000}"/>
    <cellStyle name="Normal 37 3 28" xfId="3483" xr:uid="{00000000-0005-0000-0000-0000A5630000}"/>
    <cellStyle name="Normal 37 3 28 2" xfId="11177" xr:uid="{00000000-0005-0000-0000-0000A6630000}"/>
    <cellStyle name="Normal 37 3 28 2 2" xfId="40762" xr:uid="{00000000-0005-0000-0000-0000A7630000}"/>
    <cellStyle name="Normal 37 3 28 3" xfId="18093" xr:uid="{00000000-0005-0000-0000-0000A8630000}"/>
    <cellStyle name="Normal 37 3 28 3 2" xfId="46630" xr:uid="{00000000-0005-0000-0000-0000A9630000}"/>
    <cellStyle name="Normal 37 3 28 4" xfId="23256" xr:uid="{00000000-0005-0000-0000-0000AA630000}"/>
    <cellStyle name="Normal 37 3 28 5" xfId="28178" xr:uid="{00000000-0005-0000-0000-0000AB630000}"/>
    <cellStyle name="Normal 37 3 28 6" xfId="33100" xr:uid="{00000000-0005-0000-0000-0000AC630000}"/>
    <cellStyle name="Normal 37 3 29" xfId="3600" xr:uid="{00000000-0005-0000-0000-0000AD630000}"/>
    <cellStyle name="Normal 37 3 29 2" xfId="11178" xr:uid="{00000000-0005-0000-0000-0000AE630000}"/>
    <cellStyle name="Normal 37 3 29 2 2" xfId="40763" xr:uid="{00000000-0005-0000-0000-0000AF630000}"/>
    <cellStyle name="Normal 37 3 29 3" xfId="18209" xr:uid="{00000000-0005-0000-0000-0000B0630000}"/>
    <cellStyle name="Normal 37 3 29 3 2" xfId="46746" xr:uid="{00000000-0005-0000-0000-0000B1630000}"/>
    <cellStyle name="Normal 37 3 29 4" xfId="23372" xr:uid="{00000000-0005-0000-0000-0000B2630000}"/>
    <cellStyle name="Normal 37 3 29 5" xfId="28294" xr:uid="{00000000-0005-0000-0000-0000B3630000}"/>
    <cellStyle name="Normal 37 3 29 6" xfId="33216" xr:uid="{00000000-0005-0000-0000-0000B4630000}"/>
    <cellStyle name="Normal 37 3 3" xfId="263" xr:uid="{00000000-0005-0000-0000-0000B5630000}"/>
    <cellStyle name="Normal 37 3 3 10" xfId="20093" xr:uid="{00000000-0005-0000-0000-0000B6630000}"/>
    <cellStyle name="Normal 37 3 3 11" xfId="25008" xr:uid="{00000000-0005-0000-0000-0000B7630000}"/>
    <cellStyle name="Normal 37 3 3 12" xfId="29937" xr:uid="{00000000-0005-0000-0000-0000B8630000}"/>
    <cellStyle name="Normal 37 3 3 2" xfId="2194" xr:uid="{00000000-0005-0000-0000-0000B9630000}"/>
    <cellStyle name="Normal 37 3 3 2 10" xfId="31851" xr:uid="{00000000-0005-0000-0000-0000BA630000}"/>
    <cellStyle name="Normal 37 3 3 2 2" xfId="5751" xr:uid="{00000000-0005-0000-0000-0000BB630000}"/>
    <cellStyle name="Normal 37 3 3 2 2 2" xfId="7861" xr:uid="{00000000-0005-0000-0000-0000BC630000}"/>
    <cellStyle name="Normal 37 3 3 2 2 2 2" xfId="37446" xr:uid="{00000000-0005-0000-0000-0000BD630000}"/>
    <cellStyle name="Normal 37 3 3 2 2 3" xfId="14254" xr:uid="{00000000-0005-0000-0000-0000BE630000}"/>
    <cellStyle name="Normal 37 3 3 2 2 3 2" xfId="42794" xr:uid="{00000000-0005-0000-0000-0000BF630000}"/>
    <cellStyle name="Normal 37 3 3 2 2 4" xfId="35343" xr:uid="{00000000-0005-0000-0000-0000C0630000}"/>
    <cellStyle name="Normal 37 3 3 2 3" xfId="7310" xr:uid="{00000000-0005-0000-0000-0000C1630000}"/>
    <cellStyle name="Normal 37 3 3 2 3 2" xfId="16842" xr:uid="{00000000-0005-0000-0000-0000C2630000}"/>
    <cellStyle name="Normal 37 3 3 2 3 2 2" xfId="45381" xr:uid="{00000000-0005-0000-0000-0000C3630000}"/>
    <cellStyle name="Normal 37 3 3 2 3 3" xfId="36897" xr:uid="{00000000-0005-0000-0000-0000C4630000}"/>
    <cellStyle name="Normal 37 3 3 2 4" xfId="6726" xr:uid="{00000000-0005-0000-0000-0000C5630000}"/>
    <cellStyle name="Normal 37 3 3 2 4 2" xfId="36313" xr:uid="{00000000-0005-0000-0000-0000C6630000}"/>
    <cellStyle name="Normal 37 3 3 2 5" xfId="5750" xr:uid="{00000000-0005-0000-0000-0000C7630000}"/>
    <cellStyle name="Normal 37 3 3 2 5 2" xfId="35342" xr:uid="{00000000-0005-0000-0000-0000C8630000}"/>
    <cellStyle name="Normal 37 3 3 2 6" xfId="11180" xr:uid="{00000000-0005-0000-0000-0000C9630000}"/>
    <cellStyle name="Normal 37 3 3 2 6 2" xfId="40765" xr:uid="{00000000-0005-0000-0000-0000CA630000}"/>
    <cellStyle name="Normal 37 3 3 2 7" xfId="14253" xr:uid="{00000000-0005-0000-0000-0000CB630000}"/>
    <cellStyle name="Normal 37 3 3 2 7 2" xfId="42793" xr:uid="{00000000-0005-0000-0000-0000CC630000}"/>
    <cellStyle name="Normal 37 3 3 2 8" xfId="22007" xr:uid="{00000000-0005-0000-0000-0000CD630000}"/>
    <cellStyle name="Normal 37 3 3 2 9" xfId="26929" xr:uid="{00000000-0005-0000-0000-0000CE630000}"/>
    <cellStyle name="Normal 37 3 3 3" xfId="5752" xr:uid="{00000000-0005-0000-0000-0000CF630000}"/>
    <cellStyle name="Normal 37 3 3 3 2" xfId="7860" xr:uid="{00000000-0005-0000-0000-0000D0630000}"/>
    <cellStyle name="Normal 37 3 3 3 2 2" xfId="37445" xr:uid="{00000000-0005-0000-0000-0000D1630000}"/>
    <cellStyle name="Normal 37 3 3 3 3" xfId="11179" xr:uid="{00000000-0005-0000-0000-0000D2630000}"/>
    <cellStyle name="Normal 37 3 3 3 3 2" xfId="40764" xr:uid="{00000000-0005-0000-0000-0000D3630000}"/>
    <cellStyle name="Normal 37 3 3 3 4" xfId="14255" xr:uid="{00000000-0005-0000-0000-0000D4630000}"/>
    <cellStyle name="Normal 37 3 3 3 4 2" xfId="42795" xr:uid="{00000000-0005-0000-0000-0000D5630000}"/>
    <cellStyle name="Normal 37 3 3 3 5" xfId="35344" xr:uid="{00000000-0005-0000-0000-0000D6630000}"/>
    <cellStyle name="Normal 37 3 3 4" xfId="7079" xr:uid="{00000000-0005-0000-0000-0000D7630000}"/>
    <cellStyle name="Normal 37 3 3 4 2" xfId="14928" xr:uid="{00000000-0005-0000-0000-0000D8630000}"/>
    <cellStyle name="Normal 37 3 3 4 2 2" xfId="43467" xr:uid="{00000000-0005-0000-0000-0000D9630000}"/>
    <cellStyle name="Normal 37 3 3 4 3" xfId="36666" xr:uid="{00000000-0005-0000-0000-0000DA630000}"/>
    <cellStyle name="Normal 37 3 3 5" xfId="6484" xr:uid="{00000000-0005-0000-0000-0000DB630000}"/>
    <cellStyle name="Normal 37 3 3 5 2" xfId="19835" xr:uid="{00000000-0005-0000-0000-0000DC630000}"/>
    <cellStyle name="Normal 37 3 3 5 2 2" xfId="48372" xr:uid="{00000000-0005-0000-0000-0000DD630000}"/>
    <cellStyle name="Normal 37 3 3 5 3" xfId="36071" xr:uid="{00000000-0005-0000-0000-0000DE630000}"/>
    <cellStyle name="Normal 37 3 3 6" xfId="5749" xr:uid="{00000000-0005-0000-0000-0000DF630000}"/>
    <cellStyle name="Normal 37 3 3 6 2" xfId="35341" xr:uid="{00000000-0005-0000-0000-0000E0630000}"/>
    <cellStyle name="Normal 37 3 3 7" xfId="8286" xr:uid="{00000000-0005-0000-0000-0000E1630000}"/>
    <cellStyle name="Normal 37 3 3 7 2" xfId="37871" xr:uid="{00000000-0005-0000-0000-0000E2630000}"/>
    <cellStyle name="Normal 37 3 3 8" xfId="8527" xr:uid="{00000000-0005-0000-0000-0000E3630000}"/>
    <cellStyle name="Normal 37 3 3 8 2" xfId="38112" xr:uid="{00000000-0005-0000-0000-0000E4630000}"/>
    <cellStyle name="Normal 37 3 3 9" xfId="14252" xr:uid="{00000000-0005-0000-0000-0000E5630000}"/>
    <cellStyle name="Normal 37 3 3 9 2" xfId="42792" xr:uid="{00000000-0005-0000-0000-0000E6630000}"/>
    <cellStyle name="Normal 37 3 30" xfId="3716" xr:uid="{00000000-0005-0000-0000-0000E7630000}"/>
    <cellStyle name="Normal 37 3 30 2" xfId="11181" xr:uid="{00000000-0005-0000-0000-0000E8630000}"/>
    <cellStyle name="Normal 37 3 30 2 2" xfId="40766" xr:uid="{00000000-0005-0000-0000-0000E9630000}"/>
    <cellStyle name="Normal 37 3 30 3" xfId="18324" xr:uid="{00000000-0005-0000-0000-0000EA630000}"/>
    <cellStyle name="Normal 37 3 30 3 2" xfId="46861" xr:uid="{00000000-0005-0000-0000-0000EB630000}"/>
    <cellStyle name="Normal 37 3 30 4" xfId="23487" xr:uid="{00000000-0005-0000-0000-0000EC630000}"/>
    <cellStyle name="Normal 37 3 30 5" xfId="28409" xr:uid="{00000000-0005-0000-0000-0000ED630000}"/>
    <cellStyle name="Normal 37 3 30 6" xfId="33331" xr:uid="{00000000-0005-0000-0000-0000EE630000}"/>
    <cellStyle name="Normal 37 3 31" xfId="3833" xr:uid="{00000000-0005-0000-0000-0000EF630000}"/>
    <cellStyle name="Normal 37 3 31 2" xfId="11182" xr:uid="{00000000-0005-0000-0000-0000F0630000}"/>
    <cellStyle name="Normal 37 3 31 2 2" xfId="40767" xr:uid="{00000000-0005-0000-0000-0000F1630000}"/>
    <cellStyle name="Normal 37 3 31 3" xfId="18440" xr:uid="{00000000-0005-0000-0000-0000F2630000}"/>
    <cellStyle name="Normal 37 3 31 3 2" xfId="46977" xr:uid="{00000000-0005-0000-0000-0000F3630000}"/>
    <cellStyle name="Normal 37 3 31 4" xfId="23603" xr:uid="{00000000-0005-0000-0000-0000F4630000}"/>
    <cellStyle name="Normal 37 3 31 5" xfId="28525" xr:uid="{00000000-0005-0000-0000-0000F5630000}"/>
    <cellStyle name="Normal 37 3 31 6" xfId="33447" xr:uid="{00000000-0005-0000-0000-0000F6630000}"/>
    <cellStyle name="Normal 37 3 32" xfId="3951" xr:uid="{00000000-0005-0000-0000-0000F7630000}"/>
    <cellStyle name="Normal 37 3 32 2" xfId="11183" xr:uid="{00000000-0005-0000-0000-0000F8630000}"/>
    <cellStyle name="Normal 37 3 32 2 2" xfId="40768" xr:uid="{00000000-0005-0000-0000-0000F9630000}"/>
    <cellStyle name="Normal 37 3 32 3" xfId="18558" xr:uid="{00000000-0005-0000-0000-0000FA630000}"/>
    <cellStyle name="Normal 37 3 32 3 2" xfId="47095" xr:uid="{00000000-0005-0000-0000-0000FB630000}"/>
    <cellStyle name="Normal 37 3 32 4" xfId="23721" xr:uid="{00000000-0005-0000-0000-0000FC630000}"/>
    <cellStyle name="Normal 37 3 32 5" xfId="28643" xr:uid="{00000000-0005-0000-0000-0000FD630000}"/>
    <cellStyle name="Normal 37 3 32 6" xfId="33565" xr:uid="{00000000-0005-0000-0000-0000FE630000}"/>
    <cellStyle name="Normal 37 3 33" xfId="4066" xr:uid="{00000000-0005-0000-0000-0000FF630000}"/>
    <cellStyle name="Normal 37 3 33 2" xfId="11184" xr:uid="{00000000-0005-0000-0000-000000640000}"/>
    <cellStyle name="Normal 37 3 33 2 2" xfId="40769" xr:uid="{00000000-0005-0000-0000-000001640000}"/>
    <cellStyle name="Normal 37 3 33 3" xfId="18672" xr:uid="{00000000-0005-0000-0000-000002640000}"/>
    <cellStyle name="Normal 37 3 33 3 2" xfId="47209" xr:uid="{00000000-0005-0000-0000-000003640000}"/>
    <cellStyle name="Normal 37 3 33 4" xfId="23835" xr:uid="{00000000-0005-0000-0000-000004640000}"/>
    <cellStyle name="Normal 37 3 33 5" xfId="28757" xr:uid="{00000000-0005-0000-0000-000005640000}"/>
    <cellStyle name="Normal 37 3 33 6" xfId="33679" xr:uid="{00000000-0005-0000-0000-000006640000}"/>
    <cellStyle name="Normal 37 3 34" xfId="4181" xr:uid="{00000000-0005-0000-0000-000007640000}"/>
    <cellStyle name="Normal 37 3 34 2" xfId="11185" xr:uid="{00000000-0005-0000-0000-000008640000}"/>
    <cellStyle name="Normal 37 3 34 2 2" xfId="40770" xr:uid="{00000000-0005-0000-0000-000009640000}"/>
    <cellStyle name="Normal 37 3 34 3" xfId="18787" xr:uid="{00000000-0005-0000-0000-00000A640000}"/>
    <cellStyle name="Normal 37 3 34 3 2" xfId="47324" xr:uid="{00000000-0005-0000-0000-00000B640000}"/>
    <cellStyle name="Normal 37 3 34 4" xfId="23950" xr:uid="{00000000-0005-0000-0000-00000C640000}"/>
    <cellStyle name="Normal 37 3 34 5" xfId="28872" xr:uid="{00000000-0005-0000-0000-00000D640000}"/>
    <cellStyle name="Normal 37 3 34 6" xfId="33794" xr:uid="{00000000-0005-0000-0000-00000E640000}"/>
    <cellStyle name="Normal 37 3 35" xfId="4308" xr:uid="{00000000-0005-0000-0000-00000F640000}"/>
    <cellStyle name="Normal 37 3 35 2" xfId="11186" xr:uid="{00000000-0005-0000-0000-000010640000}"/>
    <cellStyle name="Normal 37 3 35 2 2" xfId="40771" xr:uid="{00000000-0005-0000-0000-000011640000}"/>
    <cellStyle name="Normal 37 3 35 3" xfId="18914" xr:uid="{00000000-0005-0000-0000-000012640000}"/>
    <cellStyle name="Normal 37 3 35 3 2" xfId="47451" xr:uid="{00000000-0005-0000-0000-000013640000}"/>
    <cellStyle name="Normal 37 3 35 4" xfId="24077" xr:uid="{00000000-0005-0000-0000-000014640000}"/>
    <cellStyle name="Normal 37 3 35 5" xfId="28999" xr:uid="{00000000-0005-0000-0000-000015640000}"/>
    <cellStyle name="Normal 37 3 35 6" xfId="33921" xr:uid="{00000000-0005-0000-0000-000016640000}"/>
    <cellStyle name="Normal 37 3 36" xfId="4423" xr:uid="{00000000-0005-0000-0000-000017640000}"/>
    <cellStyle name="Normal 37 3 36 2" xfId="11187" xr:uid="{00000000-0005-0000-0000-000018640000}"/>
    <cellStyle name="Normal 37 3 36 2 2" xfId="40772" xr:uid="{00000000-0005-0000-0000-000019640000}"/>
    <cellStyle name="Normal 37 3 36 3" xfId="19028" xr:uid="{00000000-0005-0000-0000-00001A640000}"/>
    <cellStyle name="Normal 37 3 36 3 2" xfId="47565" xr:uid="{00000000-0005-0000-0000-00001B640000}"/>
    <cellStyle name="Normal 37 3 36 4" xfId="24191" xr:uid="{00000000-0005-0000-0000-00001C640000}"/>
    <cellStyle name="Normal 37 3 36 5" xfId="29113" xr:uid="{00000000-0005-0000-0000-00001D640000}"/>
    <cellStyle name="Normal 37 3 36 6" xfId="34035" xr:uid="{00000000-0005-0000-0000-00001E640000}"/>
    <cellStyle name="Normal 37 3 37" xfId="4540" xr:uid="{00000000-0005-0000-0000-00001F640000}"/>
    <cellStyle name="Normal 37 3 37 2" xfId="11188" xr:uid="{00000000-0005-0000-0000-000020640000}"/>
    <cellStyle name="Normal 37 3 37 2 2" xfId="40773" xr:uid="{00000000-0005-0000-0000-000021640000}"/>
    <cellStyle name="Normal 37 3 37 3" xfId="19145" xr:uid="{00000000-0005-0000-0000-000022640000}"/>
    <cellStyle name="Normal 37 3 37 3 2" xfId="47682" xr:uid="{00000000-0005-0000-0000-000023640000}"/>
    <cellStyle name="Normal 37 3 37 4" xfId="24308" xr:uid="{00000000-0005-0000-0000-000024640000}"/>
    <cellStyle name="Normal 37 3 37 5" xfId="29230" xr:uid="{00000000-0005-0000-0000-000025640000}"/>
    <cellStyle name="Normal 37 3 37 6" xfId="34152" xr:uid="{00000000-0005-0000-0000-000026640000}"/>
    <cellStyle name="Normal 37 3 38" xfId="4656" xr:uid="{00000000-0005-0000-0000-000027640000}"/>
    <cellStyle name="Normal 37 3 38 2" xfId="11189" xr:uid="{00000000-0005-0000-0000-000028640000}"/>
    <cellStyle name="Normal 37 3 38 2 2" xfId="40774" xr:uid="{00000000-0005-0000-0000-000029640000}"/>
    <cellStyle name="Normal 37 3 38 3" xfId="19261" xr:uid="{00000000-0005-0000-0000-00002A640000}"/>
    <cellStyle name="Normal 37 3 38 3 2" xfId="47798" xr:uid="{00000000-0005-0000-0000-00002B640000}"/>
    <cellStyle name="Normal 37 3 38 4" xfId="24424" xr:uid="{00000000-0005-0000-0000-00002C640000}"/>
    <cellStyle name="Normal 37 3 38 5" xfId="29346" xr:uid="{00000000-0005-0000-0000-00002D640000}"/>
    <cellStyle name="Normal 37 3 38 6" xfId="34268" xr:uid="{00000000-0005-0000-0000-00002E640000}"/>
    <cellStyle name="Normal 37 3 39" xfId="4771" xr:uid="{00000000-0005-0000-0000-00002F640000}"/>
    <cellStyle name="Normal 37 3 39 2" xfId="11190" xr:uid="{00000000-0005-0000-0000-000030640000}"/>
    <cellStyle name="Normal 37 3 39 2 2" xfId="40775" xr:uid="{00000000-0005-0000-0000-000031640000}"/>
    <cellStyle name="Normal 37 3 39 3" xfId="19376" xr:uid="{00000000-0005-0000-0000-000032640000}"/>
    <cellStyle name="Normal 37 3 39 3 2" xfId="47913" xr:uid="{00000000-0005-0000-0000-000033640000}"/>
    <cellStyle name="Normal 37 3 39 4" xfId="24539" xr:uid="{00000000-0005-0000-0000-000034640000}"/>
    <cellStyle name="Normal 37 3 39 5" xfId="29461" xr:uid="{00000000-0005-0000-0000-000035640000}"/>
    <cellStyle name="Normal 37 3 39 6" xfId="34383" xr:uid="{00000000-0005-0000-0000-000036640000}"/>
    <cellStyle name="Normal 37 3 4" xfId="383" xr:uid="{00000000-0005-0000-0000-000037640000}"/>
    <cellStyle name="Normal 37 3 4 10" xfId="30057" xr:uid="{00000000-0005-0000-0000-000038640000}"/>
    <cellStyle name="Normal 37 3 4 2" xfId="5754" xr:uid="{00000000-0005-0000-0000-000039640000}"/>
    <cellStyle name="Normal 37 3 4 2 2" xfId="7862" xr:uid="{00000000-0005-0000-0000-00003A640000}"/>
    <cellStyle name="Normal 37 3 4 2 2 2" xfId="37447" xr:uid="{00000000-0005-0000-0000-00003B640000}"/>
    <cellStyle name="Normal 37 3 4 2 3" xfId="14257" xr:uid="{00000000-0005-0000-0000-00003C640000}"/>
    <cellStyle name="Normal 37 3 4 2 3 2" xfId="42797" xr:uid="{00000000-0005-0000-0000-00003D640000}"/>
    <cellStyle name="Normal 37 3 4 2 4" xfId="35346" xr:uid="{00000000-0005-0000-0000-00003E640000}"/>
    <cellStyle name="Normal 37 3 4 3" xfId="7311" xr:uid="{00000000-0005-0000-0000-00003F640000}"/>
    <cellStyle name="Normal 37 3 4 3 2" xfId="15048" xr:uid="{00000000-0005-0000-0000-000040640000}"/>
    <cellStyle name="Normal 37 3 4 3 2 2" xfId="43587" xr:uid="{00000000-0005-0000-0000-000041640000}"/>
    <cellStyle name="Normal 37 3 4 3 3" xfId="36898" xr:uid="{00000000-0005-0000-0000-000042640000}"/>
    <cellStyle name="Normal 37 3 4 4" xfId="6606" xr:uid="{00000000-0005-0000-0000-000043640000}"/>
    <cellStyle name="Normal 37 3 4 4 2" xfId="36193" xr:uid="{00000000-0005-0000-0000-000044640000}"/>
    <cellStyle name="Normal 37 3 4 5" xfId="5753" xr:uid="{00000000-0005-0000-0000-000045640000}"/>
    <cellStyle name="Normal 37 3 4 5 2" xfId="35345" xr:uid="{00000000-0005-0000-0000-000046640000}"/>
    <cellStyle name="Normal 37 3 4 6" xfId="11191" xr:uid="{00000000-0005-0000-0000-000047640000}"/>
    <cellStyle name="Normal 37 3 4 6 2" xfId="40776" xr:uid="{00000000-0005-0000-0000-000048640000}"/>
    <cellStyle name="Normal 37 3 4 7" xfId="14256" xr:uid="{00000000-0005-0000-0000-000049640000}"/>
    <cellStyle name="Normal 37 3 4 7 2" xfId="42796" xr:uid="{00000000-0005-0000-0000-00004A640000}"/>
    <cellStyle name="Normal 37 3 4 8" xfId="20213" xr:uid="{00000000-0005-0000-0000-00004B640000}"/>
    <cellStyle name="Normal 37 3 4 9" xfId="25135" xr:uid="{00000000-0005-0000-0000-00004C640000}"/>
    <cellStyle name="Normal 37 3 40" xfId="4892" xr:uid="{00000000-0005-0000-0000-00004D640000}"/>
    <cellStyle name="Normal 37 3 40 2" xfId="11192" xr:uid="{00000000-0005-0000-0000-00004E640000}"/>
    <cellStyle name="Normal 37 3 40 2 2" xfId="40777" xr:uid="{00000000-0005-0000-0000-00004F640000}"/>
    <cellStyle name="Normal 37 3 40 3" xfId="19496" xr:uid="{00000000-0005-0000-0000-000050640000}"/>
    <cellStyle name="Normal 37 3 40 3 2" xfId="48033" xr:uid="{00000000-0005-0000-0000-000051640000}"/>
    <cellStyle name="Normal 37 3 40 4" xfId="24659" xr:uid="{00000000-0005-0000-0000-000052640000}"/>
    <cellStyle name="Normal 37 3 40 5" xfId="29581" xr:uid="{00000000-0005-0000-0000-000053640000}"/>
    <cellStyle name="Normal 37 3 40 6" xfId="34503" xr:uid="{00000000-0005-0000-0000-000054640000}"/>
    <cellStyle name="Normal 37 3 41" xfId="5007" xr:uid="{00000000-0005-0000-0000-000055640000}"/>
    <cellStyle name="Normal 37 3 41 2" xfId="11193" xr:uid="{00000000-0005-0000-0000-000056640000}"/>
    <cellStyle name="Normal 37 3 41 2 2" xfId="40778" xr:uid="{00000000-0005-0000-0000-000057640000}"/>
    <cellStyle name="Normal 37 3 41 3" xfId="19611" xr:uid="{00000000-0005-0000-0000-000058640000}"/>
    <cellStyle name="Normal 37 3 41 3 2" xfId="48148" xr:uid="{00000000-0005-0000-0000-000059640000}"/>
    <cellStyle name="Normal 37 3 41 4" xfId="24774" xr:uid="{00000000-0005-0000-0000-00005A640000}"/>
    <cellStyle name="Normal 37 3 41 5" xfId="29696" xr:uid="{00000000-0005-0000-0000-00005B640000}"/>
    <cellStyle name="Normal 37 3 41 6" xfId="34618" xr:uid="{00000000-0005-0000-0000-00005C640000}"/>
    <cellStyle name="Normal 37 3 42" xfId="5738" xr:uid="{00000000-0005-0000-0000-00005D640000}"/>
    <cellStyle name="Normal 37 3 42 2" xfId="11117" xr:uid="{00000000-0005-0000-0000-00005E640000}"/>
    <cellStyle name="Normal 37 3 42 2 2" xfId="40702" xr:uid="{00000000-0005-0000-0000-00005F640000}"/>
    <cellStyle name="Normal 37 3 42 3" xfId="14808" xr:uid="{00000000-0005-0000-0000-000060640000}"/>
    <cellStyle name="Normal 37 3 42 3 2" xfId="43347" xr:uid="{00000000-0005-0000-0000-000061640000}"/>
    <cellStyle name="Normal 37 3 42 4" xfId="35330" xr:uid="{00000000-0005-0000-0000-000062640000}"/>
    <cellStyle name="Normal 37 3 43" xfId="8174" xr:uid="{00000000-0005-0000-0000-000063640000}"/>
    <cellStyle name="Normal 37 3 43 2" xfId="19832" xr:uid="{00000000-0005-0000-0000-000064640000}"/>
    <cellStyle name="Normal 37 3 43 2 2" xfId="48369" xr:uid="{00000000-0005-0000-0000-000065640000}"/>
    <cellStyle name="Normal 37 3 43 3" xfId="37759" xr:uid="{00000000-0005-0000-0000-000066640000}"/>
    <cellStyle name="Normal 37 3 44" xfId="8415" xr:uid="{00000000-0005-0000-0000-000067640000}"/>
    <cellStyle name="Normal 37 3 44 2" xfId="38000" xr:uid="{00000000-0005-0000-0000-000068640000}"/>
    <cellStyle name="Normal 37 3 45" xfId="13625" xr:uid="{00000000-0005-0000-0000-000069640000}"/>
    <cellStyle name="Normal 37 3 45 2" xfId="42165" xr:uid="{00000000-0005-0000-0000-00006A640000}"/>
    <cellStyle name="Normal 37 3 46" xfId="19973" xr:uid="{00000000-0005-0000-0000-00006B640000}"/>
    <cellStyle name="Normal 37 3 47" xfId="24896" xr:uid="{00000000-0005-0000-0000-00006C640000}"/>
    <cellStyle name="Normal 37 3 48" xfId="29817" xr:uid="{00000000-0005-0000-0000-00006D640000}"/>
    <cellStyle name="Normal 37 3 5" xfId="505" xr:uid="{00000000-0005-0000-0000-00006E640000}"/>
    <cellStyle name="Normal 37 3 5 10" xfId="30178" xr:uid="{00000000-0005-0000-0000-00006F640000}"/>
    <cellStyle name="Normal 37 3 5 2" xfId="5756" xr:uid="{00000000-0005-0000-0000-000070640000}"/>
    <cellStyle name="Normal 37 3 5 2 2" xfId="7863" xr:uid="{00000000-0005-0000-0000-000071640000}"/>
    <cellStyle name="Normal 37 3 5 2 2 2" xfId="37448" xr:uid="{00000000-0005-0000-0000-000072640000}"/>
    <cellStyle name="Normal 37 3 5 2 3" xfId="14259" xr:uid="{00000000-0005-0000-0000-000073640000}"/>
    <cellStyle name="Normal 37 3 5 2 3 2" xfId="42799" xr:uid="{00000000-0005-0000-0000-000074640000}"/>
    <cellStyle name="Normal 37 3 5 2 4" xfId="35348" xr:uid="{00000000-0005-0000-0000-000075640000}"/>
    <cellStyle name="Normal 37 3 5 3" xfId="7451" xr:uid="{00000000-0005-0000-0000-000076640000}"/>
    <cellStyle name="Normal 37 3 5 3 2" xfId="15169" xr:uid="{00000000-0005-0000-0000-000077640000}"/>
    <cellStyle name="Normal 37 3 5 3 2 2" xfId="43708" xr:uid="{00000000-0005-0000-0000-000078640000}"/>
    <cellStyle name="Normal 37 3 5 3 3" xfId="37037" xr:uid="{00000000-0005-0000-0000-000079640000}"/>
    <cellStyle name="Normal 37 3 5 4" xfId="6847" xr:uid="{00000000-0005-0000-0000-00007A640000}"/>
    <cellStyle name="Normal 37 3 5 4 2" xfId="36434" xr:uid="{00000000-0005-0000-0000-00007B640000}"/>
    <cellStyle name="Normal 37 3 5 5" xfId="5755" xr:uid="{00000000-0005-0000-0000-00007C640000}"/>
    <cellStyle name="Normal 37 3 5 5 2" xfId="35347" xr:uid="{00000000-0005-0000-0000-00007D640000}"/>
    <cellStyle name="Normal 37 3 5 6" xfId="11194" xr:uid="{00000000-0005-0000-0000-00007E640000}"/>
    <cellStyle name="Normal 37 3 5 6 2" xfId="40779" xr:uid="{00000000-0005-0000-0000-00007F640000}"/>
    <cellStyle name="Normal 37 3 5 7" xfId="14258" xr:uid="{00000000-0005-0000-0000-000080640000}"/>
    <cellStyle name="Normal 37 3 5 7 2" xfId="42798" xr:uid="{00000000-0005-0000-0000-000081640000}"/>
    <cellStyle name="Normal 37 3 5 8" xfId="20334" xr:uid="{00000000-0005-0000-0000-000082640000}"/>
    <cellStyle name="Normal 37 3 5 9" xfId="25256" xr:uid="{00000000-0005-0000-0000-000083640000}"/>
    <cellStyle name="Normal 37 3 6" xfId="640" xr:uid="{00000000-0005-0000-0000-000084640000}"/>
    <cellStyle name="Normal 37 3 6 2" xfId="7854" xr:uid="{00000000-0005-0000-0000-000085640000}"/>
    <cellStyle name="Normal 37 3 6 2 2" xfId="15301" xr:uid="{00000000-0005-0000-0000-000086640000}"/>
    <cellStyle name="Normal 37 3 6 2 2 2" xfId="43840" xr:uid="{00000000-0005-0000-0000-000087640000}"/>
    <cellStyle name="Normal 37 3 6 2 3" xfId="37439" xr:uid="{00000000-0005-0000-0000-000088640000}"/>
    <cellStyle name="Normal 37 3 6 3" xfId="5757" xr:uid="{00000000-0005-0000-0000-000089640000}"/>
    <cellStyle name="Normal 37 3 6 3 2" xfId="35349" xr:uid="{00000000-0005-0000-0000-00008A640000}"/>
    <cellStyle name="Normal 37 3 6 4" xfId="11195" xr:uid="{00000000-0005-0000-0000-00008B640000}"/>
    <cellStyle name="Normal 37 3 6 4 2" xfId="40780" xr:uid="{00000000-0005-0000-0000-00008C640000}"/>
    <cellStyle name="Normal 37 3 6 5" xfId="14260" xr:uid="{00000000-0005-0000-0000-00008D640000}"/>
    <cellStyle name="Normal 37 3 6 5 2" xfId="42800" xr:uid="{00000000-0005-0000-0000-00008E640000}"/>
    <cellStyle name="Normal 37 3 6 6" xfId="20466" xr:uid="{00000000-0005-0000-0000-00008F640000}"/>
    <cellStyle name="Normal 37 3 6 7" xfId="25388" xr:uid="{00000000-0005-0000-0000-000090640000}"/>
    <cellStyle name="Normal 37 3 6 8" xfId="30310" xr:uid="{00000000-0005-0000-0000-000091640000}"/>
    <cellStyle name="Normal 37 3 7" xfId="754" xr:uid="{00000000-0005-0000-0000-000092640000}"/>
    <cellStyle name="Normal 37 3 7 2" xfId="6967" xr:uid="{00000000-0005-0000-0000-000093640000}"/>
    <cellStyle name="Normal 37 3 7 2 2" xfId="36554" xr:uid="{00000000-0005-0000-0000-000094640000}"/>
    <cellStyle name="Normal 37 3 7 3" xfId="11196" xr:uid="{00000000-0005-0000-0000-000095640000}"/>
    <cellStyle name="Normal 37 3 7 3 2" xfId="40781" xr:uid="{00000000-0005-0000-0000-000096640000}"/>
    <cellStyle name="Normal 37 3 7 4" xfId="15415" xr:uid="{00000000-0005-0000-0000-000097640000}"/>
    <cellStyle name="Normal 37 3 7 4 2" xfId="43954" xr:uid="{00000000-0005-0000-0000-000098640000}"/>
    <cellStyle name="Normal 37 3 7 5" xfId="20580" xr:uid="{00000000-0005-0000-0000-000099640000}"/>
    <cellStyle name="Normal 37 3 7 6" xfId="25502" xr:uid="{00000000-0005-0000-0000-00009A640000}"/>
    <cellStyle name="Normal 37 3 7 7" xfId="30424" xr:uid="{00000000-0005-0000-0000-00009B640000}"/>
    <cellStyle name="Normal 37 3 8" xfId="868" xr:uid="{00000000-0005-0000-0000-00009C640000}"/>
    <cellStyle name="Normal 37 3 8 2" xfId="6364" xr:uid="{00000000-0005-0000-0000-00009D640000}"/>
    <cellStyle name="Normal 37 3 8 2 2" xfId="35951" xr:uid="{00000000-0005-0000-0000-00009E640000}"/>
    <cellStyle name="Normal 37 3 8 3" xfId="11197" xr:uid="{00000000-0005-0000-0000-00009F640000}"/>
    <cellStyle name="Normal 37 3 8 3 2" xfId="40782" xr:uid="{00000000-0005-0000-0000-0000A0640000}"/>
    <cellStyle name="Normal 37 3 8 4" xfId="15529" xr:uid="{00000000-0005-0000-0000-0000A1640000}"/>
    <cellStyle name="Normal 37 3 8 4 2" xfId="44068" xr:uid="{00000000-0005-0000-0000-0000A2640000}"/>
    <cellStyle name="Normal 37 3 8 5" xfId="20694" xr:uid="{00000000-0005-0000-0000-0000A3640000}"/>
    <cellStyle name="Normal 37 3 8 6" xfId="25616" xr:uid="{00000000-0005-0000-0000-0000A4640000}"/>
    <cellStyle name="Normal 37 3 8 7" xfId="30538" xr:uid="{00000000-0005-0000-0000-0000A5640000}"/>
    <cellStyle name="Normal 37 3 9" xfId="1015" xr:uid="{00000000-0005-0000-0000-0000A6640000}"/>
    <cellStyle name="Normal 37 3 9 2" xfId="11198" xr:uid="{00000000-0005-0000-0000-0000A7640000}"/>
    <cellStyle name="Normal 37 3 9 2 2" xfId="40783" xr:uid="{00000000-0005-0000-0000-0000A8640000}"/>
    <cellStyle name="Normal 37 3 9 3" xfId="15670" xr:uid="{00000000-0005-0000-0000-0000A9640000}"/>
    <cellStyle name="Normal 37 3 9 3 2" xfId="44209" xr:uid="{00000000-0005-0000-0000-0000AA640000}"/>
    <cellStyle name="Normal 37 3 9 4" xfId="20835" xr:uid="{00000000-0005-0000-0000-0000AB640000}"/>
    <cellStyle name="Normal 37 3 9 5" xfId="25757" xr:uid="{00000000-0005-0000-0000-0000AC640000}"/>
    <cellStyle name="Normal 37 3 9 6" xfId="30679" xr:uid="{00000000-0005-0000-0000-0000AD640000}"/>
    <cellStyle name="Normal 37 30" xfId="2352" xr:uid="{00000000-0005-0000-0000-0000AE640000}"/>
    <cellStyle name="Normal 37 30 2" xfId="11199" xr:uid="{00000000-0005-0000-0000-0000AF640000}"/>
    <cellStyle name="Normal 37 30 2 2" xfId="40784" xr:uid="{00000000-0005-0000-0000-0000B0640000}"/>
    <cellStyle name="Normal 37 30 3" xfId="16976" xr:uid="{00000000-0005-0000-0000-0000B1640000}"/>
    <cellStyle name="Normal 37 30 3 2" xfId="45513" xr:uid="{00000000-0005-0000-0000-0000B2640000}"/>
    <cellStyle name="Normal 37 30 4" xfId="22139" xr:uid="{00000000-0005-0000-0000-0000B3640000}"/>
    <cellStyle name="Normal 37 30 5" xfId="27061" xr:uid="{00000000-0005-0000-0000-0000B4640000}"/>
    <cellStyle name="Normal 37 30 6" xfId="31983" xr:uid="{00000000-0005-0000-0000-0000B5640000}"/>
    <cellStyle name="Normal 37 31" xfId="2375" xr:uid="{00000000-0005-0000-0000-0000B6640000}"/>
    <cellStyle name="Normal 37 31 2" xfId="11200" xr:uid="{00000000-0005-0000-0000-0000B7640000}"/>
    <cellStyle name="Normal 37 31 2 2" xfId="40785" xr:uid="{00000000-0005-0000-0000-0000B8640000}"/>
    <cellStyle name="Normal 37 31 3" xfId="16993" xr:uid="{00000000-0005-0000-0000-0000B9640000}"/>
    <cellStyle name="Normal 37 31 3 2" xfId="45530" xr:uid="{00000000-0005-0000-0000-0000BA640000}"/>
    <cellStyle name="Normal 37 31 4" xfId="22156" xr:uid="{00000000-0005-0000-0000-0000BB640000}"/>
    <cellStyle name="Normal 37 31 5" xfId="27078" xr:uid="{00000000-0005-0000-0000-0000BC640000}"/>
    <cellStyle name="Normal 37 31 6" xfId="32000" xr:uid="{00000000-0005-0000-0000-0000BD640000}"/>
    <cellStyle name="Normal 37 32" xfId="2332" xr:uid="{00000000-0005-0000-0000-0000BE640000}"/>
    <cellStyle name="Normal 37 32 2" xfId="11201" xr:uid="{00000000-0005-0000-0000-0000BF640000}"/>
    <cellStyle name="Normal 37 32 2 2" xfId="40786" xr:uid="{00000000-0005-0000-0000-0000C0640000}"/>
    <cellStyle name="Normal 37 32 3" xfId="16958" xr:uid="{00000000-0005-0000-0000-0000C1640000}"/>
    <cellStyle name="Normal 37 32 3 2" xfId="45495" xr:uid="{00000000-0005-0000-0000-0000C2640000}"/>
    <cellStyle name="Normal 37 32 4" xfId="22121" xr:uid="{00000000-0005-0000-0000-0000C3640000}"/>
    <cellStyle name="Normal 37 32 5" xfId="27043" xr:uid="{00000000-0005-0000-0000-0000C4640000}"/>
    <cellStyle name="Normal 37 32 6" xfId="31965" xr:uid="{00000000-0005-0000-0000-0000C5640000}"/>
    <cellStyle name="Normal 37 33" xfId="2334" xr:uid="{00000000-0005-0000-0000-0000C6640000}"/>
    <cellStyle name="Normal 37 33 2" xfId="11202" xr:uid="{00000000-0005-0000-0000-0000C7640000}"/>
    <cellStyle name="Normal 37 33 2 2" xfId="40787" xr:uid="{00000000-0005-0000-0000-0000C8640000}"/>
    <cellStyle name="Normal 37 33 3" xfId="16960" xr:uid="{00000000-0005-0000-0000-0000C9640000}"/>
    <cellStyle name="Normal 37 33 3 2" xfId="45497" xr:uid="{00000000-0005-0000-0000-0000CA640000}"/>
    <cellStyle name="Normal 37 33 4" xfId="22123" xr:uid="{00000000-0005-0000-0000-0000CB640000}"/>
    <cellStyle name="Normal 37 33 5" xfId="27045" xr:uid="{00000000-0005-0000-0000-0000CC640000}"/>
    <cellStyle name="Normal 37 33 6" xfId="31967" xr:uid="{00000000-0005-0000-0000-0000CD640000}"/>
    <cellStyle name="Normal 37 34" xfId="2329" xr:uid="{00000000-0005-0000-0000-0000CE640000}"/>
    <cellStyle name="Normal 37 34 2" xfId="11203" xr:uid="{00000000-0005-0000-0000-0000CF640000}"/>
    <cellStyle name="Normal 37 34 2 2" xfId="40788" xr:uid="{00000000-0005-0000-0000-0000D0640000}"/>
    <cellStyle name="Normal 37 34 3" xfId="16955" xr:uid="{00000000-0005-0000-0000-0000D1640000}"/>
    <cellStyle name="Normal 37 34 3 2" xfId="45492" xr:uid="{00000000-0005-0000-0000-0000D2640000}"/>
    <cellStyle name="Normal 37 34 4" xfId="22118" xr:uid="{00000000-0005-0000-0000-0000D3640000}"/>
    <cellStyle name="Normal 37 34 5" xfId="27040" xr:uid="{00000000-0005-0000-0000-0000D4640000}"/>
    <cellStyle name="Normal 37 34 6" xfId="31962" xr:uid="{00000000-0005-0000-0000-0000D5640000}"/>
    <cellStyle name="Normal 37 35" xfId="2527" xr:uid="{00000000-0005-0000-0000-0000D6640000}"/>
    <cellStyle name="Normal 37 35 2" xfId="11204" xr:uid="{00000000-0005-0000-0000-0000D7640000}"/>
    <cellStyle name="Normal 37 35 2 2" xfId="40789" xr:uid="{00000000-0005-0000-0000-0000D8640000}"/>
    <cellStyle name="Normal 37 35 3" xfId="17138" xr:uid="{00000000-0005-0000-0000-0000D9640000}"/>
    <cellStyle name="Normal 37 35 3 2" xfId="45675" xr:uid="{00000000-0005-0000-0000-0000DA640000}"/>
    <cellStyle name="Normal 37 35 4" xfId="22301" xr:uid="{00000000-0005-0000-0000-0000DB640000}"/>
    <cellStyle name="Normal 37 35 5" xfId="27223" xr:uid="{00000000-0005-0000-0000-0000DC640000}"/>
    <cellStyle name="Normal 37 35 6" xfId="32145" xr:uid="{00000000-0005-0000-0000-0000DD640000}"/>
    <cellStyle name="Normal 37 36" xfId="2646" xr:uid="{00000000-0005-0000-0000-0000DE640000}"/>
    <cellStyle name="Normal 37 36 2" xfId="11205" xr:uid="{00000000-0005-0000-0000-0000DF640000}"/>
    <cellStyle name="Normal 37 36 2 2" xfId="40790" xr:uid="{00000000-0005-0000-0000-0000E0640000}"/>
    <cellStyle name="Normal 37 36 3" xfId="17257" xr:uid="{00000000-0005-0000-0000-0000E1640000}"/>
    <cellStyle name="Normal 37 36 3 2" xfId="45794" xr:uid="{00000000-0005-0000-0000-0000E2640000}"/>
    <cellStyle name="Normal 37 36 4" xfId="22420" xr:uid="{00000000-0005-0000-0000-0000E3640000}"/>
    <cellStyle name="Normal 37 36 5" xfId="27342" xr:uid="{00000000-0005-0000-0000-0000E4640000}"/>
    <cellStyle name="Normal 37 36 6" xfId="32264" xr:uid="{00000000-0005-0000-0000-0000E5640000}"/>
    <cellStyle name="Normal 37 37" xfId="2764" xr:uid="{00000000-0005-0000-0000-0000E6640000}"/>
    <cellStyle name="Normal 37 37 2" xfId="11206" xr:uid="{00000000-0005-0000-0000-0000E7640000}"/>
    <cellStyle name="Normal 37 37 2 2" xfId="40791" xr:uid="{00000000-0005-0000-0000-0000E8640000}"/>
    <cellStyle name="Normal 37 37 3" xfId="17375" xr:uid="{00000000-0005-0000-0000-0000E9640000}"/>
    <cellStyle name="Normal 37 37 3 2" xfId="45912" xr:uid="{00000000-0005-0000-0000-0000EA640000}"/>
    <cellStyle name="Normal 37 37 4" xfId="22538" xr:uid="{00000000-0005-0000-0000-0000EB640000}"/>
    <cellStyle name="Normal 37 37 5" xfId="27460" xr:uid="{00000000-0005-0000-0000-0000EC640000}"/>
    <cellStyle name="Normal 37 37 6" xfId="32382" xr:uid="{00000000-0005-0000-0000-0000ED640000}"/>
    <cellStyle name="Normal 37 38" xfId="2361" xr:uid="{00000000-0005-0000-0000-0000EE640000}"/>
    <cellStyle name="Normal 37 38 2" xfId="11207" xr:uid="{00000000-0005-0000-0000-0000EF640000}"/>
    <cellStyle name="Normal 37 38 2 2" xfId="40792" xr:uid="{00000000-0005-0000-0000-0000F0640000}"/>
    <cellStyle name="Normal 37 38 3" xfId="16981" xr:uid="{00000000-0005-0000-0000-0000F1640000}"/>
    <cellStyle name="Normal 37 38 3 2" xfId="45518" xr:uid="{00000000-0005-0000-0000-0000F2640000}"/>
    <cellStyle name="Normal 37 38 4" xfId="22144" xr:uid="{00000000-0005-0000-0000-0000F3640000}"/>
    <cellStyle name="Normal 37 38 5" xfId="27066" xr:uid="{00000000-0005-0000-0000-0000F4640000}"/>
    <cellStyle name="Normal 37 38 6" xfId="31988" xr:uid="{00000000-0005-0000-0000-0000F5640000}"/>
    <cellStyle name="Normal 37 39" xfId="3358" xr:uid="{00000000-0005-0000-0000-0000F6640000}"/>
    <cellStyle name="Normal 37 39 2" xfId="11208" xr:uid="{00000000-0005-0000-0000-0000F7640000}"/>
    <cellStyle name="Normal 37 39 2 2" xfId="40793" xr:uid="{00000000-0005-0000-0000-0000F8640000}"/>
    <cellStyle name="Normal 37 39 3" xfId="17968" xr:uid="{00000000-0005-0000-0000-0000F9640000}"/>
    <cellStyle name="Normal 37 39 3 2" xfId="46505" xr:uid="{00000000-0005-0000-0000-0000FA640000}"/>
    <cellStyle name="Normal 37 39 4" xfId="23131" xr:uid="{00000000-0005-0000-0000-0000FB640000}"/>
    <cellStyle name="Normal 37 39 5" xfId="28053" xr:uid="{00000000-0005-0000-0000-0000FC640000}"/>
    <cellStyle name="Normal 37 39 6" xfId="32975" xr:uid="{00000000-0005-0000-0000-0000FD640000}"/>
    <cellStyle name="Normal 37 4" xfId="121" xr:uid="{00000000-0005-0000-0000-0000FE640000}"/>
    <cellStyle name="Normal 37 4 10" xfId="1154" xr:uid="{00000000-0005-0000-0000-0000FF640000}"/>
    <cellStyle name="Normal 37 4 10 2" xfId="11210" xr:uid="{00000000-0005-0000-0000-000000650000}"/>
    <cellStyle name="Normal 37 4 10 2 2" xfId="40795" xr:uid="{00000000-0005-0000-0000-000001650000}"/>
    <cellStyle name="Normal 37 4 10 3" xfId="15804" xr:uid="{00000000-0005-0000-0000-000002650000}"/>
    <cellStyle name="Normal 37 4 10 3 2" xfId="44343" xr:uid="{00000000-0005-0000-0000-000003650000}"/>
    <cellStyle name="Normal 37 4 10 4" xfId="20969" xr:uid="{00000000-0005-0000-0000-000004650000}"/>
    <cellStyle name="Normal 37 4 10 5" xfId="25891" xr:uid="{00000000-0005-0000-0000-000005650000}"/>
    <cellStyle name="Normal 37 4 10 6" xfId="30813" xr:uid="{00000000-0005-0000-0000-000006650000}"/>
    <cellStyle name="Normal 37 4 11" xfId="1270" xr:uid="{00000000-0005-0000-0000-000007650000}"/>
    <cellStyle name="Normal 37 4 11 2" xfId="11211" xr:uid="{00000000-0005-0000-0000-000008650000}"/>
    <cellStyle name="Normal 37 4 11 2 2" xfId="40796" xr:uid="{00000000-0005-0000-0000-000009650000}"/>
    <cellStyle name="Normal 37 4 11 3" xfId="15919" xr:uid="{00000000-0005-0000-0000-00000A650000}"/>
    <cellStyle name="Normal 37 4 11 3 2" xfId="44458" xr:uid="{00000000-0005-0000-0000-00000B650000}"/>
    <cellStyle name="Normal 37 4 11 4" xfId="21084" xr:uid="{00000000-0005-0000-0000-00000C650000}"/>
    <cellStyle name="Normal 37 4 11 5" xfId="26006" xr:uid="{00000000-0005-0000-0000-00000D650000}"/>
    <cellStyle name="Normal 37 4 11 6" xfId="30928" xr:uid="{00000000-0005-0000-0000-00000E650000}"/>
    <cellStyle name="Normal 37 4 12" xfId="1385" xr:uid="{00000000-0005-0000-0000-00000F650000}"/>
    <cellStyle name="Normal 37 4 12 2" xfId="11212" xr:uid="{00000000-0005-0000-0000-000010650000}"/>
    <cellStyle name="Normal 37 4 12 2 2" xfId="40797" xr:uid="{00000000-0005-0000-0000-000011650000}"/>
    <cellStyle name="Normal 37 4 12 3" xfId="16034" xr:uid="{00000000-0005-0000-0000-000012650000}"/>
    <cellStyle name="Normal 37 4 12 3 2" xfId="44573" xr:uid="{00000000-0005-0000-0000-000013650000}"/>
    <cellStyle name="Normal 37 4 12 4" xfId="21199" xr:uid="{00000000-0005-0000-0000-000014650000}"/>
    <cellStyle name="Normal 37 4 12 5" xfId="26121" xr:uid="{00000000-0005-0000-0000-000015650000}"/>
    <cellStyle name="Normal 37 4 12 6" xfId="31043" xr:uid="{00000000-0005-0000-0000-000016650000}"/>
    <cellStyle name="Normal 37 4 13" xfId="1500" xr:uid="{00000000-0005-0000-0000-000017650000}"/>
    <cellStyle name="Normal 37 4 13 2" xfId="11213" xr:uid="{00000000-0005-0000-0000-000018650000}"/>
    <cellStyle name="Normal 37 4 13 2 2" xfId="40798" xr:uid="{00000000-0005-0000-0000-000019650000}"/>
    <cellStyle name="Normal 37 4 13 3" xfId="16149" xr:uid="{00000000-0005-0000-0000-00001A650000}"/>
    <cellStyle name="Normal 37 4 13 3 2" xfId="44688" xr:uid="{00000000-0005-0000-0000-00001B650000}"/>
    <cellStyle name="Normal 37 4 13 4" xfId="21314" xr:uid="{00000000-0005-0000-0000-00001C650000}"/>
    <cellStyle name="Normal 37 4 13 5" xfId="26236" xr:uid="{00000000-0005-0000-0000-00001D650000}"/>
    <cellStyle name="Normal 37 4 13 6" xfId="31158" xr:uid="{00000000-0005-0000-0000-00001E650000}"/>
    <cellStyle name="Normal 37 4 14" xfId="1614" xr:uid="{00000000-0005-0000-0000-00001F650000}"/>
    <cellStyle name="Normal 37 4 14 2" xfId="11214" xr:uid="{00000000-0005-0000-0000-000020650000}"/>
    <cellStyle name="Normal 37 4 14 2 2" xfId="40799" xr:uid="{00000000-0005-0000-0000-000021650000}"/>
    <cellStyle name="Normal 37 4 14 3" xfId="16263" xr:uid="{00000000-0005-0000-0000-000022650000}"/>
    <cellStyle name="Normal 37 4 14 3 2" xfId="44802" xr:uid="{00000000-0005-0000-0000-000023650000}"/>
    <cellStyle name="Normal 37 4 14 4" xfId="21428" xr:uid="{00000000-0005-0000-0000-000024650000}"/>
    <cellStyle name="Normal 37 4 14 5" xfId="26350" xr:uid="{00000000-0005-0000-0000-000025650000}"/>
    <cellStyle name="Normal 37 4 14 6" xfId="31272" xr:uid="{00000000-0005-0000-0000-000026650000}"/>
    <cellStyle name="Normal 37 4 15" xfId="1728" xr:uid="{00000000-0005-0000-0000-000027650000}"/>
    <cellStyle name="Normal 37 4 15 2" xfId="11215" xr:uid="{00000000-0005-0000-0000-000028650000}"/>
    <cellStyle name="Normal 37 4 15 2 2" xfId="40800" xr:uid="{00000000-0005-0000-0000-000029650000}"/>
    <cellStyle name="Normal 37 4 15 3" xfId="16377" xr:uid="{00000000-0005-0000-0000-00002A650000}"/>
    <cellStyle name="Normal 37 4 15 3 2" xfId="44916" xr:uid="{00000000-0005-0000-0000-00002B650000}"/>
    <cellStyle name="Normal 37 4 15 4" xfId="21542" xr:uid="{00000000-0005-0000-0000-00002C650000}"/>
    <cellStyle name="Normal 37 4 15 5" xfId="26464" xr:uid="{00000000-0005-0000-0000-00002D650000}"/>
    <cellStyle name="Normal 37 4 15 6" xfId="31386" xr:uid="{00000000-0005-0000-0000-00002E650000}"/>
    <cellStyle name="Normal 37 4 16" xfId="1842" xr:uid="{00000000-0005-0000-0000-00002F650000}"/>
    <cellStyle name="Normal 37 4 16 2" xfId="11216" xr:uid="{00000000-0005-0000-0000-000030650000}"/>
    <cellStyle name="Normal 37 4 16 2 2" xfId="40801" xr:uid="{00000000-0005-0000-0000-000031650000}"/>
    <cellStyle name="Normal 37 4 16 3" xfId="16491" xr:uid="{00000000-0005-0000-0000-000032650000}"/>
    <cellStyle name="Normal 37 4 16 3 2" xfId="45030" xr:uid="{00000000-0005-0000-0000-000033650000}"/>
    <cellStyle name="Normal 37 4 16 4" xfId="21656" xr:uid="{00000000-0005-0000-0000-000034650000}"/>
    <cellStyle name="Normal 37 4 16 5" xfId="26578" xr:uid="{00000000-0005-0000-0000-000035650000}"/>
    <cellStyle name="Normal 37 4 16 6" xfId="31500" xr:uid="{00000000-0005-0000-0000-000036650000}"/>
    <cellStyle name="Normal 37 4 17" xfId="1956" xr:uid="{00000000-0005-0000-0000-000037650000}"/>
    <cellStyle name="Normal 37 4 17 2" xfId="11217" xr:uid="{00000000-0005-0000-0000-000038650000}"/>
    <cellStyle name="Normal 37 4 17 2 2" xfId="40802" xr:uid="{00000000-0005-0000-0000-000039650000}"/>
    <cellStyle name="Normal 37 4 17 3" xfId="16605" xr:uid="{00000000-0005-0000-0000-00003A650000}"/>
    <cellStyle name="Normal 37 4 17 3 2" xfId="45144" xr:uid="{00000000-0005-0000-0000-00003B650000}"/>
    <cellStyle name="Normal 37 4 17 4" xfId="21770" xr:uid="{00000000-0005-0000-0000-00003C650000}"/>
    <cellStyle name="Normal 37 4 17 5" xfId="26692" xr:uid="{00000000-0005-0000-0000-00003D650000}"/>
    <cellStyle name="Normal 37 4 17 6" xfId="31614" xr:uid="{00000000-0005-0000-0000-00003E650000}"/>
    <cellStyle name="Normal 37 4 18" xfId="2071" xr:uid="{00000000-0005-0000-0000-00003F650000}"/>
    <cellStyle name="Normal 37 4 18 2" xfId="11218" xr:uid="{00000000-0005-0000-0000-000040650000}"/>
    <cellStyle name="Normal 37 4 18 2 2" xfId="40803" xr:uid="{00000000-0005-0000-0000-000041650000}"/>
    <cellStyle name="Normal 37 4 18 3" xfId="16720" xr:uid="{00000000-0005-0000-0000-000042650000}"/>
    <cellStyle name="Normal 37 4 18 3 2" xfId="45259" xr:uid="{00000000-0005-0000-0000-000043650000}"/>
    <cellStyle name="Normal 37 4 18 4" xfId="21885" xr:uid="{00000000-0005-0000-0000-000044650000}"/>
    <cellStyle name="Normal 37 4 18 5" xfId="26807" xr:uid="{00000000-0005-0000-0000-000045650000}"/>
    <cellStyle name="Normal 37 4 18 6" xfId="31729" xr:uid="{00000000-0005-0000-0000-000046650000}"/>
    <cellStyle name="Normal 37 4 19" xfId="2417" xr:uid="{00000000-0005-0000-0000-000047650000}"/>
    <cellStyle name="Normal 37 4 19 2" xfId="11219" xr:uid="{00000000-0005-0000-0000-000048650000}"/>
    <cellStyle name="Normal 37 4 19 2 2" xfId="40804" xr:uid="{00000000-0005-0000-0000-000049650000}"/>
    <cellStyle name="Normal 37 4 19 3" xfId="17028" xr:uid="{00000000-0005-0000-0000-00004A650000}"/>
    <cellStyle name="Normal 37 4 19 3 2" xfId="45565" xr:uid="{00000000-0005-0000-0000-00004B650000}"/>
    <cellStyle name="Normal 37 4 19 4" xfId="22191" xr:uid="{00000000-0005-0000-0000-00004C650000}"/>
    <cellStyle name="Normal 37 4 19 5" xfId="27113" xr:uid="{00000000-0005-0000-0000-00004D650000}"/>
    <cellStyle name="Normal 37 4 19 6" xfId="32035" xr:uid="{00000000-0005-0000-0000-00004E650000}"/>
    <cellStyle name="Normal 37 4 2" xfId="203" xr:uid="{00000000-0005-0000-0000-00004F650000}"/>
    <cellStyle name="Normal 37 4 2 10" xfId="1352" xr:uid="{00000000-0005-0000-0000-000050650000}"/>
    <cellStyle name="Normal 37 4 2 10 2" xfId="11221" xr:uid="{00000000-0005-0000-0000-000051650000}"/>
    <cellStyle name="Normal 37 4 2 10 2 2" xfId="40806" xr:uid="{00000000-0005-0000-0000-000052650000}"/>
    <cellStyle name="Normal 37 4 2 10 3" xfId="16001" xr:uid="{00000000-0005-0000-0000-000053650000}"/>
    <cellStyle name="Normal 37 4 2 10 3 2" xfId="44540" xr:uid="{00000000-0005-0000-0000-000054650000}"/>
    <cellStyle name="Normal 37 4 2 10 4" xfId="21166" xr:uid="{00000000-0005-0000-0000-000055650000}"/>
    <cellStyle name="Normal 37 4 2 10 5" xfId="26088" xr:uid="{00000000-0005-0000-0000-000056650000}"/>
    <cellStyle name="Normal 37 4 2 10 6" xfId="31010" xr:uid="{00000000-0005-0000-0000-000057650000}"/>
    <cellStyle name="Normal 37 4 2 11" xfId="1467" xr:uid="{00000000-0005-0000-0000-000058650000}"/>
    <cellStyle name="Normal 37 4 2 11 2" xfId="11222" xr:uid="{00000000-0005-0000-0000-000059650000}"/>
    <cellStyle name="Normal 37 4 2 11 2 2" xfId="40807" xr:uid="{00000000-0005-0000-0000-00005A650000}"/>
    <cellStyle name="Normal 37 4 2 11 3" xfId="16116" xr:uid="{00000000-0005-0000-0000-00005B650000}"/>
    <cellStyle name="Normal 37 4 2 11 3 2" xfId="44655" xr:uid="{00000000-0005-0000-0000-00005C650000}"/>
    <cellStyle name="Normal 37 4 2 11 4" xfId="21281" xr:uid="{00000000-0005-0000-0000-00005D650000}"/>
    <cellStyle name="Normal 37 4 2 11 5" xfId="26203" xr:uid="{00000000-0005-0000-0000-00005E650000}"/>
    <cellStyle name="Normal 37 4 2 11 6" xfId="31125" xr:uid="{00000000-0005-0000-0000-00005F650000}"/>
    <cellStyle name="Normal 37 4 2 12" xfId="1582" xr:uid="{00000000-0005-0000-0000-000060650000}"/>
    <cellStyle name="Normal 37 4 2 12 2" xfId="11223" xr:uid="{00000000-0005-0000-0000-000061650000}"/>
    <cellStyle name="Normal 37 4 2 12 2 2" xfId="40808" xr:uid="{00000000-0005-0000-0000-000062650000}"/>
    <cellStyle name="Normal 37 4 2 12 3" xfId="16231" xr:uid="{00000000-0005-0000-0000-000063650000}"/>
    <cellStyle name="Normal 37 4 2 12 3 2" xfId="44770" xr:uid="{00000000-0005-0000-0000-000064650000}"/>
    <cellStyle name="Normal 37 4 2 12 4" xfId="21396" xr:uid="{00000000-0005-0000-0000-000065650000}"/>
    <cellStyle name="Normal 37 4 2 12 5" xfId="26318" xr:uid="{00000000-0005-0000-0000-000066650000}"/>
    <cellStyle name="Normal 37 4 2 12 6" xfId="31240" xr:uid="{00000000-0005-0000-0000-000067650000}"/>
    <cellStyle name="Normal 37 4 2 13" xfId="1696" xr:uid="{00000000-0005-0000-0000-000068650000}"/>
    <cellStyle name="Normal 37 4 2 13 2" xfId="11224" xr:uid="{00000000-0005-0000-0000-000069650000}"/>
    <cellStyle name="Normal 37 4 2 13 2 2" xfId="40809" xr:uid="{00000000-0005-0000-0000-00006A650000}"/>
    <cellStyle name="Normal 37 4 2 13 3" xfId="16345" xr:uid="{00000000-0005-0000-0000-00006B650000}"/>
    <cellStyle name="Normal 37 4 2 13 3 2" xfId="44884" xr:uid="{00000000-0005-0000-0000-00006C650000}"/>
    <cellStyle name="Normal 37 4 2 13 4" xfId="21510" xr:uid="{00000000-0005-0000-0000-00006D650000}"/>
    <cellStyle name="Normal 37 4 2 13 5" xfId="26432" xr:uid="{00000000-0005-0000-0000-00006E650000}"/>
    <cellStyle name="Normal 37 4 2 13 6" xfId="31354" xr:uid="{00000000-0005-0000-0000-00006F650000}"/>
    <cellStyle name="Normal 37 4 2 14" xfId="1810" xr:uid="{00000000-0005-0000-0000-000070650000}"/>
    <cellStyle name="Normal 37 4 2 14 2" xfId="11225" xr:uid="{00000000-0005-0000-0000-000071650000}"/>
    <cellStyle name="Normal 37 4 2 14 2 2" xfId="40810" xr:uid="{00000000-0005-0000-0000-000072650000}"/>
    <cellStyle name="Normal 37 4 2 14 3" xfId="16459" xr:uid="{00000000-0005-0000-0000-000073650000}"/>
    <cellStyle name="Normal 37 4 2 14 3 2" xfId="44998" xr:uid="{00000000-0005-0000-0000-000074650000}"/>
    <cellStyle name="Normal 37 4 2 14 4" xfId="21624" xr:uid="{00000000-0005-0000-0000-000075650000}"/>
    <cellStyle name="Normal 37 4 2 14 5" xfId="26546" xr:uid="{00000000-0005-0000-0000-000076650000}"/>
    <cellStyle name="Normal 37 4 2 14 6" xfId="31468" xr:uid="{00000000-0005-0000-0000-000077650000}"/>
    <cellStyle name="Normal 37 4 2 15" xfId="1924" xr:uid="{00000000-0005-0000-0000-000078650000}"/>
    <cellStyle name="Normal 37 4 2 15 2" xfId="11226" xr:uid="{00000000-0005-0000-0000-000079650000}"/>
    <cellStyle name="Normal 37 4 2 15 2 2" xfId="40811" xr:uid="{00000000-0005-0000-0000-00007A650000}"/>
    <cellStyle name="Normal 37 4 2 15 3" xfId="16573" xr:uid="{00000000-0005-0000-0000-00007B650000}"/>
    <cellStyle name="Normal 37 4 2 15 3 2" xfId="45112" xr:uid="{00000000-0005-0000-0000-00007C650000}"/>
    <cellStyle name="Normal 37 4 2 15 4" xfId="21738" xr:uid="{00000000-0005-0000-0000-00007D650000}"/>
    <cellStyle name="Normal 37 4 2 15 5" xfId="26660" xr:uid="{00000000-0005-0000-0000-00007E650000}"/>
    <cellStyle name="Normal 37 4 2 15 6" xfId="31582" xr:uid="{00000000-0005-0000-0000-00007F650000}"/>
    <cellStyle name="Normal 37 4 2 16" xfId="2038" xr:uid="{00000000-0005-0000-0000-000080650000}"/>
    <cellStyle name="Normal 37 4 2 16 2" xfId="11227" xr:uid="{00000000-0005-0000-0000-000081650000}"/>
    <cellStyle name="Normal 37 4 2 16 2 2" xfId="40812" xr:uid="{00000000-0005-0000-0000-000082650000}"/>
    <cellStyle name="Normal 37 4 2 16 3" xfId="16687" xr:uid="{00000000-0005-0000-0000-000083650000}"/>
    <cellStyle name="Normal 37 4 2 16 3 2" xfId="45226" xr:uid="{00000000-0005-0000-0000-000084650000}"/>
    <cellStyle name="Normal 37 4 2 16 4" xfId="21852" xr:uid="{00000000-0005-0000-0000-000085650000}"/>
    <cellStyle name="Normal 37 4 2 16 5" xfId="26774" xr:uid="{00000000-0005-0000-0000-000086650000}"/>
    <cellStyle name="Normal 37 4 2 16 6" xfId="31696" xr:uid="{00000000-0005-0000-0000-000087650000}"/>
    <cellStyle name="Normal 37 4 2 17" xfId="2153" xr:uid="{00000000-0005-0000-0000-000088650000}"/>
    <cellStyle name="Normal 37 4 2 17 2" xfId="11228" xr:uid="{00000000-0005-0000-0000-000089650000}"/>
    <cellStyle name="Normal 37 4 2 17 2 2" xfId="40813" xr:uid="{00000000-0005-0000-0000-00008A650000}"/>
    <cellStyle name="Normal 37 4 2 17 3" xfId="16802" xr:uid="{00000000-0005-0000-0000-00008B650000}"/>
    <cellStyle name="Normal 37 4 2 17 3 2" xfId="45341" xr:uid="{00000000-0005-0000-0000-00008C650000}"/>
    <cellStyle name="Normal 37 4 2 17 4" xfId="21967" xr:uid="{00000000-0005-0000-0000-00008D650000}"/>
    <cellStyle name="Normal 37 4 2 17 5" xfId="26889" xr:uid="{00000000-0005-0000-0000-00008E650000}"/>
    <cellStyle name="Normal 37 4 2 17 6" xfId="31811" xr:uid="{00000000-0005-0000-0000-00008F650000}"/>
    <cellStyle name="Normal 37 4 2 18" xfId="2499" xr:uid="{00000000-0005-0000-0000-000090650000}"/>
    <cellStyle name="Normal 37 4 2 18 2" xfId="11229" xr:uid="{00000000-0005-0000-0000-000091650000}"/>
    <cellStyle name="Normal 37 4 2 18 2 2" xfId="40814" xr:uid="{00000000-0005-0000-0000-000092650000}"/>
    <cellStyle name="Normal 37 4 2 18 3" xfId="17110" xr:uid="{00000000-0005-0000-0000-000093650000}"/>
    <cellStyle name="Normal 37 4 2 18 3 2" xfId="45647" xr:uid="{00000000-0005-0000-0000-000094650000}"/>
    <cellStyle name="Normal 37 4 2 18 4" xfId="22273" xr:uid="{00000000-0005-0000-0000-000095650000}"/>
    <cellStyle name="Normal 37 4 2 18 5" xfId="27195" xr:uid="{00000000-0005-0000-0000-000096650000}"/>
    <cellStyle name="Normal 37 4 2 18 6" xfId="32117" xr:uid="{00000000-0005-0000-0000-000097650000}"/>
    <cellStyle name="Normal 37 4 2 19" xfId="2618" xr:uid="{00000000-0005-0000-0000-000098650000}"/>
    <cellStyle name="Normal 37 4 2 19 2" xfId="11230" xr:uid="{00000000-0005-0000-0000-000099650000}"/>
    <cellStyle name="Normal 37 4 2 19 2 2" xfId="40815" xr:uid="{00000000-0005-0000-0000-00009A650000}"/>
    <cellStyle name="Normal 37 4 2 19 3" xfId="17229" xr:uid="{00000000-0005-0000-0000-00009B650000}"/>
    <cellStyle name="Normal 37 4 2 19 3 2" xfId="45766" xr:uid="{00000000-0005-0000-0000-00009C650000}"/>
    <cellStyle name="Normal 37 4 2 19 4" xfId="22392" xr:uid="{00000000-0005-0000-0000-00009D650000}"/>
    <cellStyle name="Normal 37 4 2 19 5" xfId="27314" xr:uid="{00000000-0005-0000-0000-00009E650000}"/>
    <cellStyle name="Normal 37 4 2 19 6" xfId="32236" xr:uid="{00000000-0005-0000-0000-00009F650000}"/>
    <cellStyle name="Normal 37 4 2 2" xfId="335" xr:uid="{00000000-0005-0000-0000-0000A0650000}"/>
    <cellStyle name="Normal 37 4 2 2 10" xfId="20165" xr:uid="{00000000-0005-0000-0000-0000A1650000}"/>
    <cellStyle name="Normal 37 4 2 2 11" xfId="25066" xr:uid="{00000000-0005-0000-0000-0000A2650000}"/>
    <cellStyle name="Normal 37 4 2 2 12" xfId="30009" xr:uid="{00000000-0005-0000-0000-0000A3650000}"/>
    <cellStyle name="Normal 37 4 2 2 2" xfId="2254" xr:uid="{00000000-0005-0000-0000-0000A4650000}"/>
    <cellStyle name="Normal 37 4 2 2 2 10" xfId="31909" xr:uid="{00000000-0005-0000-0000-0000A5650000}"/>
    <cellStyle name="Normal 37 4 2 2 2 2" xfId="5762" xr:uid="{00000000-0005-0000-0000-0000A6650000}"/>
    <cellStyle name="Normal 37 4 2 2 2 2 2" xfId="7867" xr:uid="{00000000-0005-0000-0000-0000A7650000}"/>
    <cellStyle name="Normal 37 4 2 2 2 2 2 2" xfId="37452" xr:uid="{00000000-0005-0000-0000-0000A8650000}"/>
    <cellStyle name="Normal 37 4 2 2 2 2 3" xfId="14263" xr:uid="{00000000-0005-0000-0000-0000A9650000}"/>
    <cellStyle name="Normal 37 4 2 2 2 2 3 2" xfId="42803" xr:uid="{00000000-0005-0000-0000-0000AA650000}"/>
    <cellStyle name="Normal 37 4 2 2 2 2 4" xfId="35354" xr:uid="{00000000-0005-0000-0000-0000AB650000}"/>
    <cellStyle name="Normal 37 4 2 2 2 3" xfId="7312" xr:uid="{00000000-0005-0000-0000-0000AC650000}"/>
    <cellStyle name="Normal 37 4 2 2 2 3 2" xfId="16900" xr:uid="{00000000-0005-0000-0000-0000AD650000}"/>
    <cellStyle name="Normal 37 4 2 2 2 3 2 2" xfId="45439" xr:uid="{00000000-0005-0000-0000-0000AE650000}"/>
    <cellStyle name="Normal 37 4 2 2 2 3 3" xfId="36899" xr:uid="{00000000-0005-0000-0000-0000AF650000}"/>
    <cellStyle name="Normal 37 4 2 2 2 4" xfId="6798" xr:uid="{00000000-0005-0000-0000-0000B0650000}"/>
    <cellStyle name="Normal 37 4 2 2 2 4 2" xfId="36385" xr:uid="{00000000-0005-0000-0000-0000B1650000}"/>
    <cellStyle name="Normal 37 4 2 2 2 5" xfId="5761" xr:uid="{00000000-0005-0000-0000-0000B2650000}"/>
    <cellStyle name="Normal 37 4 2 2 2 5 2" xfId="35353" xr:uid="{00000000-0005-0000-0000-0000B3650000}"/>
    <cellStyle name="Normal 37 4 2 2 2 6" xfId="11232" xr:uid="{00000000-0005-0000-0000-0000B4650000}"/>
    <cellStyle name="Normal 37 4 2 2 2 6 2" xfId="40817" xr:uid="{00000000-0005-0000-0000-0000B5650000}"/>
    <cellStyle name="Normal 37 4 2 2 2 7" xfId="14262" xr:uid="{00000000-0005-0000-0000-0000B6650000}"/>
    <cellStyle name="Normal 37 4 2 2 2 7 2" xfId="42802" xr:uid="{00000000-0005-0000-0000-0000B7650000}"/>
    <cellStyle name="Normal 37 4 2 2 2 8" xfId="22065" xr:uid="{00000000-0005-0000-0000-0000B8650000}"/>
    <cellStyle name="Normal 37 4 2 2 2 9" xfId="26987" xr:uid="{00000000-0005-0000-0000-0000B9650000}"/>
    <cellStyle name="Normal 37 4 2 2 3" xfId="5763" xr:uid="{00000000-0005-0000-0000-0000BA650000}"/>
    <cellStyle name="Normal 37 4 2 2 3 2" xfId="7866" xr:uid="{00000000-0005-0000-0000-0000BB650000}"/>
    <cellStyle name="Normal 37 4 2 2 3 2 2" xfId="37451" xr:uid="{00000000-0005-0000-0000-0000BC650000}"/>
    <cellStyle name="Normal 37 4 2 2 3 3" xfId="11231" xr:uid="{00000000-0005-0000-0000-0000BD650000}"/>
    <cellStyle name="Normal 37 4 2 2 3 3 2" xfId="40816" xr:uid="{00000000-0005-0000-0000-0000BE650000}"/>
    <cellStyle name="Normal 37 4 2 2 3 4" xfId="14264" xr:uid="{00000000-0005-0000-0000-0000BF650000}"/>
    <cellStyle name="Normal 37 4 2 2 3 4 2" xfId="42804" xr:uid="{00000000-0005-0000-0000-0000C0650000}"/>
    <cellStyle name="Normal 37 4 2 2 3 5" xfId="35355" xr:uid="{00000000-0005-0000-0000-0000C1650000}"/>
    <cellStyle name="Normal 37 4 2 2 4" xfId="7137" xr:uid="{00000000-0005-0000-0000-0000C2650000}"/>
    <cellStyle name="Normal 37 4 2 2 4 2" xfId="15000" xr:uid="{00000000-0005-0000-0000-0000C3650000}"/>
    <cellStyle name="Normal 37 4 2 2 4 2 2" xfId="43539" xr:uid="{00000000-0005-0000-0000-0000C4650000}"/>
    <cellStyle name="Normal 37 4 2 2 4 3" xfId="36724" xr:uid="{00000000-0005-0000-0000-0000C5650000}"/>
    <cellStyle name="Normal 37 4 2 2 5" xfId="6556" xr:uid="{00000000-0005-0000-0000-0000C6650000}"/>
    <cellStyle name="Normal 37 4 2 2 5 2" xfId="19838" xr:uid="{00000000-0005-0000-0000-0000C7650000}"/>
    <cellStyle name="Normal 37 4 2 2 5 2 2" xfId="48375" xr:uid="{00000000-0005-0000-0000-0000C8650000}"/>
    <cellStyle name="Normal 37 4 2 2 5 3" xfId="36143" xr:uid="{00000000-0005-0000-0000-0000C9650000}"/>
    <cellStyle name="Normal 37 4 2 2 6" xfId="5760" xr:uid="{00000000-0005-0000-0000-0000CA650000}"/>
    <cellStyle name="Normal 37 4 2 2 6 2" xfId="35352" xr:uid="{00000000-0005-0000-0000-0000CB650000}"/>
    <cellStyle name="Normal 37 4 2 2 7" xfId="8344" xr:uid="{00000000-0005-0000-0000-0000CC650000}"/>
    <cellStyle name="Normal 37 4 2 2 7 2" xfId="37929" xr:uid="{00000000-0005-0000-0000-0000CD650000}"/>
    <cellStyle name="Normal 37 4 2 2 8" xfId="8585" xr:uid="{00000000-0005-0000-0000-0000CE650000}"/>
    <cellStyle name="Normal 37 4 2 2 8 2" xfId="38170" xr:uid="{00000000-0005-0000-0000-0000CF650000}"/>
    <cellStyle name="Normal 37 4 2 2 9" xfId="14261" xr:uid="{00000000-0005-0000-0000-0000D0650000}"/>
    <cellStyle name="Normal 37 4 2 2 9 2" xfId="42801" xr:uid="{00000000-0005-0000-0000-0000D1650000}"/>
    <cellStyle name="Normal 37 4 2 20" xfId="2736" xr:uid="{00000000-0005-0000-0000-0000D2650000}"/>
    <cellStyle name="Normal 37 4 2 20 2" xfId="11233" xr:uid="{00000000-0005-0000-0000-0000D3650000}"/>
    <cellStyle name="Normal 37 4 2 20 2 2" xfId="40818" xr:uid="{00000000-0005-0000-0000-0000D4650000}"/>
    <cellStyle name="Normal 37 4 2 20 3" xfId="17347" xr:uid="{00000000-0005-0000-0000-0000D5650000}"/>
    <cellStyle name="Normal 37 4 2 20 3 2" xfId="45884" xr:uid="{00000000-0005-0000-0000-0000D6650000}"/>
    <cellStyle name="Normal 37 4 2 20 4" xfId="22510" xr:uid="{00000000-0005-0000-0000-0000D7650000}"/>
    <cellStyle name="Normal 37 4 2 20 5" xfId="27432" xr:uid="{00000000-0005-0000-0000-0000D8650000}"/>
    <cellStyle name="Normal 37 4 2 20 6" xfId="32354" xr:uid="{00000000-0005-0000-0000-0000D9650000}"/>
    <cellStyle name="Normal 37 4 2 21" xfId="2855" xr:uid="{00000000-0005-0000-0000-0000DA650000}"/>
    <cellStyle name="Normal 37 4 2 21 2" xfId="11234" xr:uid="{00000000-0005-0000-0000-0000DB650000}"/>
    <cellStyle name="Normal 37 4 2 21 2 2" xfId="40819" xr:uid="{00000000-0005-0000-0000-0000DC650000}"/>
    <cellStyle name="Normal 37 4 2 21 3" xfId="17466" xr:uid="{00000000-0005-0000-0000-0000DD650000}"/>
    <cellStyle name="Normal 37 4 2 21 3 2" xfId="46003" xr:uid="{00000000-0005-0000-0000-0000DE650000}"/>
    <cellStyle name="Normal 37 4 2 21 4" xfId="22629" xr:uid="{00000000-0005-0000-0000-0000DF650000}"/>
    <cellStyle name="Normal 37 4 2 21 5" xfId="27551" xr:uid="{00000000-0005-0000-0000-0000E0650000}"/>
    <cellStyle name="Normal 37 4 2 21 6" xfId="32473" xr:uid="{00000000-0005-0000-0000-0000E1650000}"/>
    <cellStyle name="Normal 37 4 2 22" xfId="2971" xr:uid="{00000000-0005-0000-0000-0000E2650000}"/>
    <cellStyle name="Normal 37 4 2 22 2" xfId="11235" xr:uid="{00000000-0005-0000-0000-0000E3650000}"/>
    <cellStyle name="Normal 37 4 2 22 2 2" xfId="40820" xr:uid="{00000000-0005-0000-0000-0000E4650000}"/>
    <cellStyle name="Normal 37 4 2 22 3" xfId="17582" xr:uid="{00000000-0005-0000-0000-0000E5650000}"/>
    <cellStyle name="Normal 37 4 2 22 3 2" xfId="46119" xr:uid="{00000000-0005-0000-0000-0000E6650000}"/>
    <cellStyle name="Normal 37 4 2 22 4" xfId="22745" xr:uid="{00000000-0005-0000-0000-0000E7650000}"/>
    <cellStyle name="Normal 37 4 2 22 5" xfId="27667" xr:uid="{00000000-0005-0000-0000-0000E8650000}"/>
    <cellStyle name="Normal 37 4 2 22 6" xfId="32589" xr:uid="{00000000-0005-0000-0000-0000E9650000}"/>
    <cellStyle name="Normal 37 4 2 23" xfId="3089" xr:uid="{00000000-0005-0000-0000-0000EA650000}"/>
    <cellStyle name="Normal 37 4 2 23 2" xfId="11236" xr:uid="{00000000-0005-0000-0000-0000EB650000}"/>
    <cellStyle name="Normal 37 4 2 23 2 2" xfId="40821" xr:uid="{00000000-0005-0000-0000-0000EC650000}"/>
    <cellStyle name="Normal 37 4 2 23 3" xfId="17700" xr:uid="{00000000-0005-0000-0000-0000ED650000}"/>
    <cellStyle name="Normal 37 4 2 23 3 2" xfId="46237" xr:uid="{00000000-0005-0000-0000-0000EE650000}"/>
    <cellStyle name="Normal 37 4 2 23 4" xfId="22863" xr:uid="{00000000-0005-0000-0000-0000EF650000}"/>
    <cellStyle name="Normal 37 4 2 23 5" xfId="27785" xr:uid="{00000000-0005-0000-0000-0000F0650000}"/>
    <cellStyle name="Normal 37 4 2 23 6" xfId="32707" xr:uid="{00000000-0005-0000-0000-0000F1650000}"/>
    <cellStyle name="Normal 37 4 2 24" xfId="3207" xr:uid="{00000000-0005-0000-0000-0000F2650000}"/>
    <cellStyle name="Normal 37 4 2 24 2" xfId="11237" xr:uid="{00000000-0005-0000-0000-0000F3650000}"/>
    <cellStyle name="Normal 37 4 2 24 2 2" xfId="40822" xr:uid="{00000000-0005-0000-0000-0000F4650000}"/>
    <cellStyle name="Normal 37 4 2 24 3" xfId="17817" xr:uid="{00000000-0005-0000-0000-0000F5650000}"/>
    <cellStyle name="Normal 37 4 2 24 3 2" xfId="46354" xr:uid="{00000000-0005-0000-0000-0000F6650000}"/>
    <cellStyle name="Normal 37 4 2 24 4" xfId="22980" xr:uid="{00000000-0005-0000-0000-0000F7650000}"/>
    <cellStyle name="Normal 37 4 2 24 5" xfId="27902" xr:uid="{00000000-0005-0000-0000-0000F8650000}"/>
    <cellStyle name="Normal 37 4 2 24 6" xfId="32824" xr:uid="{00000000-0005-0000-0000-0000F9650000}"/>
    <cellStyle name="Normal 37 4 2 25" xfId="3324" xr:uid="{00000000-0005-0000-0000-0000FA650000}"/>
    <cellStyle name="Normal 37 4 2 25 2" xfId="11238" xr:uid="{00000000-0005-0000-0000-0000FB650000}"/>
    <cellStyle name="Normal 37 4 2 25 2 2" xfId="40823" xr:uid="{00000000-0005-0000-0000-0000FC650000}"/>
    <cellStyle name="Normal 37 4 2 25 3" xfId="17934" xr:uid="{00000000-0005-0000-0000-0000FD650000}"/>
    <cellStyle name="Normal 37 4 2 25 3 2" xfId="46471" xr:uid="{00000000-0005-0000-0000-0000FE650000}"/>
    <cellStyle name="Normal 37 4 2 25 4" xfId="23097" xr:uid="{00000000-0005-0000-0000-0000FF650000}"/>
    <cellStyle name="Normal 37 4 2 25 5" xfId="28019" xr:uid="{00000000-0005-0000-0000-000000660000}"/>
    <cellStyle name="Normal 37 4 2 25 6" xfId="32941" xr:uid="{00000000-0005-0000-0000-000001660000}"/>
    <cellStyle name="Normal 37 4 2 26" xfId="3441" xr:uid="{00000000-0005-0000-0000-000002660000}"/>
    <cellStyle name="Normal 37 4 2 26 2" xfId="11239" xr:uid="{00000000-0005-0000-0000-000003660000}"/>
    <cellStyle name="Normal 37 4 2 26 2 2" xfId="40824" xr:uid="{00000000-0005-0000-0000-000004660000}"/>
    <cellStyle name="Normal 37 4 2 26 3" xfId="18051" xr:uid="{00000000-0005-0000-0000-000005660000}"/>
    <cellStyle name="Normal 37 4 2 26 3 2" xfId="46588" xr:uid="{00000000-0005-0000-0000-000006660000}"/>
    <cellStyle name="Normal 37 4 2 26 4" xfId="23214" xr:uid="{00000000-0005-0000-0000-000007660000}"/>
    <cellStyle name="Normal 37 4 2 26 5" xfId="28136" xr:uid="{00000000-0005-0000-0000-000008660000}"/>
    <cellStyle name="Normal 37 4 2 26 6" xfId="33058" xr:uid="{00000000-0005-0000-0000-000009660000}"/>
    <cellStyle name="Normal 37 4 2 27" xfId="3555" xr:uid="{00000000-0005-0000-0000-00000A660000}"/>
    <cellStyle name="Normal 37 4 2 27 2" xfId="11240" xr:uid="{00000000-0005-0000-0000-00000B660000}"/>
    <cellStyle name="Normal 37 4 2 27 2 2" xfId="40825" xr:uid="{00000000-0005-0000-0000-00000C660000}"/>
    <cellStyle name="Normal 37 4 2 27 3" xfId="18165" xr:uid="{00000000-0005-0000-0000-00000D660000}"/>
    <cellStyle name="Normal 37 4 2 27 3 2" xfId="46702" xr:uid="{00000000-0005-0000-0000-00000E660000}"/>
    <cellStyle name="Normal 37 4 2 27 4" xfId="23328" xr:uid="{00000000-0005-0000-0000-00000F660000}"/>
    <cellStyle name="Normal 37 4 2 27 5" xfId="28250" xr:uid="{00000000-0005-0000-0000-000010660000}"/>
    <cellStyle name="Normal 37 4 2 27 6" xfId="33172" xr:uid="{00000000-0005-0000-0000-000011660000}"/>
    <cellStyle name="Normal 37 4 2 28" xfId="3672" xr:uid="{00000000-0005-0000-0000-000012660000}"/>
    <cellStyle name="Normal 37 4 2 28 2" xfId="11241" xr:uid="{00000000-0005-0000-0000-000013660000}"/>
    <cellStyle name="Normal 37 4 2 28 2 2" xfId="40826" xr:uid="{00000000-0005-0000-0000-000014660000}"/>
    <cellStyle name="Normal 37 4 2 28 3" xfId="18281" xr:uid="{00000000-0005-0000-0000-000015660000}"/>
    <cellStyle name="Normal 37 4 2 28 3 2" xfId="46818" xr:uid="{00000000-0005-0000-0000-000016660000}"/>
    <cellStyle name="Normal 37 4 2 28 4" xfId="23444" xr:uid="{00000000-0005-0000-0000-000017660000}"/>
    <cellStyle name="Normal 37 4 2 28 5" xfId="28366" xr:uid="{00000000-0005-0000-0000-000018660000}"/>
    <cellStyle name="Normal 37 4 2 28 6" xfId="33288" xr:uid="{00000000-0005-0000-0000-000019660000}"/>
    <cellStyle name="Normal 37 4 2 29" xfId="3788" xr:uid="{00000000-0005-0000-0000-00001A660000}"/>
    <cellStyle name="Normal 37 4 2 29 2" xfId="11242" xr:uid="{00000000-0005-0000-0000-00001B660000}"/>
    <cellStyle name="Normal 37 4 2 29 2 2" xfId="40827" xr:uid="{00000000-0005-0000-0000-00001C660000}"/>
    <cellStyle name="Normal 37 4 2 29 3" xfId="18396" xr:uid="{00000000-0005-0000-0000-00001D660000}"/>
    <cellStyle name="Normal 37 4 2 29 3 2" xfId="46933" xr:uid="{00000000-0005-0000-0000-00001E660000}"/>
    <cellStyle name="Normal 37 4 2 29 4" xfId="23559" xr:uid="{00000000-0005-0000-0000-00001F660000}"/>
    <cellStyle name="Normal 37 4 2 29 5" xfId="28481" xr:uid="{00000000-0005-0000-0000-000020660000}"/>
    <cellStyle name="Normal 37 4 2 29 6" xfId="33403" xr:uid="{00000000-0005-0000-0000-000021660000}"/>
    <cellStyle name="Normal 37 4 2 3" xfId="455" xr:uid="{00000000-0005-0000-0000-000022660000}"/>
    <cellStyle name="Normal 37 4 2 3 10" xfId="30129" xr:uid="{00000000-0005-0000-0000-000023660000}"/>
    <cellStyle name="Normal 37 4 2 3 2" xfId="5765" xr:uid="{00000000-0005-0000-0000-000024660000}"/>
    <cellStyle name="Normal 37 4 2 3 2 2" xfId="7868" xr:uid="{00000000-0005-0000-0000-000025660000}"/>
    <cellStyle name="Normal 37 4 2 3 2 2 2" xfId="37453" xr:uid="{00000000-0005-0000-0000-000026660000}"/>
    <cellStyle name="Normal 37 4 2 3 2 3" xfId="14266" xr:uid="{00000000-0005-0000-0000-000027660000}"/>
    <cellStyle name="Normal 37 4 2 3 2 3 2" xfId="42806" xr:uid="{00000000-0005-0000-0000-000028660000}"/>
    <cellStyle name="Normal 37 4 2 3 2 4" xfId="35357" xr:uid="{00000000-0005-0000-0000-000029660000}"/>
    <cellStyle name="Normal 37 4 2 3 3" xfId="7313" xr:uid="{00000000-0005-0000-0000-00002A660000}"/>
    <cellStyle name="Normal 37 4 2 3 3 2" xfId="15120" xr:uid="{00000000-0005-0000-0000-00002B660000}"/>
    <cellStyle name="Normal 37 4 2 3 3 2 2" xfId="43659" xr:uid="{00000000-0005-0000-0000-00002C660000}"/>
    <cellStyle name="Normal 37 4 2 3 3 3" xfId="36900" xr:uid="{00000000-0005-0000-0000-00002D660000}"/>
    <cellStyle name="Normal 37 4 2 3 4" xfId="6678" xr:uid="{00000000-0005-0000-0000-00002E660000}"/>
    <cellStyle name="Normal 37 4 2 3 4 2" xfId="36265" xr:uid="{00000000-0005-0000-0000-00002F660000}"/>
    <cellStyle name="Normal 37 4 2 3 5" xfId="5764" xr:uid="{00000000-0005-0000-0000-000030660000}"/>
    <cellStyle name="Normal 37 4 2 3 5 2" xfId="35356" xr:uid="{00000000-0005-0000-0000-000031660000}"/>
    <cellStyle name="Normal 37 4 2 3 6" xfId="11243" xr:uid="{00000000-0005-0000-0000-000032660000}"/>
    <cellStyle name="Normal 37 4 2 3 6 2" xfId="40828" xr:uid="{00000000-0005-0000-0000-000033660000}"/>
    <cellStyle name="Normal 37 4 2 3 7" xfId="14265" xr:uid="{00000000-0005-0000-0000-000034660000}"/>
    <cellStyle name="Normal 37 4 2 3 7 2" xfId="42805" xr:uid="{00000000-0005-0000-0000-000035660000}"/>
    <cellStyle name="Normal 37 4 2 3 8" xfId="20285" xr:uid="{00000000-0005-0000-0000-000036660000}"/>
    <cellStyle name="Normal 37 4 2 3 9" xfId="25207" xr:uid="{00000000-0005-0000-0000-000037660000}"/>
    <cellStyle name="Normal 37 4 2 30" xfId="3905" xr:uid="{00000000-0005-0000-0000-000038660000}"/>
    <cellStyle name="Normal 37 4 2 30 2" xfId="11244" xr:uid="{00000000-0005-0000-0000-000039660000}"/>
    <cellStyle name="Normal 37 4 2 30 2 2" xfId="40829" xr:uid="{00000000-0005-0000-0000-00003A660000}"/>
    <cellStyle name="Normal 37 4 2 30 3" xfId="18512" xr:uid="{00000000-0005-0000-0000-00003B660000}"/>
    <cellStyle name="Normal 37 4 2 30 3 2" xfId="47049" xr:uid="{00000000-0005-0000-0000-00003C660000}"/>
    <cellStyle name="Normal 37 4 2 30 4" xfId="23675" xr:uid="{00000000-0005-0000-0000-00003D660000}"/>
    <cellStyle name="Normal 37 4 2 30 5" xfId="28597" xr:uid="{00000000-0005-0000-0000-00003E660000}"/>
    <cellStyle name="Normal 37 4 2 30 6" xfId="33519" xr:uid="{00000000-0005-0000-0000-00003F660000}"/>
    <cellStyle name="Normal 37 4 2 31" xfId="4023" xr:uid="{00000000-0005-0000-0000-000040660000}"/>
    <cellStyle name="Normal 37 4 2 31 2" xfId="11245" xr:uid="{00000000-0005-0000-0000-000041660000}"/>
    <cellStyle name="Normal 37 4 2 31 2 2" xfId="40830" xr:uid="{00000000-0005-0000-0000-000042660000}"/>
    <cellStyle name="Normal 37 4 2 31 3" xfId="18630" xr:uid="{00000000-0005-0000-0000-000043660000}"/>
    <cellStyle name="Normal 37 4 2 31 3 2" xfId="47167" xr:uid="{00000000-0005-0000-0000-000044660000}"/>
    <cellStyle name="Normal 37 4 2 31 4" xfId="23793" xr:uid="{00000000-0005-0000-0000-000045660000}"/>
    <cellStyle name="Normal 37 4 2 31 5" xfId="28715" xr:uid="{00000000-0005-0000-0000-000046660000}"/>
    <cellStyle name="Normal 37 4 2 31 6" xfId="33637" xr:uid="{00000000-0005-0000-0000-000047660000}"/>
    <cellStyle name="Normal 37 4 2 32" xfId="4138" xr:uid="{00000000-0005-0000-0000-000048660000}"/>
    <cellStyle name="Normal 37 4 2 32 2" xfId="11246" xr:uid="{00000000-0005-0000-0000-000049660000}"/>
    <cellStyle name="Normal 37 4 2 32 2 2" xfId="40831" xr:uid="{00000000-0005-0000-0000-00004A660000}"/>
    <cellStyle name="Normal 37 4 2 32 3" xfId="18744" xr:uid="{00000000-0005-0000-0000-00004B660000}"/>
    <cellStyle name="Normal 37 4 2 32 3 2" xfId="47281" xr:uid="{00000000-0005-0000-0000-00004C660000}"/>
    <cellStyle name="Normal 37 4 2 32 4" xfId="23907" xr:uid="{00000000-0005-0000-0000-00004D660000}"/>
    <cellStyle name="Normal 37 4 2 32 5" xfId="28829" xr:uid="{00000000-0005-0000-0000-00004E660000}"/>
    <cellStyle name="Normal 37 4 2 32 6" xfId="33751" xr:uid="{00000000-0005-0000-0000-00004F660000}"/>
    <cellStyle name="Normal 37 4 2 33" xfId="4253" xr:uid="{00000000-0005-0000-0000-000050660000}"/>
    <cellStyle name="Normal 37 4 2 33 2" xfId="11247" xr:uid="{00000000-0005-0000-0000-000051660000}"/>
    <cellStyle name="Normal 37 4 2 33 2 2" xfId="40832" xr:uid="{00000000-0005-0000-0000-000052660000}"/>
    <cellStyle name="Normal 37 4 2 33 3" xfId="18859" xr:uid="{00000000-0005-0000-0000-000053660000}"/>
    <cellStyle name="Normal 37 4 2 33 3 2" xfId="47396" xr:uid="{00000000-0005-0000-0000-000054660000}"/>
    <cellStyle name="Normal 37 4 2 33 4" xfId="24022" xr:uid="{00000000-0005-0000-0000-000055660000}"/>
    <cellStyle name="Normal 37 4 2 33 5" xfId="28944" xr:uid="{00000000-0005-0000-0000-000056660000}"/>
    <cellStyle name="Normal 37 4 2 33 6" xfId="33866" xr:uid="{00000000-0005-0000-0000-000057660000}"/>
    <cellStyle name="Normal 37 4 2 34" xfId="4380" xr:uid="{00000000-0005-0000-0000-000058660000}"/>
    <cellStyle name="Normal 37 4 2 34 2" xfId="11248" xr:uid="{00000000-0005-0000-0000-000059660000}"/>
    <cellStyle name="Normal 37 4 2 34 2 2" xfId="40833" xr:uid="{00000000-0005-0000-0000-00005A660000}"/>
    <cellStyle name="Normal 37 4 2 34 3" xfId="18986" xr:uid="{00000000-0005-0000-0000-00005B660000}"/>
    <cellStyle name="Normal 37 4 2 34 3 2" xfId="47523" xr:uid="{00000000-0005-0000-0000-00005C660000}"/>
    <cellStyle name="Normal 37 4 2 34 4" xfId="24149" xr:uid="{00000000-0005-0000-0000-00005D660000}"/>
    <cellStyle name="Normal 37 4 2 34 5" xfId="29071" xr:uid="{00000000-0005-0000-0000-00005E660000}"/>
    <cellStyle name="Normal 37 4 2 34 6" xfId="33993" xr:uid="{00000000-0005-0000-0000-00005F660000}"/>
    <cellStyle name="Normal 37 4 2 35" xfId="4495" xr:uid="{00000000-0005-0000-0000-000060660000}"/>
    <cellStyle name="Normal 37 4 2 35 2" xfId="11249" xr:uid="{00000000-0005-0000-0000-000061660000}"/>
    <cellStyle name="Normal 37 4 2 35 2 2" xfId="40834" xr:uid="{00000000-0005-0000-0000-000062660000}"/>
    <cellStyle name="Normal 37 4 2 35 3" xfId="19100" xr:uid="{00000000-0005-0000-0000-000063660000}"/>
    <cellStyle name="Normal 37 4 2 35 3 2" xfId="47637" xr:uid="{00000000-0005-0000-0000-000064660000}"/>
    <cellStyle name="Normal 37 4 2 35 4" xfId="24263" xr:uid="{00000000-0005-0000-0000-000065660000}"/>
    <cellStyle name="Normal 37 4 2 35 5" xfId="29185" xr:uid="{00000000-0005-0000-0000-000066660000}"/>
    <cellStyle name="Normal 37 4 2 35 6" xfId="34107" xr:uid="{00000000-0005-0000-0000-000067660000}"/>
    <cellStyle name="Normal 37 4 2 36" xfId="4612" xr:uid="{00000000-0005-0000-0000-000068660000}"/>
    <cellStyle name="Normal 37 4 2 36 2" xfId="11250" xr:uid="{00000000-0005-0000-0000-000069660000}"/>
    <cellStyle name="Normal 37 4 2 36 2 2" xfId="40835" xr:uid="{00000000-0005-0000-0000-00006A660000}"/>
    <cellStyle name="Normal 37 4 2 36 3" xfId="19217" xr:uid="{00000000-0005-0000-0000-00006B660000}"/>
    <cellStyle name="Normal 37 4 2 36 3 2" xfId="47754" xr:uid="{00000000-0005-0000-0000-00006C660000}"/>
    <cellStyle name="Normal 37 4 2 36 4" xfId="24380" xr:uid="{00000000-0005-0000-0000-00006D660000}"/>
    <cellStyle name="Normal 37 4 2 36 5" xfId="29302" xr:uid="{00000000-0005-0000-0000-00006E660000}"/>
    <cellStyle name="Normal 37 4 2 36 6" xfId="34224" xr:uid="{00000000-0005-0000-0000-00006F660000}"/>
    <cellStyle name="Normal 37 4 2 37" xfId="4728" xr:uid="{00000000-0005-0000-0000-000070660000}"/>
    <cellStyle name="Normal 37 4 2 37 2" xfId="11251" xr:uid="{00000000-0005-0000-0000-000071660000}"/>
    <cellStyle name="Normal 37 4 2 37 2 2" xfId="40836" xr:uid="{00000000-0005-0000-0000-000072660000}"/>
    <cellStyle name="Normal 37 4 2 37 3" xfId="19333" xr:uid="{00000000-0005-0000-0000-000073660000}"/>
    <cellStyle name="Normal 37 4 2 37 3 2" xfId="47870" xr:uid="{00000000-0005-0000-0000-000074660000}"/>
    <cellStyle name="Normal 37 4 2 37 4" xfId="24496" xr:uid="{00000000-0005-0000-0000-000075660000}"/>
    <cellStyle name="Normal 37 4 2 37 5" xfId="29418" xr:uid="{00000000-0005-0000-0000-000076660000}"/>
    <cellStyle name="Normal 37 4 2 37 6" xfId="34340" xr:uid="{00000000-0005-0000-0000-000077660000}"/>
    <cellStyle name="Normal 37 4 2 38" xfId="4843" xr:uid="{00000000-0005-0000-0000-000078660000}"/>
    <cellStyle name="Normal 37 4 2 38 2" xfId="11252" xr:uid="{00000000-0005-0000-0000-000079660000}"/>
    <cellStyle name="Normal 37 4 2 38 2 2" xfId="40837" xr:uid="{00000000-0005-0000-0000-00007A660000}"/>
    <cellStyle name="Normal 37 4 2 38 3" xfId="19448" xr:uid="{00000000-0005-0000-0000-00007B660000}"/>
    <cellStyle name="Normal 37 4 2 38 3 2" xfId="47985" xr:uid="{00000000-0005-0000-0000-00007C660000}"/>
    <cellStyle name="Normal 37 4 2 38 4" xfId="24611" xr:uid="{00000000-0005-0000-0000-00007D660000}"/>
    <cellStyle name="Normal 37 4 2 38 5" xfId="29533" xr:uid="{00000000-0005-0000-0000-00007E660000}"/>
    <cellStyle name="Normal 37 4 2 38 6" xfId="34455" xr:uid="{00000000-0005-0000-0000-00007F660000}"/>
    <cellStyle name="Normal 37 4 2 39" xfId="4964" xr:uid="{00000000-0005-0000-0000-000080660000}"/>
    <cellStyle name="Normal 37 4 2 39 2" xfId="11253" xr:uid="{00000000-0005-0000-0000-000081660000}"/>
    <cellStyle name="Normal 37 4 2 39 2 2" xfId="40838" xr:uid="{00000000-0005-0000-0000-000082660000}"/>
    <cellStyle name="Normal 37 4 2 39 3" xfId="19568" xr:uid="{00000000-0005-0000-0000-000083660000}"/>
    <cellStyle name="Normal 37 4 2 39 3 2" xfId="48105" xr:uid="{00000000-0005-0000-0000-000084660000}"/>
    <cellStyle name="Normal 37 4 2 39 4" xfId="24731" xr:uid="{00000000-0005-0000-0000-000085660000}"/>
    <cellStyle name="Normal 37 4 2 39 5" xfId="29653" xr:uid="{00000000-0005-0000-0000-000086660000}"/>
    <cellStyle name="Normal 37 4 2 39 6" xfId="34575" xr:uid="{00000000-0005-0000-0000-000087660000}"/>
    <cellStyle name="Normal 37 4 2 4" xfId="577" xr:uid="{00000000-0005-0000-0000-000088660000}"/>
    <cellStyle name="Normal 37 4 2 4 10" xfId="30250" xr:uid="{00000000-0005-0000-0000-000089660000}"/>
    <cellStyle name="Normal 37 4 2 4 2" xfId="5767" xr:uid="{00000000-0005-0000-0000-00008A660000}"/>
    <cellStyle name="Normal 37 4 2 4 2 2" xfId="7869" xr:uid="{00000000-0005-0000-0000-00008B660000}"/>
    <cellStyle name="Normal 37 4 2 4 2 2 2" xfId="37454" xr:uid="{00000000-0005-0000-0000-00008C660000}"/>
    <cellStyle name="Normal 37 4 2 4 2 3" xfId="14268" xr:uid="{00000000-0005-0000-0000-00008D660000}"/>
    <cellStyle name="Normal 37 4 2 4 2 3 2" xfId="42808" xr:uid="{00000000-0005-0000-0000-00008E660000}"/>
    <cellStyle name="Normal 37 4 2 4 2 4" xfId="35359" xr:uid="{00000000-0005-0000-0000-00008F660000}"/>
    <cellStyle name="Normal 37 4 2 4 3" xfId="7523" xr:uid="{00000000-0005-0000-0000-000090660000}"/>
    <cellStyle name="Normal 37 4 2 4 3 2" xfId="15241" xr:uid="{00000000-0005-0000-0000-000091660000}"/>
    <cellStyle name="Normal 37 4 2 4 3 2 2" xfId="43780" xr:uid="{00000000-0005-0000-0000-000092660000}"/>
    <cellStyle name="Normal 37 4 2 4 3 3" xfId="37109" xr:uid="{00000000-0005-0000-0000-000093660000}"/>
    <cellStyle name="Normal 37 4 2 4 4" xfId="6919" xr:uid="{00000000-0005-0000-0000-000094660000}"/>
    <cellStyle name="Normal 37 4 2 4 4 2" xfId="36506" xr:uid="{00000000-0005-0000-0000-000095660000}"/>
    <cellStyle name="Normal 37 4 2 4 5" xfId="5766" xr:uid="{00000000-0005-0000-0000-000096660000}"/>
    <cellStyle name="Normal 37 4 2 4 5 2" xfId="35358" xr:uid="{00000000-0005-0000-0000-000097660000}"/>
    <cellStyle name="Normal 37 4 2 4 6" xfId="11254" xr:uid="{00000000-0005-0000-0000-000098660000}"/>
    <cellStyle name="Normal 37 4 2 4 6 2" xfId="40839" xr:uid="{00000000-0005-0000-0000-000099660000}"/>
    <cellStyle name="Normal 37 4 2 4 7" xfId="14267" xr:uid="{00000000-0005-0000-0000-00009A660000}"/>
    <cellStyle name="Normal 37 4 2 4 7 2" xfId="42807" xr:uid="{00000000-0005-0000-0000-00009B660000}"/>
    <cellStyle name="Normal 37 4 2 4 8" xfId="20406" xr:uid="{00000000-0005-0000-0000-00009C660000}"/>
    <cellStyle name="Normal 37 4 2 4 9" xfId="25328" xr:uid="{00000000-0005-0000-0000-00009D660000}"/>
    <cellStyle name="Normal 37 4 2 40" xfId="5079" xr:uid="{00000000-0005-0000-0000-00009E660000}"/>
    <cellStyle name="Normal 37 4 2 40 2" xfId="11255" xr:uid="{00000000-0005-0000-0000-00009F660000}"/>
    <cellStyle name="Normal 37 4 2 40 2 2" xfId="40840" xr:uid="{00000000-0005-0000-0000-0000A0660000}"/>
    <cellStyle name="Normal 37 4 2 40 3" xfId="19683" xr:uid="{00000000-0005-0000-0000-0000A1660000}"/>
    <cellStyle name="Normal 37 4 2 40 3 2" xfId="48220" xr:uid="{00000000-0005-0000-0000-0000A2660000}"/>
    <cellStyle name="Normal 37 4 2 40 4" xfId="24846" xr:uid="{00000000-0005-0000-0000-0000A3660000}"/>
    <cellStyle name="Normal 37 4 2 40 5" xfId="29768" xr:uid="{00000000-0005-0000-0000-0000A4660000}"/>
    <cellStyle name="Normal 37 4 2 40 6" xfId="34690" xr:uid="{00000000-0005-0000-0000-0000A5660000}"/>
    <cellStyle name="Normal 37 4 2 41" xfId="5759" xr:uid="{00000000-0005-0000-0000-0000A6660000}"/>
    <cellStyle name="Normal 37 4 2 41 2" xfId="11220" xr:uid="{00000000-0005-0000-0000-0000A7660000}"/>
    <cellStyle name="Normal 37 4 2 41 2 2" xfId="40805" xr:uid="{00000000-0005-0000-0000-0000A8660000}"/>
    <cellStyle name="Normal 37 4 2 41 3" xfId="14880" xr:uid="{00000000-0005-0000-0000-0000A9660000}"/>
    <cellStyle name="Normal 37 4 2 41 3 2" xfId="43419" xr:uid="{00000000-0005-0000-0000-0000AA660000}"/>
    <cellStyle name="Normal 37 4 2 41 4" xfId="35351" xr:uid="{00000000-0005-0000-0000-0000AB660000}"/>
    <cellStyle name="Normal 37 4 2 42" xfId="8246" xr:uid="{00000000-0005-0000-0000-0000AC660000}"/>
    <cellStyle name="Normal 37 4 2 42 2" xfId="19837" xr:uid="{00000000-0005-0000-0000-0000AD660000}"/>
    <cellStyle name="Normal 37 4 2 42 2 2" xfId="48374" xr:uid="{00000000-0005-0000-0000-0000AE660000}"/>
    <cellStyle name="Normal 37 4 2 42 3" xfId="37831" xr:uid="{00000000-0005-0000-0000-0000AF660000}"/>
    <cellStyle name="Normal 37 4 2 43" xfId="8487" xr:uid="{00000000-0005-0000-0000-0000B0660000}"/>
    <cellStyle name="Normal 37 4 2 43 2" xfId="38072" xr:uid="{00000000-0005-0000-0000-0000B1660000}"/>
    <cellStyle name="Normal 37 4 2 44" xfId="13697" xr:uid="{00000000-0005-0000-0000-0000B2660000}"/>
    <cellStyle name="Normal 37 4 2 44 2" xfId="42237" xr:uid="{00000000-0005-0000-0000-0000B3660000}"/>
    <cellStyle name="Normal 37 4 2 45" xfId="20045" xr:uid="{00000000-0005-0000-0000-0000B4660000}"/>
    <cellStyle name="Normal 37 4 2 46" xfId="24968" xr:uid="{00000000-0005-0000-0000-0000B5660000}"/>
    <cellStyle name="Normal 37 4 2 47" xfId="29889" xr:uid="{00000000-0005-0000-0000-0000B6660000}"/>
    <cellStyle name="Normal 37 4 2 5" xfId="712" xr:uid="{00000000-0005-0000-0000-0000B7660000}"/>
    <cellStyle name="Normal 37 4 2 5 2" xfId="7865" xr:uid="{00000000-0005-0000-0000-0000B8660000}"/>
    <cellStyle name="Normal 37 4 2 5 2 2" xfId="15373" xr:uid="{00000000-0005-0000-0000-0000B9660000}"/>
    <cellStyle name="Normal 37 4 2 5 2 2 2" xfId="43912" xr:uid="{00000000-0005-0000-0000-0000BA660000}"/>
    <cellStyle name="Normal 37 4 2 5 2 3" xfId="37450" xr:uid="{00000000-0005-0000-0000-0000BB660000}"/>
    <cellStyle name="Normal 37 4 2 5 3" xfId="5768" xr:uid="{00000000-0005-0000-0000-0000BC660000}"/>
    <cellStyle name="Normal 37 4 2 5 3 2" xfId="35360" xr:uid="{00000000-0005-0000-0000-0000BD660000}"/>
    <cellStyle name="Normal 37 4 2 5 4" xfId="11256" xr:uid="{00000000-0005-0000-0000-0000BE660000}"/>
    <cellStyle name="Normal 37 4 2 5 4 2" xfId="40841" xr:uid="{00000000-0005-0000-0000-0000BF660000}"/>
    <cellStyle name="Normal 37 4 2 5 5" xfId="14269" xr:uid="{00000000-0005-0000-0000-0000C0660000}"/>
    <cellStyle name="Normal 37 4 2 5 5 2" xfId="42809" xr:uid="{00000000-0005-0000-0000-0000C1660000}"/>
    <cellStyle name="Normal 37 4 2 5 6" xfId="20538" xr:uid="{00000000-0005-0000-0000-0000C2660000}"/>
    <cellStyle name="Normal 37 4 2 5 7" xfId="25460" xr:uid="{00000000-0005-0000-0000-0000C3660000}"/>
    <cellStyle name="Normal 37 4 2 5 8" xfId="30382" xr:uid="{00000000-0005-0000-0000-0000C4660000}"/>
    <cellStyle name="Normal 37 4 2 6" xfId="826" xr:uid="{00000000-0005-0000-0000-0000C5660000}"/>
    <cellStyle name="Normal 37 4 2 6 2" xfId="7039" xr:uid="{00000000-0005-0000-0000-0000C6660000}"/>
    <cellStyle name="Normal 37 4 2 6 2 2" xfId="36626" xr:uid="{00000000-0005-0000-0000-0000C7660000}"/>
    <cellStyle name="Normal 37 4 2 6 3" xfId="11257" xr:uid="{00000000-0005-0000-0000-0000C8660000}"/>
    <cellStyle name="Normal 37 4 2 6 3 2" xfId="40842" xr:uid="{00000000-0005-0000-0000-0000C9660000}"/>
    <cellStyle name="Normal 37 4 2 6 4" xfId="15487" xr:uid="{00000000-0005-0000-0000-0000CA660000}"/>
    <cellStyle name="Normal 37 4 2 6 4 2" xfId="44026" xr:uid="{00000000-0005-0000-0000-0000CB660000}"/>
    <cellStyle name="Normal 37 4 2 6 5" xfId="20652" xr:uid="{00000000-0005-0000-0000-0000CC660000}"/>
    <cellStyle name="Normal 37 4 2 6 6" xfId="25574" xr:uid="{00000000-0005-0000-0000-0000CD660000}"/>
    <cellStyle name="Normal 37 4 2 6 7" xfId="30496" xr:uid="{00000000-0005-0000-0000-0000CE660000}"/>
    <cellStyle name="Normal 37 4 2 7" xfId="940" xr:uid="{00000000-0005-0000-0000-0000CF660000}"/>
    <cellStyle name="Normal 37 4 2 7 2" xfId="6436" xr:uid="{00000000-0005-0000-0000-0000D0660000}"/>
    <cellStyle name="Normal 37 4 2 7 2 2" xfId="36023" xr:uid="{00000000-0005-0000-0000-0000D1660000}"/>
    <cellStyle name="Normal 37 4 2 7 3" xfId="11258" xr:uid="{00000000-0005-0000-0000-0000D2660000}"/>
    <cellStyle name="Normal 37 4 2 7 3 2" xfId="40843" xr:uid="{00000000-0005-0000-0000-0000D3660000}"/>
    <cellStyle name="Normal 37 4 2 7 4" xfId="15601" xr:uid="{00000000-0005-0000-0000-0000D4660000}"/>
    <cellStyle name="Normal 37 4 2 7 4 2" xfId="44140" xr:uid="{00000000-0005-0000-0000-0000D5660000}"/>
    <cellStyle name="Normal 37 4 2 7 5" xfId="20766" xr:uid="{00000000-0005-0000-0000-0000D6660000}"/>
    <cellStyle name="Normal 37 4 2 7 6" xfId="25688" xr:uid="{00000000-0005-0000-0000-0000D7660000}"/>
    <cellStyle name="Normal 37 4 2 7 7" xfId="30610" xr:uid="{00000000-0005-0000-0000-0000D8660000}"/>
    <cellStyle name="Normal 37 4 2 8" xfId="1087" xr:uid="{00000000-0005-0000-0000-0000D9660000}"/>
    <cellStyle name="Normal 37 4 2 8 2" xfId="11259" xr:uid="{00000000-0005-0000-0000-0000DA660000}"/>
    <cellStyle name="Normal 37 4 2 8 2 2" xfId="40844" xr:uid="{00000000-0005-0000-0000-0000DB660000}"/>
    <cellStyle name="Normal 37 4 2 8 3" xfId="15742" xr:uid="{00000000-0005-0000-0000-0000DC660000}"/>
    <cellStyle name="Normal 37 4 2 8 3 2" xfId="44281" xr:uid="{00000000-0005-0000-0000-0000DD660000}"/>
    <cellStyle name="Normal 37 4 2 8 4" xfId="20907" xr:uid="{00000000-0005-0000-0000-0000DE660000}"/>
    <cellStyle name="Normal 37 4 2 8 5" xfId="25829" xr:uid="{00000000-0005-0000-0000-0000DF660000}"/>
    <cellStyle name="Normal 37 4 2 8 6" xfId="30751" xr:uid="{00000000-0005-0000-0000-0000E0660000}"/>
    <cellStyle name="Normal 37 4 2 9" xfId="1236" xr:uid="{00000000-0005-0000-0000-0000E1660000}"/>
    <cellStyle name="Normal 37 4 2 9 2" xfId="11260" xr:uid="{00000000-0005-0000-0000-0000E2660000}"/>
    <cellStyle name="Normal 37 4 2 9 2 2" xfId="40845" xr:uid="{00000000-0005-0000-0000-0000E3660000}"/>
    <cellStyle name="Normal 37 4 2 9 3" xfId="15886" xr:uid="{00000000-0005-0000-0000-0000E4660000}"/>
    <cellStyle name="Normal 37 4 2 9 3 2" xfId="44425" xr:uid="{00000000-0005-0000-0000-0000E5660000}"/>
    <cellStyle name="Normal 37 4 2 9 4" xfId="21051" xr:uid="{00000000-0005-0000-0000-0000E6660000}"/>
    <cellStyle name="Normal 37 4 2 9 5" xfId="25973" xr:uid="{00000000-0005-0000-0000-0000E7660000}"/>
    <cellStyle name="Normal 37 4 2 9 6" xfId="30895" xr:uid="{00000000-0005-0000-0000-0000E8660000}"/>
    <cellStyle name="Normal 37 4 20" xfId="2536" xr:uid="{00000000-0005-0000-0000-0000E9660000}"/>
    <cellStyle name="Normal 37 4 20 2" xfId="11261" xr:uid="{00000000-0005-0000-0000-0000EA660000}"/>
    <cellStyle name="Normal 37 4 20 2 2" xfId="40846" xr:uid="{00000000-0005-0000-0000-0000EB660000}"/>
    <cellStyle name="Normal 37 4 20 3" xfId="17147" xr:uid="{00000000-0005-0000-0000-0000EC660000}"/>
    <cellStyle name="Normal 37 4 20 3 2" xfId="45684" xr:uid="{00000000-0005-0000-0000-0000ED660000}"/>
    <cellStyle name="Normal 37 4 20 4" xfId="22310" xr:uid="{00000000-0005-0000-0000-0000EE660000}"/>
    <cellStyle name="Normal 37 4 20 5" xfId="27232" xr:uid="{00000000-0005-0000-0000-0000EF660000}"/>
    <cellStyle name="Normal 37 4 20 6" xfId="32154" xr:uid="{00000000-0005-0000-0000-0000F0660000}"/>
    <cellStyle name="Normal 37 4 21" xfId="2654" xr:uid="{00000000-0005-0000-0000-0000F1660000}"/>
    <cellStyle name="Normal 37 4 21 2" xfId="11262" xr:uid="{00000000-0005-0000-0000-0000F2660000}"/>
    <cellStyle name="Normal 37 4 21 2 2" xfId="40847" xr:uid="{00000000-0005-0000-0000-0000F3660000}"/>
    <cellStyle name="Normal 37 4 21 3" xfId="17265" xr:uid="{00000000-0005-0000-0000-0000F4660000}"/>
    <cellStyle name="Normal 37 4 21 3 2" xfId="45802" xr:uid="{00000000-0005-0000-0000-0000F5660000}"/>
    <cellStyle name="Normal 37 4 21 4" xfId="22428" xr:uid="{00000000-0005-0000-0000-0000F6660000}"/>
    <cellStyle name="Normal 37 4 21 5" xfId="27350" xr:uid="{00000000-0005-0000-0000-0000F7660000}"/>
    <cellStyle name="Normal 37 4 21 6" xfId="32272" xr:uid="{00000000-0005-0000-0000-0000F8660000}"/>
    <cellStyle name="Normal 37 4 22" xfId="2773" xr:uid="{00000000-0005-0000-0000-0000F9660000}"/>
    <cellStyle name="Normal 37 4 22 2" xfId="11263" xr:uid="{00000000-0005-0000-0000-0000FA660000}"/>
    <cellStyle name="Normal 37 4 22 2 2" xfId="40848" xr:uid="{00000000-0005-0000-0000-0000FB660000}"/>
    <cellStyle name="Normal 37 4 22 3" xfId="17384" xr:uid="{00000000-0005-0000-0000-0000FC660000}"/>
    <cellStyle name="Normal 37 4 22 3 2" xfId="45921" xr:uid="{00000000-0005-0000-0000-0000FD660000}"/>
    <cellStyle name="Normal 37 4 22 4" xfId="22547" xr:uid="{00000000-0005-0000-0000-0000FE660000}"/>
    <cellStyle name="Normal 37 4 22 5" xfId="27469" xr:uid="{00000000-0005-0000-0000-0000FF660000}"/>
    <cellStyle name="Normal 37 4 22 6" xfId="32391" xr:uid="{00000000-0005-0000-0000-000000670000}"/>
    <cellStyle name="Normal 37 4 23" xfId="2889" xr:uid="{00000000-0005-0000-0000-000001670000}"/>
    <cellStyle name="Normal 37 4 23 2" xfId="11264" xr:uid="{00000000-0005-0000-0000-000002670000}"/>
    <cellStyle name="Normal 37 4 23 2 2" xfId="40849" xr:uid="{00000000-0005-0000-0000-000003670000}"/>
    <cellStyle name="Normal 37 4 23 3" xfId="17500" xr:uid="{00000000-0005-0000-0000-000004670000}"/>
    <cellStyle name="Normal 37 4 23 3 2" xfId="46037" xr:uid="{00000000-0005-0000-0000-000005670000}"/>
    <cellStyle name="Normal 37 4 23 4" xfId="22663" xr:uid="{00000000-0005-0000-0000-000006670000}"/>
    <cellStyle name="Normal 37 4 23 5" xfId="27585" xr:uid="{00000000-0005-0000-0000-000007670000}"/>
    <cellStyle name="Normal 37 4 23 6" xfId="32507" xr:uid="{00000000-0005-0000-0000-000008670000}"/>
    <cellStyle name="Normal 37 4 24" xfId="3007" xr:uid="{00000000-0005-0000-0000-000009670000}"/>
    <cellStyle name="Normal 37 4 24 2" xfId="11265" xr:uid="{00000000-0005-0000-0000-00000A670000}"/>
    <cellStyle name="Normal 37 4 24 2 2" xfId="40850" xr:uid="{00000000-0005-0000-0000-00000B670000}"/>
    <cellStyle name="Normal 37 4 24 3" xfId="17618" xr:uid="{00000000-0005-0000-0000-00000C670000}"/>
    <cellStyle name="Normal 37 4 24 3 2" xfId="46155" xr:uid="{00000000-0005-0000-0000-00000D670000}"/>
    <cellStyle name="Normal 37 4 24 4" xfId="22781" xr:uid="{00000000-0005-0000-0000-00000E670000}"/>
    <cellStyle name="Normal 37 4 24 5" xfId="27703" xr:uid="{00000000-0005-0000-0000-00000F670000}"/>
    <cellStyle name="Normal 37 4 24 6" xfId="32625" xr:uid="{00000000-0005-0000-0000-000010670000}"/>
    <cellStyle name="Normal 37 4 25" xfId="3125" xr:uid="{00000000-0005-0000-0000-000011670000}"/>
    <cellStyle name="Normal 37 4 25 2" xfId="11266" xr:uid="{00000000-0005-0000-0000-000012670000}"/>
    <cellStyle name="Normal 37 4 25 2 2" xfId="40851" xr:uid="{00000000-0005-0000-0000-000013670000}"/>
    <cellStyle name="Normal 37 4 25 3" xfId="17735" xr:uid="{00000000-0005-0000-0000-000014670000}"/>
    <cellStyle name="Normal 37 4 25 3 2" xfId="46272" xr:uid="{00000000-0005-0000-0000-000015670000}"/>
    <cellStyle name="Normal 37 4 25 4" xfId="22898" xr:uid="{00000000-0005-0000-0000-000016670000}"/>
    <cellStyle name="Normal 37 4 25 5" xfId="27820" xr:uid="{00000000-0005-0000-0000-000017670000}"/>
    <cellStyle name="Normal 37 4 25 6" xfId="32742" xr:uid="{00000000-0005-0000-0000-000018670000}"/>
    <cellStyle name="Normal 37 4 26" xfId="3242" xr:uid="{00000000-0005-0000-0000-000019670000}"/>
    <cellStyle name="Normal 37 4 26 2" xfId="11267" xr:uid="{00000000-0005-0000-0000-00001A670000}"/>
    <cellStyle name="Normal 37 4 26 2 2" xfId="40852" xr:uid="{00000000-0005-0000-0000-00001B670000}"/>
    <cellStyle name="Normal 37 4 26 3" xfId="17852" xr:uid="{00000000-0005-0000-0000-00001C670000}"/>
    <cellStyle name="Normal 37 4 26 3 2" xfId="46389" xr:uid="{00000000-0005-0000-0000-00001D670000}"/>
    <cellStyle name="Normal 37 4 26 4" xfId="23015" xr:uid="{00000000-0005-0000-0000-00001E670000}"/>
    <cellStyle name="Normal 37 4 26 5" xfId="27937" xr:uid="{00000000-0005-0000-0000-00001F670000}"/>
    <cellStyle name="Normal 37 4 26 6" xfId="32859" xr:uid="{00000000-0005-0000-0000-000020670000}"/>
    <cellStyle name="Normal 37 4 27" xfId="3359" xr:uid="{00000000-0005-0000-0000-000021670000}"/>
    <cellStyle name="Normal 37 4 27 2" xfId="11268" xr:uid="{00000000-0005-0000-0000-000022670000}"/>
    <cellStyle name="Normal 37 4 27 2 2" xfId="40853" xr:uid="{00000000-0005-0000-0000-000023670000}"/>
    <cellStyle name="Normal 37 4 27 3" xfId="17969" xr:uid="{00000000-0005-0000-0000-000024670000}"/>
    <cellStyle name="Normal 37 4 27 3 2" xfId="46506" xr:uid="{00000000-0005-0000-0000-000025670000}"/>
    <cellStyle name="Normal 37 4 27 4" xfId="23132" xr:uid="{00000000-0005-0000-0000-000026670000}"/>
    <cellStyle name="Normal 37 4 27 5" xfId="28054" xr:uid="{00000000-0005-0000-0000-000027670000}"/>
    <cellStyle name="Normal 37 4 27 6" xfId="32976" xr:uid="{00000000-0005-0000-0000-000028670000}"/>
    <cellStyle name="Normal 37 4 28" xfId="3473" xr:uid="{00000000-0005-0000-0000-000029670000}"/>
    <cellStyle name="Normal 37 4 28 2" xfId="11269" xr:uid="{00000000-0005-0000-0000-00002A670000}"/>
    <cellStyle name="Normal 37 4 28 2 2" xfId="40854" xr:uid="{00000000-0005-0000-0000-00002B670000}"/>
    <cellStyle name="Normal 37 4 28 3" xfId="18083" xr:uid="{00000000-0005-0000-0000-00002C670000}"/>
    <cellStyle name="Normal 37 4 28 3 2" xfId="46620" xr:uid="{00000000-0005-0000-0000-00002D670000}"/>
    <cellStyle name="Normal 37 4 28 4" xfId="23246" xr:uid="{00000000-0005-0000-0000-00002E670000}"/>
    <cellStyle name="Normal 37 4 28 5" xfId="28168" xr:uid="{00000000-0005-0000-0000-00002F670000}"/>
    <cellStyle name="Normal 37 4 28 6" xfId="33090" xr:uid="{00000000-0005-0000-0000-000030670000}"/>
    <cellStyle name="Normal 37 4 29" xfId="3590" xr:uid="{00000000-0005-0000-0000-000031670000}"/>
    <cellStyle name="Normal 37 4 29 2" xfId="11270" xr:uid="{00000000-0005-0000-0000-000032670000}"/>
    <cellStyle name="Normal 37 4 29 2 2" xfId="40855" xr:uid="{00000000-0005-0000-0000-000033670000}"/>
    <cellStyle name="Normal 37 4 29 3" xfId="18199" xr:uid="{00000000-0005-0000-0000-000034670000}"/>
    <cellStyle name="Normal 37 4 29 3 2" xfId="46736" xr:uid="{00000000-0005-0000-0000-000035670000}"/>
    <cellStyle name="Normal 37 4 29 4" xfId="23362" xr:uid="{00000000-0005-0000-0000-000036670000}"/>
    <cellStyle name="Normal 37 4 29 5" xfId="28284" xr:uid="{00000000-0005-0000-0000-000037670000}"/>
    <cellStyle name="Normal 37 4 29 6" xfId="33206" xr:uid="{00000000-0005-0000-0000-000038670000}"/>
    <cellStyle name="Normal 37 4 3" xfId="253" xr:uid="{00000000-0005-0000-0000-000039670000}"/>
    <cellStyle name="Normal 37 4 3 10" xfId="20083" xr:uid="{00000000-0005-0000-0000-00003A670000}"/>
    <cellStyle name="Normal 37 4 3 11" xfId="25016" xr:uid="{00000000-0005-0000-0000-00003B670000}"/>
    <cellStyle name="Normal 37 4 3 12" xfId="29927" xr:uid="{00000000-0005-0000-0000-00003C670000}"/>
    <cellStyle name="Normal 37 4 3 2" xfId="2203" xr:uid="{00000000-0005-0000-0000-00003D670000}"/>
    <cellStyle name="Normal 37 4 3 2 10" xfId="31859" xr:uid="{00000000-0005-0000-0000-00003E670000}"/>
    <cellStyle name="Normal 37 4 3 2 2" xfId="5771" xr:uid="{00000000-0005-0000-0000-00003F670000}"/>
    <cellStyle name="Normal 37 4 3 2 2 2" xfId="7871" xr:uid="{00000000-0005-0000-0000-000040670000}"/>
    <cellStyle name="Normal 37 4 3 2 2 2 2" xfId="37456" xr:uid="{00000000-0005-0000-0000-000041670000}"/>
    <cellStyle name="Normal 37 4 3 2 2 3" xfId="14272" xr:uid="{00000000-0005-0000-0000-000042670000}"/>
    <cellStyle name="Normal 37 4 3 2 2 3 2" xfId="42812" xr:uid="{00000000-0005-0000-0000-000043670000}"/>
    <cellStyle name="Normal 37 4 3 2 2 4" xfId="35363" xr:uid="{00000000-0005-0000-0000-000044670000}"/>
    <cellStyle name="Normal 37 4 3 2 3" xfId="7314" xr:uid="{00000000-0005-0000-0000-000045670000}"/>
    <cellStyle name="Normal 37 4 3 2 3 2" xfId="16850" xr:uid="{00000000-0005-0000-0000-000046670000}"/>
    <cellStyle name="Normal 37 4 3 2 3 2 2" xfId="45389" xr:uid="{00000000-0005-0000-0000-000047670000}"/>
    <cellStyle name="Normal 37 4 3 2 3 3" xfId="36901" xr:uid="{00000000-0005-0000-0000-000048670000}"/>
    <cellStyle name="Normal 37 4 3 2 4" xfId="6716" xr:uid="{00000000-0005-0000-0000-000049670000}"/>
    <cellStyle name="Normal 37 4 3 2 4 2" xfId="36303" xr:uid="{00000000-0005-0000-0000-00004A670000}"/>
    <cellStyle name="Normal 37 4 3 2 5" xfId="5770" xr:uid="{00000000-0005-0000-0000-00004B670000}"/>
    <cellStyle name="Normal 37 4 3 2 5 2" xfId="35362" xr:uid="{00000000-0005-0000-0000-00004C670000}"/>
    <cellStyle name="Normal 37 4 3 2 6" xfId="11272" xr:uid="{00000000-0005-0000-0000-00004D670000}"/>
    <cellStyle name="Normal 37 4 3 2 6 2" xfId="40857" xr:uid="{00000000-0005-0000-0000-00004E670000}"/>
    <cellStyle name="Normal 37 4 3 2 7" xfId="14271" xr:uid="{00000000-0005-0000-0000-00004F670000}"/>
    <cellStyle name="Normal 37 4 3 2 7 2" xfId="42811" xr:uid="{00000000-0005-0000-0000-000050670000}"/>
    <cellStyle name="Normal 37 4 3 2 8" xfId="22015" xr:uid="{00000000-0005-0000-0000-000051670000}"/>
    <cellStyle name="Normal 37 4 3 2 9" xfId="26937" xr:uid="{00000000-0005-0000-0000-000052670000}"/>
    <cellStyle name="Normal 37 4 3 3" xfId="5772" xr:uid="{00000000-0005-0000-0000-000053670000}"/>
    <cellStyle name="Normal 37 4 3 3 2" xfId="7870" xr:uid="{00000000-0005-0000-0000-000054670000}"/>
    <cellStyle name="Normal 37 4 3 3 2 2" xfId="37455" xr:uid="{00000000-0005-0000-0000-000055670000}"/>
    <cellStyle name="Normal 37 4 3 3 3" xfId="11271" xr:uid="{00000000-0005-0000-0000-000056670000}"/>
    <cellStyle name="Normal 37 4 3 3 3 2" xfId="40856" xr:uid="{00000000-0005-0000-0000-000057670000}"/>
    <cellStyle name="Normal 37 4 3 3 4" xfId="14273" xr:uid="{00000000-0005-0000-0000-000058670000}"/>
    <cellStyle name="Normal 37 4 3 3 4 2" xfId="42813" xr:uid="{00000000-0005-0000-0000-000059670000}"/>
    <cellStyle name="Normal 37 4 3 3 5" xfId="35364" xr:uid="{00000000-0005-0000-0000-00005A670000}"/>
    <cellStyle name="Normal 37 4 3 4" xfId="7087" xr:uid="{00000000-0005-0000-0000-00005B670000}"/>
    <cellStyle name="Normal 37 4 3 4 2" xfId="14918" xr:uid="{00000000-0005-0000-0000-00005C670000}"/>
    <cellStyle name="Normal 37 4 3 4 2 2" xfId="43457" xr:uid="{00000000-0005-0000-0000-00005D670000}"/>
    <cellStyle name="Normal 37 4 3 4 3" xfId="36674" xr:uid="{00000000-0005-0000-0000-00005E670000}"/>
    <cellStyle name="Normal 37 4 3 5" xfId="6474" xr:uid="{00000000-0005-0000-0000-00005F670000}"/>
    <cellStyle name="Normal 37 4 3 5 2" xfId="19839" xr:uid="{00000000-0005-0000-0000-000060670000}"/>
    <cellStyle name="Normal 37 4 3 5 2 2" xfId="48376" xr:uid="{00000000-0005-0000-0000-000061670000}"/>
    <cellStyle name="Normal 37 4 3 5 3" xfId="36061" xr:uid="{00000000-0005-0000-0000-000062670000}"/>
    <cellStyle name="Normal 37 4 3 6" xfId="5769" xr:uid="{00000000-0005-0000-0000-000063670000}"/>
    <cellStyle name="Normal 37 4 3 6 2" xfId="35361" xr:uid="{00000000-0005-0000-0000-000064670000}"/>
    <cellStyle name="Normal 37 4 3 7" xfId="8294" xr:uid="{00000000-0005-0000-0000-000065670000}"/>
    <cellStyle name="Normal 37 4 3 7 2" xfId="37879" xr:uid="{00000000-0005-0000-0000-000066670000}"/>
    <cellStyle name="Normal 37 4 3 8" xfId="8535" xr:uid="{00000000-0005-0000-0000-000067670000}"/>
    <cellStyle name="Normal 37 4 3 8 2" xfId="38120" xr:uid="{00000000-0005-0000-0000-000068670000}"/>
    <cellStyle name="Normal 37 4 3 9" xfId="14270" xr:uid="{00000000-0005-0000-0000-000069670000}"/>
    <cellStyle name="Normal 37 4 3 9 2" xfId="42810" xr:uid="{00000000-0005-0000-0000-00006A670000}"/>
    <cellStyle name="Normal 37 4 30" xfId="3706" xr:uid="{00000000-0005-0000-0000-00006B670000}"/>
    <cellStyle name="Normal 37 4 30 2" xfId="11273" xr:uid="{00000000-0005-0000-0000-00006C670000}"/>
    <cellStyle name="Normal 37 4 30 2 2" xfId="40858" xr:uid="{00000000-0005-0000-0000-00006D670000}"/>
    <cellStyle name="Normal 37 4 30 3" xfId="18314" xr:uid="{00000000-0005-0000-0000-00006E670000}"/>
    <cellStyle name="Normal 37 4 30 3 2" xfId="46851" xr:uid="{00000000-0005-0000-0000-00006F670000}"/>
    <cellStyle name="Normal 37 4 30 4" xfId="23477" xr:uid="{00000000-0005-0000-0000-000070670000}"/>
    <cellStyle name="Normal 37 4 30 5" xfId="28399" xr:uid="{00000000-0005-0000-0000-000071670000}"/>
    <cellStyle name="Normal 37 4 30 6" xfId="33321" xr:uid="{00000000-0005-0000-0000-000072670000}"/>
    <cellStyle name="Normal 37 4 31" xfId="3823" xr:uid="{00000000-0005-0000-0000-000073670000}"/>
    <cellStyle name="Normal 37 4 31 2" xfId="11274" xr:uid="{00000000-0005-0000-0000-000074670000}"/>
    <cellStyle name="Normal 37 4 31 2 2" xfId="40859" xr:uid="{00000000-0005-0000-0000-000075670000}"/>
    <cellStyle name="Normal 37 4 31 3" xfId="18430" xr:uid="{00000000-0005-0000-0000-000076670000}"/>
    <cellStyle name="Normal 37 4 31 3 2" xfId="46967" xr:uid="{00000000-0005-0000-0000-000077670000}"/>
    <cellStyle name="Normal 37 4 31 4" xfId="23593" xr:uid="{00000000-0005-0000-0000-000078670000}"/>
    <cellStyle name="Normal 37 4 31 5" xfId="28515" xr:uid="{00000000-0005-0000-0000-000079670000}"/>
    <cellStyle name="Normal 37 4 31 6" xfId="33437" xr:uid="{00000000-0005-0000-0000-00007A670000}"/>
    <cellStyle name="Normal 37 4 32" xfId="3941" xr:uid="{00000000-0005-0000-0000-00007B670000}"/>
    <cellStyle name="Normal 37 4 32 2" xfId="11275" xr:uid="{00000000-0005-0000-0000-00007C670000}"/>
    <cellStyle name="Normal 37 4 32 2 2" xfId="40860" xr:uid="{00000000-0005-0000-0000-00007D670000}"/>
    <cellStyle name="Normal 37 4 32 3" xfId="18548" xr:uid="{00000000-0005-0000-0000-00007E670000}"/>
    <cellStyle name="Normal 37 4 32 3 2" xfId="47085" xr:uid="{00000000-0005-0000-0000-00007F670000}"/>
    <cellStyle name="Normal 37 4 32 4" xfId="23711" xr:uid="{00000000-0005-0000-0000-000080670000}"/>
    <cellStyle name="Normal 37 4 32 5" xfId="28633" xr:uid="{00000000-0005-0000-0000-000081670000}"/>
    <cellStyle name="Normal 37 4 32 6" xfId="33555" xr:uid="{00000000-0005-0000-0000-000082670000}"/>
    <cellStyle name="Normal 37 4 33" xfId="4056" xr:uid="{00000000-0005-0000-0000-000083670000}"/>
    <cellStyle name="Normal 37 4 33 2" xfId="11276" xr:uid="{00000000-0005-0000-0000-000084670000}"/>
    <cellStyle name="Normal 37 4 33 2 2" xfId="40861" xr:uid="{00000000-0005-0000-0000-000085670000}"/>
    <cellStyle name="Normal 37 4 33 3" xfId="18662" xr:uid="{00000000-0005-0000-0000-000086670000}"/>
    <cellStyle name="Normal 37 4 33 3 2" xfId="47199" xr:uid="{00000000-0005-0000-0000-000087670000}"/>
    <cellStyle name="Normal 37 4 33 4" xfId="23825" xr:uid="{00000000-0005-0000-0000-000088670000}"/>
    <cellStyle name="Normal 37 4 33 5" xfId="28747" xr:uid="{00000000-0005-0000-0000-000089670000}"/>
    <cellStyle name="Normal 37 4 33 6" xfId="33669" xr:uid="{00000000-0005-0000-0000-00008A670000}"/>
    <cellStyle name="Normal 37 4 34" xfId="4171" xr:uid="{00000000-0005-0000-0000-00008B670000}"/>
    <cellStyle name="Normal 37 4 34 2" xfId="11277" xr:uid="{00000000-0005-0000-0000-00008C670000}"/>
    <cellStyle name="Normal 37 4 34 2 2" xfId="40862" xr:uid="{00000000-0005-0000-0000-00008D670000}"/>
    <cellStyle name="Normal 37 4 34 3" xfId="18777" xr:uid="{00000000-0005-0000-0000-00008E670000}"/>
    <cellStyle name="Normal 37 4 34 3 2" xfId="47314" xr:uid="{00000000-0005-0000-0000-00008F670000}"/>
    <cellStyle name="Normal 37 4 34 4" xfId="23940" xr:uid="{00000000-0005-0000-0000-000090670000}"/>
    <cellStyle name="Normal 37 4 34 5" xfId="28862" xr:uid="{00000000-0005-0000-0000-000091670000}"/>
    <cellStyle name="Normal 37 4 34 6" xfId="33784" xr:uid="{00000000-0005-0000-0000-000092670000}"/>
    <cellStyle name="Normal 37 4 35" xfId="4298" xr:uid="{00000000-0005-0000-0000-000093670000}"/>
    <cellStyle name="Normal 37 4 35 2" xfId="11278" xr:uid="{00000000-0005-0000-0000-000094670000}"/>
    <cellStyle name="Normal 37 4 35 2 2" xfId="40863" xr:uid="{00000000-0005-0000-0000-000095670000}"/>
    <cellStyle name="Normal 37 4 35 3" xfId="18904" xr:uid="{00000000-0005-0000-0000-000096670000}"/>
    <cellStyle name="Normal 37 4 35 3 2" xfId="47441" xr:uid="{00000000-0005-0000-0000-000097670000}"/>
    <cellStyle name="Normal 37 4 35 4" xfId="24067" xr:uid="{00000000-0005-0000-0000-000098670000}"/>
    <cellStyle name="Normal 37 4 35 5" xfId="28989" xr:uid="{00000000-0005-0000-0000-000099670000}"/>
    <cellStyle name="Normal 37 4 35 6" xfId="33911" xr:uid="{00000000-0005-0000-0000-00009A670000}"/>
    <cellStyle name="Normal 37 4 36" xfId="4413" xr:uid="{00000000-0005-0000-0000-00009B670000}"/>
    <cellStyle name="Normal 37 4 36 2" xfId="11279" xr:uid="{00000000-0005-0000-0000-00009C670000}"/>
    <cellStyle name="Normal 37 4 36 2 2" xfId="40864" xr:uid="{00000000-0005-0000-0000-00009D670000}"/>
    <cellStyle name="Normal 37 4 36 3" xfId="19018" xr:uid="{00000000-0005-0000-0000-00009E670000}"/>
    <cellStyle name="Normal 37 4 36 3 2" xfId="47555" xr:uid="{00000000-0005-0000-0000-00009F670000}"/>
    <cellStyle name="Normal 37 4 36 4" xfId="24181" xr:uid="{00000000-0005-0000-0000-0000A0670000}"/>
    <cellStyle name="Normal 37 4 36 5" xfId="29103" xr:uid="{00000000-0005-0000-0000-0000A1670000}"/>
    <cellStyle name="Normal 37 4 36 6" xfId="34025" xr:uid="{00000000-0005-0000-0000-0000A2670000}"/>
    <cellStyle name="Normal 37 4 37" xfId="4530" xr:uid="{00000000-0005-0000-0000-0000A3670000}"/>
    <cellStyle name="Normal 37 4 37 2" xfId="11280" xr:uid="{00000000-0005-0000-0000-0000A4670000}"/>
    <cellStyle name="Normal 37 4 37 2 2" xfId="40865" xr:uid="{00000000-0005-0000-0000-0000A5670000}"/>
    <cellStyle name="Normal 37 4 37 3" xfId="19135" xr:uid="{00000000-0005-0000-0000-0000A6670000}"/>
    <cellStyle name="Normal 37 4 37 3 2" xfId="47672" xr:uid="{00000000-0005-0000-0000-0000A7670000}"/>
    <cellStyle name="Normal 37 4 37 4" xfId="24298" xr:uid="{00000000-0005-0000-0000-0000A8670000}"/>
    <cellStyle name="Normal 37 4 37 5" xfId="29220" xr:uid="{00000000-0005-0000-0000-0000A9670000}"/>
    <cellStyle name="Normal 37 4 37 6" xfId="34142" xr:uid="{00000000-0005-0000-0000-0000AA670000}"/>
    <cellStyle name="Normal 37 4 38" xfId="4646" xr:uid="{00000000-0005-0000-0000-0000AB670000}"/>
    <cellStyle name="Normal 37 4 38 2" xfId="11281" xr:uid="{00000000-0005-0000-0000-0000AC670000}"/>
    <cellStyle name="Normal 37 4 38 2 2" xfId="40866" xr:uid="{00000000-0005-0000-0000-0000AD670000}"/>
    <cellStyle name="Normal 37 4 38 3" xfId="19251" xr:uid="{00000000-0005-0000-0000-0000AE670000}"/>
    <cellStyle name="Normal 37 4 38 3 2" xfId="47788" xr:uid="{00000000-0005-0000-0000-0000AF670000}"/>
    <cellStyle name="Normal 37 4 38 4" xfId="24414" xr:uid="{00000000-0005-0000-0000-0000B0670000}"/>
    <cellStyle name="Normal 37 4 38 5" xfId="29336" xr:uid="{00000000-0005-0000-0000-0000B1670000}"/>
    <cellStyle name="Normal 37 4 38 6" xfId="34258" xr:uid="{00000000-0005-0000-0000-0000B2670000}"/>
    <cellStyle name="Normal 37 4 39" xfId="4761" xr:uid="{00000000-0005-0000-0000-0000B3670000}"/>
    <cellStyle name="Normal 37 4 39 2" xfId="11282" xr:uid="{00000000-0005-0000-0000-0000B4670000}"/>
    <cellStyle name="Normal 37 4 39 2 2" xfId="40867" xr:uid="{00000000-0005-0000-0000-0000B5670000}"/>
    <cellStyle name="Normal 37 4 39 3" xfId="19366" xr:uid="{00000000-0005-0000-0000-0000B6670000}"/>
    <cellStyle name="Normal 37 4 39 3 2" xfId="47903" xr:uid="{00000000-0005-0000-0000-0000B7670000}"/>
    <cellStyle name="Normal 37 4 39 4" xfId="24529" xr:uid="{00000000-0005-0000-0000-0000B8670000}"/>
    <cellStyle name="Normal 37 4 39 5" xfId="29451" xr:uid="{00000000-0005-0000-0000-0000B9670000}"/>
    <cellStyle name="Normal 37 4 39 6" xfId="34373" xr:uid="{00000000-0005-0000-0000-0000BA670000}"/>
    <cellStyle name="Normal 37 4 4" xfId="373" xr:uid="{00000000-0005-0000-0000-0000BB670000}"/>
    <cellStyle name="Normal 37 4 4 10" xfId="30047" xr:uid="{00000000-0005-0000-0000-0000BC670000}"/>
    <cellStyle name="Normal 37 4 4 2" xfId="5774" xr:uid="{00000000-0005-0000-0000-0000BD670000}"/>
    <cellStyle name="Normal 37 4 4 2 2" xfId="7872" xr:uid="{00000000-0005-0000-0000-0000BE670000}"/>
    <cellStyle name="Normal 37 4 4 2 2 2" xfId="37457" xr:uid="{00000000-0005-0000-0000-0000BF670000}"/>
    <cellStyle name="Normal 37 4 4 2 3" xfId="14275" xr:uid="{00000000-0005-0000-0000-0000C0670000}"/>
    <cellStyle name="Normal 37 4 4 2 3 2" xfId="42815" xr:uid="{00000000-0005-0000-0000-0000C1670000}"/>
    <cellStyle name="Normal 37 4 4 2 4" xfId="35366" xr:uid="{00000000-0005-0000-0000-0000C2670000}"/>
    <cellStyle name="Normal 37 4 4 3" xfId="7315" xr:uid="{00000000-0005-0000-0000-0000C3670000}"/>
    <cellStyle name="Normal 37 4 4 3 2" xfId="15038" xr:uid="{00000000-0005-0000-0000-0000C4670000}"/>
    <cellStyle name="Normal 37 4 4 3 2 2" xfId="43577" xr:uid="{00000000-0005-0000-0000-0000C5670000}"/>
    <cellStyle name="Normal 37 4 4 3 3" xfId="36902" xr:uid="{00000000-0005-0000-0000-0000C6670000}"/>
    <cellStyle name="Normal 37 4 4 4" xfId="6596" xr:uid="{00000000-0005-0000-0000-0000C7670000}"/>
    <cellStyle name="Normal 37 4 4 4 2" xfId="36183" xr:uid="{00000000-0005-0000-0000-0000C8670000}"/>
    <cellStyle name="Normal 37 4 4 5" xfId="5773" xr:uid="{00000000-0005-0000-0000-0000C9670000}"/>
    <cellStyle name="Normal 37 4 4 5 2" xfId="35365" xr:uid="{00000000-0005-0000-0000-0000CA670000}"/>
    <cellStyle name="Normal 37 4 4 6" xfId="11283" xr:uid="{00000000-0005-0000-0000-0000CB670000}"/>
    <cellStyle name="Normal 37 4 4 6 2" xfId="40868" xr:uid="{00000000-0005-0000-0000-0000CC670000}"/>
    <cellStyle name="Normal 37 4 4 7" xfId="14274" xr:uid="{00000000-0005-0000-0000-0000CD670000}"/>
    <cellStyle name="Normal 37 4 4 7 2" xfId="42814" xr:uid="{00000000-0005-0000-0000-0000CE670000}"/>
    <cellStyle name="Normal 37 4 4 8" xfId="20203" xr:uid="{00000000-0005-0000-0000-0000CF670000}"/>
    <cellStyle name="Normal 37 4 4 9" xfId="25125" xr:uid="{00000000-0005-0000-0000-0000D0670000}"/>
    <cellStyle name="Normal 37 4 40" xfId="4882" xr:uid="{00000000-0005-0000-0000-0000D1670000}"/>
    <cellStyle name="Normal 37 4 40 2" xfId="11284" xr:uid="{00000000-0005-0000-0000-0000D2670000}"/>
    <cellStyle name="Normal 37 4 40 2 2" xfId="40869" xr:uid="{00000000-0005-0000-0000-0000D3670000}"/>
    <cellStyle name="Normal 37 4 40 3" xfId="19486" xr:uid="{00000000-0005-0000-0000-0000D4670000}"/>
    <cellStyle name="Normal 37 4 40 3 2" xfId="48023" xr:uid="{00000000-0005-0000-0000-0000D5670000}"/>
    <cellStyle name="Normal 37 4 40 4" xfId="24649" xr:uid="{00000000-0005-0000-0000-0000D6670000}"/>
    <cellStyle name="Normal 37 4 40 5" xfId="29571" xr:uid="{00000000-0005-0000-0000-0000D7670000}"/>
    <cellStyle name="Normal 37 4 40 6" xfId="34493" xr:uid="{00000000-0005-0000-0000-0000D8670000}"/>
    <cellStyle name="Normal 37 4 41" xfId="4997" xr:uid="{00000000-0005-0000-0000-0000D9670000}"/>
    <cellStyle name="Normal 37 4 41 2" xfId="11285" xr:uid="{00000000-0005-0000-0000-0000DA670000}"/>
    <cellStyle name="Normal 37 4 41 2 2" xfId="40870" xr:uid="{00000000-0005-0000-0000-0000DB670000}"/>
    <cellStyle name="Normal 37 4 41 3" xfId="19601" xr:uid="{00000000-0005-0000-0000-0000DC670000}"/>
    <cellStyle name="Normal 37 4 41 3 2" xfId="48138" xr:uid="{00000000-0005-0000-0000-0000DD670000}"/>
    <cellStyle name="Normal 37 4 41 4" xfId="24764" xr:uid="{00000000-0005-0000-0000-0000DE670000}"/>
    <cellStyle name="Normal 37 4 41 5" xfId="29686" xr:uid="{00000000-0005-0000-0000-0000DF670000}"/>
    <cellStyle name="Normal 37 4 41 6" xfId="34608" xr:uid="{00000000-0005-0000-0000-0000E0670000}"/>
    <cellStyle name="Normal 37 4 42" xfId="5758" xr:uid="{00000000-0005-0000-0000-0000E1670000}"/>
    <cellStyle name="Normal 37 4 42 2" xfId="11209" xr:uid="{00000000-0005-0000-0000-0000E2670000}"/>
    <cellStyle name="Normal 37 4 42 2 2" xfId="40794" xr:uid="{00000000-0005-0000-0000-0000E3670000}"/>
    <cellStyle name="Normal 37 4 42 3" xfId="14798" xr:uid="{00000000-0005-0000-0000-0000E4670000}"/>
    <cellStyle name="Normal 37 4 42 3 2" xfId="43337" xr:uid="{00000000-0005-0000-0000-0000E5670000}"/>
    <cellStyle name="Normal 37 4 42 4" xfId="35350" xr:uid="{00000000-0005-0000-0000-0000E6670000}"/>
    <cellStyle name="Normal 37 4 43" xfId="8164" xr:uid="{00000000-0005-0000-0000-0000E7670000}"/>
    <cellStyle name="Normal 37 4 43 2" xfId="19836" xr:uid="{00000000-0005-0000-0000-0000E8670000}"/>
    <cellStyle name="Normal 37 4 43 2 2" xfId="48373" xr:uid="{00000000-0005-0000-0000-0000E9670000}"/>
    <cellStyle name="Normal 37 4 43 3" xfId="37749" xr:uid="{00000000-0005-0000-0000-0000EA670000}"/>
    <cellStyle name="Normal 37 4 44" xfId="8405" xr:uid="{00000000-0005-0000-0000-0000EB670000}"/>
    <cellStyle name="Normal 37 4 44 2" xfId="37990" xr:uid="{00000000-0005-0000-0000-0000EC670000}"/>
    <cellStyle name="Normal 37 4 45" xfId="13615" xr:uid="{00000000-0005-0000-0000-0000ED670000}"/>
    <cellStyle name="Normal 37 4 45 2" xfId="42155" xr:uid="{00000000-0005-0000-0000-0000EE670000}"/>
    <cellStyle name="Normal 37 4 46" xfId="19963" xr:uid="{00000000-0005-0000-0000-0000EF670000}"/>
    <cellStyle name="Normal 37 4 47" xfId="24886" xr:uid="{00000000-0005-0000-0000-0000F0670000}"/>
    <cellStyle name="Normal 37 4 48" xfId="29807" xr:uid="{00000000-0005-0000-0000-0000F1670000}"/>
    <cellStyle name="Normal 37 4 5" xfId="495" xr:uid="{00000000-0005-0000-0000-0000F2670000}"/>
    <cellStyle name="Normal 37 4 5 10" xfId="30168" xr:uid="{00000000-0005-0000-0000-0000F3670000}"/>
    <cellStyle name="Normal 37 4 5 2" xfId="5776" xr:uid="{00000000-0005-0000-0000-0000F4670000}"/>
    <cellStyle name="Normal 37 4 5 2 2" xfId="7873" xr:uid="{00000000-0005-0000-0000-0000F5670000}"/>
    <cellStyle name="Normal 37 4 5 2 2 2" xfId="37458" xr:uid="{00000000-0005-0000-0000-0000F6670000}"/>
    <cellStyle name="Normal 37 4 5 2 3" xfId="14277" xr:uid="{00000000-0005-0000-0000-0000F7670000}"/>
    <cellStyle name="Normal 37 4 5 2 3 2" xfId="42817" xr:uid="{00000000-0005-0000-0000-0000F8670000}"/>
    <cellStyle name="Normal 37 4 5 2 4" xfId="35368" xr:uid="{00000000-0005-0000-0000-0000F9670000}"/>
    <cellStyle name="Normal 37 4 5 3" xfId="7441" xr:uid="{00000000-0005-0000-0000-0000FA670000}"/>
    <cellStyle name="Normal 37 4 5 3 2" xfId="15159" xr:uid="{00000000-0005-0000-0000-0000FB670000}"/>
    <cellStyle name="Normal 37 4 5 3 2 2" xfId="43698" xr:uid="{00000000-0005-0000-0000-0000FC670000}"/>
    <cellStyle name="Normal 37 4 5 3 3" xfId="37027" xr:uid="{00000000-0005-0000-0000-0000FD670000}"/>
    <cellStyle name="Normal 37 4 5 4" xfId="6837" xr:uid="{00000000-0005-0000-0000-0000FE670000}"/>
    <cellStyle name="Normal 37 4 5 4 2" xfId="36424" xr:uid="{00000000-0005-0000-0000-0000FF670000}"/>
    <cellStyle name="Normal 37 4 5 5" xfId="5775" xr:uid="{00000000-0005-0000-0000-000000680000}"/>
    <cellStyle name="Normal 37 4 5 5 2" xfId="35367" xr:uid="{00000000-0005-0000-0000-000001680000}"/>
    <cellStyle name="Normal 37 4 5 6" xfId="11286" xr:uid="{00000000-0005-0000-0000-000002680000}"/>
    <cellStyle name="Normal 37 4 5 6 2" xfId="40871" xr:uid="{00000000-0005-0000-0000-000003680000}"/>
    <cellStyle name="Normal 37 4 5 7" xfId="14276" xr:uid="{00000000-0005-0000-0000-000004680000}"/>
    <cellStyle name="Normal 37 4 5 7 2" xfId="42816" xr:uid="{00000000-0005-0000-0000-000005680000}"/>
    <cellStyle name="Normal 37 4 5 8" xfId="20324" xr:uid="{00000000-0005-0000-0000-000006680000}"/>
    <cellStyle name="Normal 37 4 5 9" xfId="25246" xr:uid="{00000000-0005-0000-0000-000007680000}"/>
    <cellStyle name="Normal 37 4 6" xfId="630" xr:uid="{00000000-0005-0000-0000-000008680000}"/>
    <cellStyle name="Normal 37 4 6 2" xfId="7864" xr:uid="{00000000-0005-0000-0000-000009680000}"/>
    <cellStyle name="Normal 37 4 6 2 2" xfId="15291" xr:uid="{00000000-0005-0000-0000-00000A680000}"/>
    <cellStyle name="Normal 37 4 6 2 2 2" xfId="43830" xr:uid="{00000000-0005-0000-0000-00000B680000}"/>
    <cellStyle name="Normal 37 4 6 2 3" xfId="37449" xr:uid="{00000000-0005-0000-0000-00000C680000}"/>
    <cellStyle name="Normal 37 4 6 3" xfId="5777" xr:uid="{00000000-0005-0000-0000-00000D680000}"/>
    <cellStyle name="Normal 37 4 6 3 2" xfId="35369" xr:uid="{00000000-0005-0000-0000-00000E680000}"/>
    <cellStyle name="Normal 37 4 6 4" xfId="11287" xr:uid="{00000000-0005-0000-0000-00000F680000}"/>
    <cellStyle name="Normal 37 4 6 4 2" xfId="40872" xr:uid="{00000000-0005-0000-0000-000010680000}"/>
    <cellStyle name="Normal 37 4 6 5" xfId="14278" xr:uid="{00000000-0005-0000-0000-000011680000}"/>
    <cellStyle name="Normal 37 4 6 5 2" xfId="42818" xr:uid="{00000000-0005-0000-0000-000012680000}"/>
    <cellStyle name="Normal 37 4 6 6" xfId="20456" xr:uid="{00000000-0005-0000-0000-000013680000}"/>
    <cellStyle name="Normal 37 4 6 7" xfId="25378" xr:uid="{00000000-0005-0000-0000-000014680000}"/>
    <cellStyle name="Normal 37 4 6 8" xfId="30300" xr:uid="{00000000-0005-0000-0000-000015680000}"/>
    <cellStyle name="Normal 37 4 7" xfId="744" xr:uid="{00000000-0005-0000-0000-000016680000}"/>
    <cellStyle name="Normal 37 4 7 2" xfId="6957" xr:uid="{00000000-0005-0000-0000-000017680000}"/>
    <cellStyle name="Normal 37 4 7 2 2" xfId="36544" xr:uid="{00000000-0005-0000-0000-000018680000}"/>
    <cellStyle name="Normal 37 4 7 3" xfId="11288" xr:uid="{00000000-0005-0000-0000-000019680000}"/>
    <cellStyle name="Normal 37 4 7 3 2" xfId="40873" xr:uid="{00000000-0005-0000-0000-00001A680000}"/>
    <cellStyle name="Normal 37 4 7 4" xfId="15405" xr:uid="{00000000-0005-0000-0000-00001B680000}"/>
    <cellStyle name="Normal 37 4 7 4 2" xfId="43944" xr:uid="{00000000-0005-0000-0000-00001C680000}"/>
    <cellStyle name="Normal 37 4 7 5" xfId="20570" xr:uid="{00000000-0005-0000-0000-00001D680000}"/>
    <cellStyle name="Normal 37 4 7 6" xfId="25492" xr:uid="{00000000-0005-0000-0000-00001E680000}"/>
    <cellStyle name="Normal 37 4 7 7" xfId="30414" xr:uid="{00000000-0005-0000-0000-00001F680000}"/>
    <cellStyle name="Normal 37 4 8" xfId="858" xr:uid="{00000000-0005-0000-0000-000020680000}"/>
    <cellStyle name="Normal 37 4 8 2" xfId="6354" xr:uid="{00000000-0005-0000-0000-000021680000}"/>
    <cellStyle name="Normal 37 4 8 2 2" xfId="35941" xr:uid="{00000000-0005-0000-0000-000022680000}"/>
    <cellStyle name="Normal 37 4 8 3" xfId="11289" xr:uid="{00000000-0005-0000-0000-000023680000}"/>
    <cellStyle name="Normal 37 4 8 3 2" xfId="40874" xr:uid="{00000000-0005-0000-0000-000024680000}"/>
    <cellStyle name="Normal 37 4 8 4" xfId="15519" xr:uid="{00000000-0005-0000-0000-000025680000}"/>
    <cellStyle name="Normal 37 4 8 4 2" xfId="44058" xr:uid="{00000000-0005-0000-0000-000026680000}"/>
    <cellStyle name="Normal 37 4 8 5" xfId="20684" xr:uid="{00000000-0005-0000-0000-000027680000}"/>
    <cellStyle name="Normal 37 4 8 6" xfId="25606" xr:uid="{00000000-0005-0000-0000-000028680000}"/>
    <cellStyle name="Normal 37 4 8 7" xfId="30528" xr:uid="{00000000-0005-0000-0000-000029680000}"/>
    <cellStyle name="Normal 37 4 9" xfId="1005" xr:uid="{00000000-0005-0000-0000-00002A680000}"/>
    <cellStyle name="Normal 37 4 9 2" xfId="11290" xr:uid="{00000000-0005-0000-0000-00002B680000}"/>
    <cellStyle name="Normal 37 4 9 2 2" xfId="40875" xr:uid="{00000000-0005-0000-0000-00002C680000}"/>
    <cellStyle name="Normal 37 4 9 3" xfId="15660" xr:uid="{00000000-0005-0000-0000-00002D680000}"/>
    <cellStyle name="Normal 37 4 9 3 2" xfId="44199" xr:uid="{00000000-0005-0000-0000-00002E680000}"/>
    <cellStyle name="Normal 37 4 9 4" xfId="20825" xr:uid="{00000000-0005-0000-0000-00002F680000}"/>
    <cellStyle name="Normal 37 4 9 5" xfId="25747" xr:uid="{00000000-0005-0000-0000-000030680000}"/>
    <cellStyle name="Normal 37 4 9 6" xfId="30669" xr:uid="{00000000-0005-0000-0000-000031680000}"/>
    <cellStyle name="Normal 37 40" xfId="2534" xr:uid="{00000000-0005-0000-0000-000032680000}"/>
    <cellStyle name="Normal 37 40 2" xfId="11291" xr:uid="{00000000-0005-0000-0000-000033680000}"/>
    <cellStyle name="Normal 37 40 2 2" xfId="40876" xr:uid="{00000000-0005-0000-0000-000034680000}"/>
    <cellStyle name="Normal 37 40 3" xfId="17145" xr:uid="{00000000-0005-0000-0000-000035680000}"/>
    <cellStyle name="Normal 37 40 3 2" xfId="45682" xr:uid="{00000000-0005-0000-0000-000036680000}"/>
    <cellStyle name="Normal 37 40 4" xfId="22308" xr:uid="{00000000-0005-0000-0000-000037680000}"/>
    <cellStyle name="Normal 37 40 5" xfId="27230" xr:uid="{00000000-0005-0000-0000-000038680000}"/>
    <cellStyle name="Normal 37 40 6" xfId="32152" xr:uid="{00000000-0005-0000-0000-000039680000}"/>
    <cellStyle name="Normal 37 41" xfId="4288" xr:uid="{00000000-0005-0000-0000-00003A680000}"/>
    <cellStyle name="Normal 37 41 2" xfId="11292" xr:uid="{00000000-0005-0000-0000-00003B680000}"/>
    <cellStyle name="Normal 37 41 2 2" xfId="40877" xr:uid="{00000000-0005-0000-0000-00003C680000}"/>
    <cellStyle name="Normal 37 41 3" xfId="18894" xr:uid="{00000000-0005-0000-0000-00003D680000}"/>
    <cellStyle name="Normal 37 41 3 2" xfId="47431" xr:uid="{00000000-0005-0000-0000-00003E680000}"/>
    <cellStyle name="Normal 37 41 4" xfId="24057" xr:uid="{00000000-0005-0000-0000-00003F680000}"/>
    <cellStyle name="Normal 37 41 5" xfId="28979" xr:uid="{00000000-0005-0000-0000-000040680000}"/>
    <cellStyle name="Normal 37 41 6" xfId="33901" xr:uid="{00000000-0005-0000-0000-000041680000}"/>
    <cellStyle name="Normal 37 42" xfId="3117" xr:uid="{00000000-0005-0000-0000-000042680000}"/>
    <cellStyle name="Normal 37 42 2" xfId="11293" xr:uid="{00000000-0005-0000-0000-000043680000}"/>
    <cellStyle name="Normal 37 42 2 2" xfId="40878" xr:uid="{00000000-0005-0000-0000-000044680000}"/>
    <cellStyle name="Normal 37 42 3" xfId="17728" xr:uid="{00000000-0005-0000-0000-000045680000}"/>
    <cellStyle name="Normal 37 42 3 2" xfId="46265" xr:uid="{00000000-0005-0000-0000-000046680000}"/>
    <cellStyle name="Normal 37 42 4" xfId="22891" xr:uid="{00000000-0005-0000-0000-000047680000}"/>
    <cellStyle name="Normal 37 42 5" xfId="27813" xr:uid="{00000000-0005-0000-0000-000048680000}"/>
    <cellStyle name="Normal 37 42 6" xfId="32735" xr:uid="{00000000-0005-0000-0000-000049680000}"/>
    <cellStyle name="Normal 37 43" xfId="2653" xr:uid="{00000000-0005-0000-0000-00004A680000}"/>
    <cellStyle name="Normal 37 43 2" xfId="11294" xr:uid="{00000000-0005-0000-0000-00004B680000}"/>
    <cellStyle name="Normal 37 43 2 2" xfId="40879" xr:uid="{00000000-0005-0000-0000-00004C680000}"/>
    <cellStyle name="Normal 37 43 3" xfId="17264" xr:uid="{00000000-0005-0000-0000-00004D680000}"/>
    <cellStyle name="Normal 37 43 3 2" xfId="45801" xr:uid="{00000000-0005-0000-0000-00004E680000}"/>
    <cellStyle name="Normal 37 43 4" xfId="22427" xr:uid="{00000000-0005-0000-0000-00004F680000}"/>
    <cellStyle name="Normal 37 43 5" xfId="27349" xr:uid="{00000000-0005-0000-0000-000050680000}"/>
    <cellStyle name="Normal 37 43 6" xfId="32271" xr:uid="{00000000-0005-0000-0000-000051680000}"/>
    <cellStyle name="Normal 37 44" xfId="4170" xr:uid="{00000000-0005-0000-0000-000052680000}"/>
    <cellStyle name="Normal 37 44 2" xfId="11295" xr:uid="{00000000-0005-0000-0000-000053680000}"/>
    <cellStyle name="Normal 37 44 2 2" xfId="40880" xr:uid="{00000000-0005-0000-0000-000054680000}"/>
    <cellStyle name="Normal 37 44 3" xfId="18776" xr:uid="{00000000-0005-0000-0000-000055680000}"/>
    <cellStyle name="Normal 37 44 3 2" xfId="47313" xr:uid="{00000000-0005-0000-0000-000056680000}"/>
    <cellStyle name="Normal 37 44 4" xfId="23939" xr:uid="{00000000-0005-0000-0000-000057680000}"/>
    <cellStyle name="Normal 37 44 5" xfId="28861" xr:uid="{00000000-0005-0000-0000-000058680000}"/>
    <cellStyle name="Normal 37 44 6" xfId="33783" xr:uid="{00000000-0005-0000-0000-000059680000}"/>
    <cellStyle name="Normal 37 45" xfId="4292" xr:uid="{00000000-0005-0000-0000-00005A680000}"/>
    <cellStyle name="Normal 37 45 2" xfId="11296" xr:uid="{00000000-0005-0000-0000-00005B680000}"/>
    <cellStyle name="Normal 37 45 2 2" xfId="40881" xr:uid="{00000000-0005-0000-0000-00005C680000}"/>
    <cellStyle name="Normal 37 45 3" xfId="18898" xr:uid="{00000000-0005-0000-0000-00005D680000}"/>
    <cellStyle name="Normal 37 45 3 2" xfId="47435" xr:uid="{00000000-0005-0000-0000-00005E680000}"/>
    <cellStyle name="Normal 37 45 4" xfId="24061" xr:uid="{00000000-0005-0000-0000-00005F680000}"/>
    <cellStyle name="Normal 37 45 5" xfId="28983" xr:uid="{00000000-0005-0000-0000-000060680000}"/>
    <cellStyle name="Normal 37 45 6" xfId="33905" xr:uid="{00000000-0005-0000-0000-000061680000}"/>
    <cellStyle name="Normal 37 46" xfId="4873" xr:uid="{00000000-0005-0000-0000-000062680000}"/>
    <cellStyle name="Normal 37 46 2" xfId="11297" xr:uid="{00000000-0005-0000-0000-000063680000}"/>
    <cellStyle name="Normal 37 46 2 2" xfId="40882" xr:uid="{00000000-0005-0000-0000-000064680000}"/>
    <cellStyle name="Normal 37 46 3" xfId="19478" xr:uid="{00000000-0005-0000-0000-000065680000}"/>
    <cellStyle name="Normal 37 46 3 2" xfId="48015" xr:uid="{00000000-0005-0000-0000-000066680000}"/>
    <cellStyle name="Normal 37 46 4" xfId="24641" xr:uid="{00000000-0005-0000-0000-000067680000}"/>
    <cellStyle name="Normal 37 46 5" xfId="29563" xr:uid="{00000000-0005-0000-0000-000068680000}"/>
    <cellStyle name="Normal 37 46 6" xfId="34485" xr:uid="{00000000-0005-0000-0000-000069680000}"/>
    <cellStyle name="Normal 37 47" xfId="3000" xr:uid="{00000000-0005-0000-0000-00006A680000}"/>
    <cellStyle name="Normal 37 47 2" xfId="11298" xr:uid="{00000000-0005-0000-0000-00006B680000}"/>
    <cellStyle name="Normal 37 47 2 2" xfId="40883" xr:uid="{00000000-0005-0000-0000-00006C680000}"/>
    <cellStyle name="Normal 37 47 3" xfId="17611" xr:uid="{00000000-0005-0000-0000-00006D680000}"/>
    <cellStyle name="Normal 37 47 3 2" xfId="46148" xr:uid="{00000000-0005-0000-0000-00006E680000}"/>
    <cellStyle name="Normal 37 47 4" xfId="22774" xr:uid="{00000000-0005-0000-0000-00006F680000}"/>
    <cellStyle name="Normal 37 47 5" xfId="27696" xr:uid="{00000000-0005-0000-0000-000070680000}"/>
    <cellStyle name="Normal 37 47 6" xfId="32618" xr:uid="{00000000-0005-0000-0000-000071680000}"/>
    <cellStyle name="Normal 37 48" xfId="5612" xr:uid="{00000000-0005-0000-0000-000072680000}"/>
    <cellStyle name="Normal 37 48 2" xfId="10604" xr:uid="{00000000-0005-0000-0000-000073680000}"/>
    <cellStyle name="Normal 37 48 2 2" xfId="40189" xr:uid="{00000000-0005-0000-0000-000074680000}"/>
    <cellStyle name="Normal 37 48 3" xfId="14790" xr:uid="{00000000-0005-0000-0000-000075680000}"/>
    <cellStyle name="Normal 37 48 3 2" xfId="43329" xr:uid="{00000000-0005-0000-0000-000076680000}"/>
    <cellStyle name="Normal 37 48 4" xfId="35204" xr:uid="{00000000-0005-0000-0000-000077680000}"/>
    <cellStyle name="Normal 37 49" xfId="8156" xr:uid="{00000000-0005-0000-0000-000078680000}"/>
    <cellStyle name="Normal 37 49 2" xfId="19807" xr:uid="{00000000-0005-0000-0000-000079680000}"/>
    <cellStyle name="Normal 37 49 2 2" xfId="48344" xr:uid="{00000000-0005-0000-0000-00007A680000}"/>
    <cellStyle name="Normal 37 49 3" xfId="37741" xr:uid="{00000000-0005-0000-0000-00007B680000}"/>
    <cellStyle name="Normal 37 5" xfId="128" xr:uid="{00000000-0005-0000-0000-00007C680000}"/>
    <cellStyle name="Normal 37 5 10" xfId="1161" xr:uid="{00000000-0005-0000-0000-00007D680000}"/>
    <cellStyle name="Normal 37 5 10 2" xfId="11300" xr:uid="{00000000-0005-0000-0000-00007E680000}"/>
    <cellStyle name="Normal 37 5 10 2 2" xfId="40885" xr:uid="{00000000-0005-0000-0000-00007F680000}"/>
    <cellStyle name="Normal 37 5 10 3" xfId="15811" xr:uid="{00000000-0005-0000-0000-000080680000}"/>
    <cellStyle name="Normal 37 5 10 3 2" xfId="44350" xr:uid="{00000000-0005-0000-0000-000081680000}"/>
    <cellStyle name="Normal 37 5 10 4" xfId="20976" xr:uid="{00000000-0005-0000-0000-000082680000}"/>
    <cellStyle name="Normal 37 5 10 5" xfId="25898" xr:uid="{00000000-0005-0000-0000-000083680000}"/>
    <cellStyle name="Normal 37 5 10 6" xfId="30820" xr:uid="{00000000-0005-0000-0000-000084680000}"/>
    <cellStyle name="Normal 37 5 11" xfId="1277" xr:uid="{00000000-0005-0000-0000-000085680000}"/>
    <cellStyle name="Normal 37 5 11 2" xfId="11301" xr:uid="{00000000-0005-0000-0000-000086680000}"/>
    <cellStyle name="Normal 37 5 11 2 2" xfId="40886" xr:uid="{00000000-0005-0000-0000-000087680000}"/>
    <cellStyle name="Normal 37 5 11 3" xfId="15926" xr:uid="{00000000-0005-0000-0000-000088680000}"/>
    <cellStyle name="Normal 37 5 11 3 2" xfId="44465" xr:uid="{00000000-0005-0000-0000-000089680000}"/>
    <cellStyle name="Normal 37 5 11 4" xfId="21091" xr:uid="{00000000-0005-0000-0000-00008A680000}"/>
    <cellStyle name="Normal 37 5 11 5" xfId="26013" xr:uid="{00000000-0005-0000-0000-00008B680000}"/>
    <cellStyle name="Normal 37 5 11 6" xfId="30935" xr:uid="{00000000-0005-0000-0000-00008C680000}"/>
    <cellStyle name="Normal 37 5 12" xfId="1392" xr:uid="{00000000-0005-0000-0000-00008D680000}"/>
    <cellStyle name="Normal 37 5 12 2" xfId="11302" xr:uid="{00000000-0005-0000-0000-00008E680000}"/>
    <cellStyle name="Normal 37 5 12 2 2" xfId="40887" xr:uid="{00000000-0005-0000-0000-00008F680000}"/>
    <cellStyle name="Normal 37 5 12 3" xfId="16041" xr:uid="{00000000-0005-0000-0000-000090680000}"/>
    <cellStyle name="Normal 37 5 12 3 2" xfId="44580" xr:uid="{00000000-0005-0000-0000-000091680000}"/>
    <cellStyle name="Normal 37 5 12 4" xfId="21206" xr:uid="{00000000-0005-0000-0000-000092680000}"/>
    <cellStyle name="Normal 37 5 12 5" xfId="26128" xr:uid="{00000000-0005-0000-0000-000093680000}"/>
    <cellStyle name="Normal 37 5 12 6" xfId="31050" xr:uid="{00000000-0005-0000-0000-000094680000}"/>
    <cellStyle name="Normal 37 5 13" xfId="1507" xr:uid="{00000000-0005-0000-0000-000095680000}"/>
    <cellStyle name="Normal 37 5 13 2" xfId="11303" xr:uid="{00000000-0005-0000-0000-000096680000}"/>
    <cellStyle name="Normal 37 5 13 2 2" xfId="40888" xr:uid="{00000000-0005-0000-0000-000097680000}"/>
    <cellStyle name="Normal 37 5 13 3" xfId="16156" xr:uid="{00000000-0005-0000-0000-000098680000}"/>
    <cellStyle name="Normal 37 5 13 3 2" xfId="44695" xr:uid="{00000000-0005-0000-0000-000099680000}"/>
    <cellStyle name="Normal 37 5 13 4" xfId="21321" xr:uid="{00000000-0005-0000-0000-00009A680000}"/>
    <cellStyle name="Normal 37 5 13 5" xfId="26243" xr:uid="{00000000-0005-0000-0000-00009B680000}"/>
    <cellStyle name="Normal 37 5 13 6" xfId="31165" xr:uid="{00000000-0005-0000-0000-00009C680000}"/>
    <cellStyle name="Normal 37 5 14" xfId="1621" xr:uid="{00000000-0005-0000-0000-00009D680000}"/>
    <cellStyle name="Normal 37 5 14 2" xfId="11304" xr:uid="{00000000-0005-0000-0000-00009E680000}"/>
    <cellStyle name="Normal 37 5 14 2 2" xfId="40889" xr:uid="{00000000-0005-0000-0000-00009F680000}"/>
    <cellStyle name="Normal 37 5 14 3" xfId="16270" xr:uid="{00000000-0005-0000-0000-0000A0680000}"/>
    <cellStyle name="Normal 37 5 14 3 2" xfId="44809" xr:uid="{00000000-0005-0000-0000-0000A1680000}"/>
    <cellStyle name="Normal 37 5 14 4" xfId="21435" xr:uid="{00000000-0005-0000-0000-0000A2680000}"/>
    <cellStyle name="Normal 37 5 14 5" xfId="26357" xr:uid="{00000000-0005-0000-0000-0000A3680000}"/>
    <cellStyle name="Normal 37 5 14 6" xfId="31279" xr:uid="{00000000-0005-0000-0000-0000A4680000}"/>
    <cellStyle name="Normal 37 5 15" xfId="1735" xr:uid="{00000000-0005-0000-0000-0000A5680000}"/>
    <cellStyle name="Normal 37 5 15 2" xfId="11305" xr:uid="{00000000-0005-0000-0000-0000A6680000}"/>
    <cellStyle name="Normal 37 5 15 2 2" xfId="40890" xr:uid="{00000000-0005-0000-0000-0000A7680000}"/>
    <cellStyle name="Normal 37 5 15 3" xfId="16384" xr:uid="{00000000-0005-0000-0000-0000A8680000}"/>
    <cellStyle name="Normal 37 5 15 3 2" xfId="44923" xr:uid="{00000000-0005-0000-0000-0000A9680000}"/>
    <cellStyle name="Normal 37 5 15 4" xfId="21549" xr:uid="{00000000-0005-0000-0000-0000AA680000}"/>
    <cellStyle name="Normal 37 5 15 5" xfId="26471" xr:uid="{00000000-0005-0000-0000-0000AB680000}"/>
    <cellStyle name="Normal 37 5 15 6" xfId="31393" xr:uid="{00000000-0005-0000-0000-0000AC680000}"/>
    <cellStyle name="Normal 37 5 16" xfId="1849" xr:uid="{00000000-0005-0000-0000-0000AD680000}"/>
    <cellStyle name="Normal 37 5 16 2" xfId="11306" xr:uid="{00000000-0005-0000-0000-0000AE680000}"/>
    <cellStyle name="Normal 37 5 16 2 2" xfId="40891" xr:uid="{00000000-0005-0000-0000-0000AF680000}"/>
    <cellStyle name="Normal 37 5 16 3" xfId="16498" xr:uid="{00000000-0005-0000-0000-0000B0680000}"/>
    <cellStyle name="Normal 37 5 16 3 2" xfId="45037" xr:uid="{00000000-0005-0000-0000-0000B1680000}"/>
    <cellStyle name="Normal 37 5 16 4" xfId="21663" xr:uid="{00000000-0005-0000-0000-0000B2680000}"/>
    <cellStyle name="Normal 37 5 16 5" xfId="26585" xr:uid="{00000000-0005-0000-0000-0000B3680000}"/>
    <cellStyle name="Normal 37 5 16 6" xfId="31507" xr:uid="{00000000-0005-0000-0000-0000B4680000}"/>
    <cellStyle name="Normal 37 5 17" xfId="1963" xr:uid="{00000000-0005-0000-0000-0000B5680000}"/>
    <cellStyle name="Normal 37 5 17 2" xfId="11307" xr:uid="{00000000-0005-0000-0000-0000B6680000}"/>
    <cellStyle name="Normal 37 5 17 2 2" xfId="40892" xr:uid="{00000000-0005-0000-0000-0000B7680000}"/>
    <cellStyle name="Normal 37 5 17 3" xfId="16612" xr:uid="{00000000-0005-0000-0000-0000B8680000}"/>
    <cellStyle name="Normal 37 5 17 3 2" xfId="45151" xr:uid="{00000000-0005-0000-0000-0000B9680000}"/>
    <cellStyle name="Normal 37 5 17 4" xfId="21777" xr:uid="{00000000-0005-0000-0000-0000BA680000}"/>
    <cellStyle name="Normal 37 5 17 5" xfId="26699" xr:uid="{00000000-0005-0000-0000-0000BB680000}"/>
    <cellStyle name="Normal 37 5 17 6" xfId="31621" xr:uid="{00000000-0005-0000-0000-0000BC680000}"/>
    <cellStyle name="Normal 37 5 18" xfId="2078" xr:uid="{00000000-0005-0000-0000-0000BD680000}"/>
    <cellStyle name="Normal 37 5 18 2" xfId="11308" xr:uid="{00000000-0005-0000-0000-0000BE680000}"/>
    <cellStyle name="Normal 37 5 18 2 2" xfId="40893" xr:uid="{00000000-0005-0000-0000-0000BF680000}"/>
    <cellStyle name="Normal 37 5 18 3" xfId="16727" xr:uid="{00000000-0005-0000-0000-0000C0680000}"/>
    <cellStyle name="Normal 37 5 18 3 2" xfId="45266" xr:uid="{00000000-0005-0000-0000-0000C1680000}"/>
    <cellStyle name="Normal 37 5 18 4" xfId="21892" xr:uid="{00000000-0005-0000-0000-0000C2680000}"/>
    <cellStyle name="Normal 37 5 18 5" xfId="26814" xr:uid="{00000000-0005-0000-0000-0000C3680000}"/>
    <cellStyle name="Normal 37 5 18 6" xfId="31736" xr:uid="{00000000-0005-0000-0000-0000C4680000}"/>
    <cellStyle name="Normal 37 5 19" xfId="2424" xr:uid="{00000000-0005-0000-0000-0000C5680000}"/>
    <cellStyle name="Normal 37 5 19 2" xfId="11309" xr:uid="{00000000-0005-0000-0000-0000C6680000}"/>
    <cellStyle name="Normal 37 5 19 2 2" xfId="40894" xr:uid="{00000000-0005-0000-0000-0000C7680000}"/>
    <cellStyle name="Normal 37 5 19 3" xfId="17035" xr:uid="{00000000-0005-0000-0000-0000C8680000}"/>
    <cellStyle name="Normal 37 5 19 3 2" xfId="45572" xr:uid="{00000000-0005-0000-0000-0000C9680000}"/>
    <cellStyle name="Normal 37 5 19 4" xfId="22198" xr:uid="{00000000-0005-0000-0000-0000CA680000}"/>
    <cellStyle name="Normal 37 5 19 5" xfId="27120" xr:uid="{00000000-0005-0000-0000-0000CB680000}"/>
    <cellStyle name="Normal 37 5 19 6" xfId="32042" xr:uid="{00000000-0005-0000-0000-0000CC680000}"/>
    <cellStyle name="Normal 37 5 2" xfId="204" xr:uid="{00000000-0005-0000-0000-0000CD680000}"/>
    <cellStyle name="Normal 37 5 2 10" xfId="1353" xr:uid="{00000000-0005-0000-0000-0000CE680000}"/>
    <cellStyle name="Normal 37 5 2 10 2" xfId="11311" xr:uid="{00000000-0005-0000-0000-0000CF680000}"/>
    <cellStyle name="Normal 37 5 2 10 2 2" xfId="40896" xr:uid="{00000000-0005-0000-0000-0000D0680000}"/>
    <cellStyle name="Normal 37 5 2 10 3" xfId="16002" xr:uid="{00000000-0005-0000-0000-0000D1680000}"/>
    <cellStyle name="Normal 37 5 2 10 3 2" xfId="44541" xr:uid="{00000000-0005-0000-0000-0000D2680000}"/>
    <cellStyle name="Normal 37 5 2 10 4" xfId="21167" xr:uid="{00000000-0005-0000-0000-0000D3680000}"/>
    <cellStyle name="Normal 37 5 2 10 5" xfId="26089" xr:uid="{00000000-0005-0000-0000-0000D4680000}"/>
    <cellStyle name="Normal 37 5 2 10 6" xfId="31011" xr:uid="{00000000-0005-0000-0000-0000D5680000}"/>
    <cellStyle name="Normal 37 5 2 11" xfId="1468" xr:uid="{00000000-0005-0000-0000-0000D6680000}"/>
    <cellStyle name="Normal 37 5 2 11 2" xfId="11312" xr:uid="{00000000-0005-0000-0000-0000D7680000}"/>
    <cellStyle name="Normal 37 5 2 11 2 2" xfId="40897" xr:uid="{00000000-0005-0000-0000-0000D8680000}"/>
    <cellStyle name="Normal 37 5 2 11 3" xfId="16117" xr:uid="{00000000-0005-0000-0000-0000D9680000}"/>
    <cellStyle name="Normal 37 5 2 11 3 2" xfId="44656" xr:uid="{00000000-0005-0000-0000-0000DA680000}"/>
    <cellStyle name="Normal 37 5 2 11 4" xfId="21282" xr:uid="{00000000-0005-0000-0000-0000DB680000}"/>
    <cellStyle name="Normal 37 5 2 11 5" xfId="26204" xr:uid="{00000000-0005-0000-0000-0000DC680000}"/>
    <cellStyle name="Normal 37 5 2 11 6" xfId="31126" xr:uid="{00000000-0005-0000-0000-0000DD680000}"/>
    <cellStyle name="Normal 37 5 2 12" xfId="1583" xr:uid="{00000000-0005-0000-0000-0000DE680000}"/>
    <cellStyle name="Normal 37 5 2 12 2" xfId="11313" xr:uid="{00000000-0005-0000-0000-0000DF680000}"/>
    <cellStyle name="Normal 37 5 2 12 2 2" xfId="40898" xr:uid="{00000000-0005-0000-0000-0000E0680000}"/>
    <cellStyle name="Normal 37 5 2 12 3" xfId="16232" xr:uid="{00000000-0005-0000-0000-0000E1680000}"/>
    <cellStyle name="Normal 37 5 2 12 3 2" xfId="44771" xr:uid="{00000000-0005-0000-0000-0000E2680000}"/>
    <cellStyle name="Normal 37 5 2 12 4" xfId="21397" xr:uid="{00000000-0005-0000-0000-0000E3680000}"/>
    <cellStyle name="Normal 37 5 2 12 5" xfId="26319" xr:uid="{00000000-0005-0000-0000-0000E4680000}"/>
    <cellStyle name="Normal 37 5 2 12 6" xfId="31241" xr:uid="{00000000-0005-0000-0000-0000E5680000}"/>
    <cellStyle name="Normal 37 5 2 13" xfId="1697" xr:uid="{00000000-0005-0000-0000-0000E6680000}"/>
    <cellStyle name="Normal 37 5 2 13 2" xfId="11314" xr:uid="{00000000-0005-0000-0000-0000E7680000}"/>
    <cellStyle name="Normal 37 5 2 13 2 2" xfId="40899" xr:uid="{00000000-0005-0000-0000-0000E8680000}"/>
    <cellStyle name="Normal 37 5 2 13 3" xfId="16346" xr:uid="{00000000-0005-0000-0000-0000E9680000}"/>
    <cellStyle name="Normal 37 5 2 13 3 2" xfId="44885" xr:uid="{00000000-0005-0000-0000-0000EA680000}"/>
    <cellStyle name="Normal 37 5 2 13 4" xfId="21511" xr:uid="{00000000-0005-0000-0000-0000EB680000}"/>
    <cellStyle name="Normal 37 5 2 13 5" xfId="26433" xr:uid="{00000000-0005-0000-0000-0000EC680000}"/>
    <cellStyle name="Normal 37 5 2 13 6" xfId="31355" xr:uid="{00000000-0005-0000-0000-0000ED680000}"/>
    <cellStyle name="Normal 37 5 2 14" xfId="1811" xr:uid="{00000000-0005-0000-0000-0000EE680000}"/>
    <cellStyle name="Normal 37 5 2 14 2" xfId="11315" xr:uid="{00000000-0005-0000-0000-0000EF680000}"/>
    <cellStyle name="Normal 37 5 2 14 2 2" xfId="40900" xr:uid="{00000000-0005-0000-0000-0000F0680000}"/>
    <cellStyle name="Normal 37 5 2 14 3" xfId="16460" xr:uid="{00000000-0005-0000-0000-0000F1680000}"/>
    <cellStyle name="Normal 37 5 2 14 3 2" xfId="44999" xr:uid="{00000000-0005-0000-0000-0000F2680000}"/>
    <cellStyle name="Normal 37 5 2 14 4" xfId="21625" xr:uid="{00000000-0005-0000-0000-0000F3680000}"/>
    <cellStyle name="Normal 37 5 2 14 5" xfId="26547" xr:uid="{00000000-0005-0000-0000-0000F4680000}"/>
    <cellStyle name="Normal 37 5 2 14 6" xfId="31469" xr:uid="{00000000-0005-0000-0000-0000F5680000}"/>
    <cellStyle name="Normal 37 5 2 15" xfId="1925" xr:uid="{00000000-0005-0000-0000-0000F6680000}"/>
    <cellStyle name="Normal 37 5 2 15 2" xfId="11316" xr:uid="{00000000-0005-0000-0000-0000F7680000}"/>
    <cellStyle name="Normal 37 5 2 15 2 2" xfId="40901" xr:uid="{00000000-0005-0000-0000-0000F8680000}"/>
    <cellStyle name="Normal 37 5 2 15 3" xfId="16574" xr:uid="{00000000-0005-0000-0000-0000F9680000}"/>
    <cellStyle name="Normal 37 5 2 15 3 2" xfId="45113" xr:uid="{00000000-0005-0000-0000-0000FA680000}"/>
    <cellStyle name="Normal 37 5 2 15 4" xfId="21739" xr:uid="{00000000-0005-0000-0000-0000FB680000}"/>
    <cellStyle name="Normal 37 5 2 15 5" xfId="26661" xr:uid="{00000000-0005-0000-0000-0000FC680000}"/>
    <cellStyle name="Normal 37 5 2 15 6" xfId="31583" xr:uid="{00000000-0005-0000-0000-0000FD680000}"/>
    <cellStyle name="Normal 37 5 2 16" xfId="2039" xr:uid="{00000000-0005-0000-0000-0000FE680000}"/>
    <cellStyle name="Normal 37 5 2 16 2" xfId="11317" xr:uid="{00000000-0005-0000-0000-0000FF680000}"/>
    <cellStyle name="Normal 37 5 2 16 2 2" xfId="40902" xr:uid="{00000000-0005-0000-0000-000000690000}"/>
    <cellStyle name="Normal 37 5 2 16 3" xfId="16688" xr:uid="{00000000-0005-0000-0000-000001690000}"/>
    <cellStyle name="Normal 37 5 2 16 3 2" xfId="45227" xr:uid="{00000000-0005-0000-0000-000002690000}"/>
    <cellStyle name="Normal 37 5 2 16 4" xfId="21853" xr:uid="{00000000-0005-0000-0000-000003690000}"/>
    <cellStyle name="Normal 37 5 2 16 5" xfId="26775" xr:uid="{00000000-0005-0000-0000-000004690000}"/>
    <cellStyle name="Normal 37 5 2 16 6" xfId="31697" xr:uid="{00000000-0005-0000-0000-000005690000}"/>
    <cellStyle name="Normal 37 5 2 17" xfId="2154" xr:uid="{00000000-0005-0000-0000-000006690000}"/>
    <cellStyle name="Normal 37 5 2 17 2" xfId="11318" xr:uid="{00000000-0005-0000-0000-000007690000}"/>
    <cellStyle name="Normal 37 5 2 17 2 2" xfId="40903" xr:uid="{00000000-0005-0000-0000-000008690000}"/>
    <cellStyle name="Normal 37 5 2 17 3" xfId="16803" xr:uid="{00000000-0005-0000-0000-000009690000}"/>
    <cellStyle name="Normal 37 5 2 17 3 2" xfId="45342" xr:uid="{00000000-0005-0000-0000-00000A690000}"/>
    <cellStyle name="Normal 37 5 2 17 4" xfId="21968" xr:uid="{00000000-0005-0000-0000-00000B690000}"/>
    <cellStyle name="Normal 37 5 2 17 5" xfId="26890" xr:uid="{00000000-0005-0000-0000-00000C690000}"/>
    <cellStyle name="Normal 37 5 2 17 6" xfId="31812" xr:uid="{00000000-0005-0000-0000-00000D690000}"/>
    <cellStyle name="Normal 37 5 2 18" xfId="2500" xr:uid="{00000000-0005-0000-0000-00000E690000}"/>
    <cellStyle name="Normal 37 5 2 18 2" xfId="11319" xr:uid="{00000000-0005-0000-0000-00000F690000}"/>
    <cellStyle name="Normal 37 5 2 18 2 2" xfId="40904" xr:uid="{00000000-0005-0000-0000-000010690000}"/>
    <cellStyle name="Normal 37 5 2 18 3" xfId="17111" xr:uid="{00000000-0005-0000-0000-000011690000}"/>
    <cellStyle name="Normal 37 5 2 18 3 2" xfId="45648" xr:uid="{00000000-0005-0000-0000-000012690000}"/>
    <cellStyle name="Normal 37 5 2 18 4" xfId="22274" xr:uid="{00000000-0005-0000-0000-000013690000}"/>
    <cellStyle name="Normal 37 5 2 18 5" xfId="27196" xr:uid="{00000000-0005-0000-0000-000014690000}"/>
    <cellStyle name="Normal 37 5 2 18 6" xfId="32118" xr:uid="{00000000-0005-0000-0000-000015690000}"/>
    <cellStyle name="Normal 37 5 2 19" xfId="2619" xr:uid="{00000000-0005-0000-0000-000016690000}"/>
    <cellStyle name="Normal 37 5 2 19 2" xfId="11320" xr:uid="{00000000-0005-0000-0000-000017690000}"/>
    <cellStyle name="Normal 37 5 2 19 2 2" xfId="40905" xr:uid="{00000000-0005-0000-0000-000018690000}"/>
    <cellStyle name="Normal 37 5 2 19 3" xfId="17230" xr:uid="{00000000-0005-0000-0000-000019690000}"/>
    <cellStyle name="Normal 37 5 2 19 3 2" xfId="45767" xr:uid="{00000000-0005-0000-0000-00001A690000}"/>
    <cellStyle name="Normal 37 5 2 19 4" xfId="22393" xr:uid="{00000000-0005-0000-0000-00001B690000}"/>
    <cellStyle name="Normal 37 5 2 19 5" xfId="27315" xr:uid="{00000000-0005-0000-0000-00001C690000}"/>
    <cellStyle name="Normal 37 5 2 19 6" xfId="32237" xr:uid="{00000000-0005-0000-0000-00001D690000}"/>
    <cellStyle name="Normal 37 5 2 2" xfId="336" xr:uid="{00000000-0005-0000-0000-00001E690000}"/>
    <cellStyle name="Normal 37 5 2 2 10" xfId="20166" xr:uid="{00000000-0005-0000-0000-00001F690000}"/>
    <cellStyle name="Normal 37 5 2 2 11" xfId="25073" xr:uid="{00000000-0005-0000-0000-000020690000}"/>
    <cellStyle name="Normal 37 5 2 2 12" xfId="30010" xr:uid="{00000000-0005-0000-0000-000021690000}"/>
    <cellStyle name="Normal 37 5 2 2 2" xfId="2261" xr:uid="{00000000-0005-0000-0000-000022690000}"/>
    <cellStyle name="Normal 37 5 2 2 2 10" xfId="31916" xr:uid="{00000000-0005-0000-0000-000023690000}"/>
    <cellStyle name="Normal 37 5 2 2 2 2" xfId="5782" xr:uid="{00000000-0005-0000-0000-000024690000}"/>
    <cellStyle name="Normal 37 5 2 2 2 2 2" xfId="7877" xr:uid="{00000000-0005-0000-0000-000025690000}"/>
    <cellStyle name="Normal 37 5 2 2 2 2 2 2" xfId="37462" xr:uid="{00000000-0005-0000-0000-000026690000}"/>
    <cellStyle name="Normal 37 5 2 2 2 2 3" xfId="14281" xr:uid="{00000000-0005-0000-0000-000027690000}"/>
    <cellStyle name="Normal 37 5 2 2 2 2 3 2" xfId="42821" xr:uid="{00000000-0005-0000-0000-000028690000}"/>
    <cellStyle name="Normal 37 5 2 2 2 2 4" xfId="35374" xr:uid="{00000000-0005-0000-0000-000029690000}"/>
    <cellStyle name="Normal 37 5 2 2 2 3" xfId="7316" xr:uid="{00000000-0005-0000-0000-00002A690000}"/>
    <cellStyle name="Normal 37 5 2 2 2 3 2" xfId="16907" xr:uid="{00000000-0005-0000-0000-00002B690000}"/>
    <cellStyle name="Normal 37 5 2 2 2 3 2 2" xfId="45446" xr:uid="{00000000-0005-0000-0000-00002C690000}"/>
    <cellStyle name="Normal 37 5 2 2 2 3 3" xfId="36903" xr:uid="{00000000-0005-0000-0000-00002D690000}"/>
    <cellStyle name="Normal 37 5 2 2 2 4" xfId="6799" xr:uid="{00000000-0005-0000-0000-00002E690000}"/>
    <cellStyle name="Normal 37 5 2 2 2 4 2" xfId="36386" xr:uid="{00000000-0005-0000-0000-00002F690000}"/>
    <cellStyle name="Normal 37 5 2 2 2 5" xfId="5781" xr:uid="{00000000-0005-0000-0000-000030690000}"/>
    <cellStyle name="Normal 37 5 2 2 2 5 2" xfId="35373" xr:uid="{00000000-0005-0000-0000-000031690000}"/>
    <cellStyle name="Normal 37 5 2 2 2 6" xfId="11322" xr:uid="{00000000-0005-0000-0000-000032690000}"/>
    <cellStyle name="Normal 37 5 2 2 2 6 2" xfId="40907" xr:uid="{00000000-0005-0000-0000-000033690000}"/>
    <cellStyle name="Normal 37 5 2 2 2 7" xfId="14280" xr:uid="{00000000-0005-0000-0000-000034690000}"/>
    <cellStyle name="Normal 37 5 2 2 2 7 2" xfId="42820" xr:uid="{00000000-0005-0000-0000-000035690000}"/>
    <cellStyle name="Normal 37 5 2 2 2 8" xfId="22072" xr:uid="{00000000-0005-0000-0000-000036690000}"/>
    <cellStyle name="Normal 37 5 2 2 2 9" xfId="26994" xr:uid="{00000000-0005-0000-0000-000037690000}"/>
    <cellStyle name="Normal 37 5 2 2 3" xfId="5783" xr:uid="{00000000-0005-0000-0000-000038690000}"/>
    <cellStyle name="Normal 37 5 2 2 3 2" xfId="7876" xr:uid="{00000000-0005-0000-0000-000039690000}"/>
    <cellStyle name="Normal 37 5 2 2 3 2 2" xfId="37461" xr:uid="{00000000-0005-0000-0000-00003A690000}"/>
    <cellStyle name="Normal 37 5 2 2 3 3" xfId="11321" xr:uid="{00000000-0005-0000-0000-00003B690000}"/>
    <cellStyle name="Normal 37 5 2 2 3 3 2" xfId="40906" xr:uid="{00000000-0005-0000-0000-00003C690000}"/>
    <cellStyle name="Normal 37 5 2 2 3 4" xfId="14282" xr:uid="{00000000-0005-0000-0000-00003D690000}"/>
    <cellStyle name="Normal 37 5 2 2 3 4 2" xfId="42822" xr:uid="{00000000-0005-0000-0000-00003E690000}"/>
    <cellStyle name="Normal 37 5 2 2 3 5" xfId="35375" xr:uid="{00000000-0005-0000-0000-00003F690000}"/>
    <cellStyle name="Normal 37 5 2 2 4" xfId="7144" xr:uid="{00000000-0005-0000-0000-000040690000}"/>
    <cellStyle name="Normal 37 5 2 2 4 2" xfId="15001" xr:uid="{00000000-0005-0000-0000-000041690000}"/>
    <cellStyle name="Normal 37 5 2 2 4 2 2" xfId="43540" xr:uid="{00000000-0005-0000-0000-000042690000}"/>
    <cellStyle name="Normal 37 5 2 2 4 3" xfId="36731" xr:uid="{00000000-0005-0000-0000-000043690000}"/>
    <cellStyle name="Normal 37 5 2 2 5" xfId="6557" xr:uid="{00000000-0005-0000-0000-000044690000}"/>
    <cellStyle name="Normal 37 5 2 2 5 2" xfId="19842" xr:uid="{00000000-0005-0000-0000-000045690000}"/>
    <cellStyle name="Normal 37 5 2 2 5 2 2" xfId="48379" xr:uid="{00000000-0005-0000-0000-000046690000}"/>
    <cellStyle name="Normal 37 5 2 2 5 3" xfId="36144" xr:uid="{00000000-0005-0000-0000-000047690000}"/>
    <cellStyle name="Normal 37 5 2 2 6" xfId="5780" xr:uid="{00000000-0005-0000-0000-000048690000}"/>
    <cellStyle name="Normal 37 5 2 2 6 2" xfId="35372" xr:uid="{00000000-0005-0000-0000-000049690000}"/>
    <cellStyle name="Normal 37 5 2 2 7" xfId="8351" xr:uid="{00000000-0005-0000-0000-00004A690000}"/>
    <cellStyle name="Normal 37 5 2 2 7 2" xfId="37936" xr:uid="{00000000-0005-0000-0000-00004B690000}"/>
    <cellStyle name="Normal 37 5 2 2 8" xfId="8592" xr:uid="{00000000-0005-0000-0000-00004C690000}"/>
    <cellStyle name="Normal 37 5 2 2 8 2" xfId="38177" xr:uid="{00000000-0005-0000-0000-00004D690000}"/>
    <cellStyle name="Normal 37 5 2 2 9" xfId="14279" xr:uid="{00000000-0005-0000-0000-00004E690000}"/>
    <cellStyle name="Normal 37 5 2 2 9 2" xfId="42819" xr:uid="{00000000-0005-0000-0000-00004F690000}"/>
    <cellStyle name="Normal 37 5 2 20" xfId="2737" xr:uid="{00000000-0005-0000-0000-000050690000}"/>
    <cellStyle name="Normal 37 5 2 20 2" xfId="11323" xr:uid="{00000000-0005-0000-0000-000051690000}"/>
    <cellStyle name="Normal 37 5 2 20 2 2" xfId="40908" xr:uid="{00000000-0005-0000-0000-000052690000}"/>
    <cellStyle name="Normal 37 5 2 20 3" xfId="17348" xr:uid="{00000000-0005-0000-0000-000053690000}"/>
    <cellStyle name="Normal 37 5 2 20 3 2" xfId="45885" xr:uid="{00000000-0005-0000-0000-000054690000}"/>
    <cellStyle name="Normal 37 5 2 20 4" xfId="22511" xr:uid="{00000000-0005-0000-0000-000055690000}"/>
    <cellStyle name="Normal 37 5 2 20 5" xfId="27433" xr:uid="{00000000-0005-0000-0000-000056690000}"/>
    <cellStyle name="Normal 37 5 2 20 6" xfId="32355" xr:uid="{00000000-0005-0000-0000-000057690000}"/>
    <cellStyle name="Normal 37 5 2 21" xfId="2856" xr:uid="{00000000-0005-0000-0000-000058690000}"/>
    <cellStyle name="Normal 37 5 2 21 2" xfId="11324" xr:uid="{00000000-0005-0000-0000-000059690000}"/>
    <cellStyle name="Normal 37 5 2 21 2 2" xfId="40909" xr:uid="{00000000-0005-0000-0000-00005A690000}"/>
    <cellStyle name="Normal 37 5 2 21 3" xfId="17467" xr:uid="{00000000-0005-0000-0000-00005B690000}"/>
    <cellStyle name="Normal 37 5 2 21 3 2" xfId="46004" xr:uid="{00000000-0005-0000-0000-00005C690000}"/>
    <cellStyle name="Normal 37 5 2 21 4" xfId="22630" xr:uid="{00000000-0005-0000-0000-00005D690000}"/>
    <cellStyle name="Normal 37 5 2 21 5" xfId="27552" xr:uid="{00000000-0005-0000-0000-00005E690000}"/>
    <cellStyle name="Normal 37 5 2 21 6" xfId="32474" xr:uid="{00000000-0005-0000-0000-00005F690000}"/>
    <cellStyle name="Normal 37 5 2 22" xfId="2972" xr:uid="{00000000-0005-0000-0000-000060690000}"/>
    <cellStyle name="Normal 37 5 2 22 2" xfId="11325" xr:uid="{00000000-0005-0000-0000-000061690000}"/>
    <cellStyle name="Normal 37 5 2 22 2 2" xfId="40910" xr:uid="{00000000-0005-0000-0000-000062690000}"/>
    <cellStyle name="Normal 37 5 2 22 3" xfId="17583" xr:uid="{00000000-0005-0000-0000-000063690000}"/>
    <cellStyle name="Normal 37 5 2 22 3 2" xfId="46120" xr:uid="{00000000-0005-0000-0000-000064690000}"/>
    <cellStyle name="Normal 37 5 2 22 4" xfId="22746" xr:uid="{00000000-0005-0000-0000-000065690000}"/>
    <cellStyle name="Normal 37 5 2 22 5" xfId="27668" xr:uid="{00000000-0005-0000-0000-000066690000}"/>
    <cellStyle name="Normal 37 5 2 22 6" xfId="32590" xr:uid="{00000000-0005-0000-0000-000067690000}"/>
    <cellStyle name="Normal 37 5 2 23" xfId="3090" xr:uid="{00000000-0005-0000-0000-000068690000}"/>
    <cellStyle name="Normal 37 5 2 23 2" xfId="11326" xr:uid="{00000000-0005-0000-0000-000069690000}"/>
    <cellStyle name="Normal 37 5 2 23 2 2" xfId="40911" xr:uid="{00000000-0005-0000-0000-00006A690000}"/>
    <cellStyle name="Normal 37 5 2 23 3" xfId="17701" xr:uid="{00000000-0005-0000-0000-00006B690000}"/>
    <cellStyle name="Normal 37 5 2 23 3 2" xfId="46238" xr:uid="{00000000-0005-0000-0000-00006C690000}"/>
    <cellStyle name="Normal 37 5 2 23 4" xfId="22864" xr:uid="{00000000-0005-0000-0000-00006D690000}"/>
    <cellStyle name="Normal 37 5 2 23 5" xfId="27786" xr:uid="{00000000-0005-0000-0000-00006E690000}"/>
    <cellStyle name="Normal 37 5 2 23 6" xfId="32708" xr:uid="{00000000-0005-0000-0000-00006F690000}"/>
    <cellStyle name="Normal 37 5 2 24" xfId="3208" xr:uid="{00000000-0005-0000-0000-000070690000}"/>
    <cellStyle name="Normal 37 5 2 24 2" xfId="11327" xr:uid="{00000000-0005-0000-0000-000071690000}"/>
    <cellStyle name="Normal 37 5 2 24 2 2" xfId="40912" xr:uid="{00000000-0005-0000-0000-000072690000}"/>
    <cellStyle name="Normal 37 5 2 24 3" xfId="17818" xr:uid="{00000000-0005-0000-0000-000073690000}"/>
    <cellStyle name="Normal 37 5 2 24 3 2" xfId="46355" xr:uid="{00000000-0005-0000-0000-000074690000}"/>
    <cellStyle name="Normal 37 5 2 24 4" xfId="22981" xr:uid="{00000000-0005-0000-0000-000075690000}"/>
    <cellStyle name="Normal 37 5 2 24 5" xfId="27903" xr:uid="{00000000-0005-0000-0000-000076690000}"/>
    <cellStyle name="Normal 37 5 2 24 6" xfId="32825" xr:uid="{00000000-0005-0000-0000-000077690000}"/>
    <cellStyle name="Normal 37 5 2 25" xfId="3325" xr:uid="{00000000-0005-0000-0000-000078690000}"/>
    <cellStyle name="Normal 37 5 2 25 2" xfId="11328" xr:uid="{00000000-0005-0000-0000-000079690000}"/>
    <cellStyle name="Normal 37 5 2 25 2 2" xfId="40913" xr:uid="{00000000-0005-0000-0000-00007A690000}"/>
    <cellStyle name="Normal 37 5 2 25 3" xfId="17935" xr:uid="{00000000-0005-0000-0000-00007B690000}"/>
    <cellStyle name="Normal 37 5 2 25 3 2" xfId="46472" xr:uid="{00000000-0005-0000-0000-00007C690000}"/>
    <cellStyle name="Normal 37 5 2 25 4" xfId="23098" xr:uid="{00000000-0005-0000-0000-00007D690000}"/>
    <cellStyle name="Normal 37 5 2 25 5" xfId="28020" xr:uid="{00000000-0005-0000-0000-00007E690000}"/>
    <cellStyle name="Normal 37 5 2 25 6" xfId="32942" xr:uid="{00000000-0005-0000-0000-00007F690000}"/>
    <cellStyle name="Normal 37 5 2 26" xfId="3442" xr:uid="{00000000-0005-0000-0000-000080690000}"/>
    <cellStyle name="Normal 37 5 2 26 2" xfId="11329" xr:uid="{00000000-0005-0000-0000-000081690000}"/>
    <cellStyle name="Normal 37 5 2 26 2 2" xfId="40914" xr:uid="{00000000-0005-0000-0000-000082690000}"/>
    <cellStyle name="Normal 37 5 2 26 3" xfId="18052" xr:uid="{00000000-0005-0000-0000-000083690000}"/>
    <cellStyle name="Normal 37 5 2 26 3 2" xfId="46589" xr:uid="{00000000-0005-0000-0000-000084690000}"/>
    <cellStyle name="Normal 37 5 2 26 4" xfId="23215" xr:uid="{00000000-0005-0000-0000-000085690000}"/>
    <cellStyle name="Normal 37 5 2 26 5" xfId="28137" xr:uid="{00000000-0005-0000-0000-000086690000}"/>
    <cellStyle name="Normal 37 5 2 26 6" xfId="33059" xr:uid="{00000000-0005-0000-0000-000087690000}"/>
    <cellStyle name="Normal 37 5 2 27" xfId="3556" xr:uid="{00000000-0005-0000-0000-000088690000}"/>
    <cellStyle name="Normal 37 5 2 27 2" xfId="11330" xr:uid="{00000000-0005-0000-0000-000089690000}"/>
    <cellStyle name="Normal 37 5 2 27 2 2" xfId="40915" xr:uid="{00000000-0005-0000-0000-00008A690000}"/>
    <cellStyle name="Normal 37 5 2 27 3" xfId="18166" xr:uid="{00000000-0005-0000-0000-00008B690000}"/>
    <cellStyle name="Normal 37 5 2 27 3 2" xfId="46703" xr:uid="{00000000-0005-0000-0000-00008C690000}"/>
    <cellStyle name="Normal 37 5 2 27 4" xfId="23329" xr:uid="{00000000-0005-0000-0000-00008D690000}"/>
    <cellStyle name="Normal 37 5 2 27 5" xfId="28251" xr:uid="{00000000-0005-0000-0000-00008E690000}"/>
    <cellStyle name="Normal 37 5 2 27 6" xfId="33173" xr:uid="{00000000-0005-0000-0000-00008F690000}"/>
    <cellStyle name="Normal 37 5 2 28" xfId="3673" xr:uid="{00000000-0005-0000-0000-000090690000}"/>
    <cellStyle name="Normal 37 5 2 28 2" xfId="11331" xr:uid="{00000000-0005-0000-0000-000091690000}"/>
    <cellStyle name="Normal 37 5 2 28 2 2" xfId="40916" xr:uid="{00000000-0005-0000-0000-000092690000}"/>
    <cellStyle name="Normal 37 5 2 28 3" xfId="18282" xr:uid="{00000000-0005-0000-0000-000093690000}"/>
    <cellStyle name="Normal 37 5 2 28 3 2" xfId="46819" xr:uid="{00000000-0005-0000-0000-000094690000}"/>
    <cellStyle name="Normal 37 5 2 28 4" xfId="23445" xr:uid="{00000000-0005-0000-0000-000095690000}"/>
    <cellStyle name="Normal 37 5 2 28 5" xfId="28367" xr:uid="{00000000-0005-0000-0000-000096690000}"/>
    <cellStyle name="Normal 37 5 2 28 6" xfId="33289" xr:uid="{00000000-0005-0000-0000-000097690000}"/>
    <cellStyle name="Normal 37 5 2 29" xfId="3789" xr:uid="{00000000-0005-0000-0000-000098690000}"/>
    <cellStyle name="Normal 37 5 2 29 2" xfId="11332" xr:uid="{00000000-0005-0000-0000-000099690000}"/>
    <cellStyle name="Normal 37 5 2 29 2 2" xfId="40917" xr:uid="{00000000-0005-0000-0000-00009A690000}"/>
    <cellStyle name="Normal 37 5 2 29 3" xfId="18397" xr:uid="{00000000-0005-0000-0000-00009B690000}"/>
    <cellStyle name="Normal 37 5 2 29 3 2" xfId="46934" xr:uid="{00000000-0005-0000-0000-00009C690000}"/>
    <cellStyle name="Normal 37 5 2 29 4" xfId="23560" xr:uid="{00000000-0005-0000-0000-00009D690000}"/>
    <cellStyle name="Normal 37 5 2 29 5" xfId="28482" xr:uid="{00000000-0005-0000-0000-00009E690000}"/>
    <cellStyle name="Normal 37 5 2 29 6" xfId="33404" xr:uid="{00000000-0005-0000-0000-00009F690000}"/>
    <cellStyle name="Normal 37 5 2 3" xfId="456" xr:uid="{00000000-0005-0000-0000-0000A0690000}"/>
    <cellStyle name="Normal 37 5 2 3 10" xfId="30130" xr:uid="{00000000-0005-0000-0000-0000A1690000}"/>
    <cellStyle name="Normal 37 5 2 3 2" xfId="5785" xr:uid="{00000000-0005-0000-0000-0000A2690000}"/>
    <cellStyle name="Normal 37 5 2 3 2 2" xfId="7878" xr:uid="{00000000-0005-0000-0000-0000A3690000}"/>
    <cellStyle name="Normal 37 5 2 3 2 2 2" xfId="37463" xr:uid="{00000000-0005-0000-0000-0000A4690000}"/>
    <cellStyle name="Normal 37 5 2 3 2 3" xfId="14284" xr:uid="{00000000-0005-0000-0000-0000A5690000}"/>
    <cellStyle name="Normal 37 5 2 3 2 3 2" xfId="42824" xr:uid="{00000000-0005-0000-0000-0000A6690000}"/>
    <cellStyle name="Normal 37 5 2 3 2 4" xfId="35377" xr:uid="{00000000-0005-0000-0000-0000A7690000}"/>
    <cellStyle name="Normal 37 5 2 3 3" xfId="7317" xr:uid="{00000000-0005-0000-0000-0000A8690000}"/>
    <cellStyle name="Normal 37 5 2 3 3 2" xfId="15121" xr:uid="{00000000-0005-0000-0000-0000A9690000}"/>
    <cellStyle name="Normal 37 5 2 3 3 2 2" xfId="43660" xr:uid="{00000000-0005-0000-0000-0000AA690000}"/>
    <cellStyle name="Normal 37 5 2 3 3 3" xfId="36904" xr:uid="{00000000-0005-0000-0000-0000AB690000}"/>
    <cellStyle name="Normal 37 5 2 3 4" xfId="6679" xr:uid="{00000000-0005-0000-0000-0000AC690000}"/>
    <cellStyle name="Normal 37 5 2 3 4 2" xfId="36266" xr:uid="{00000000-0005-0000-0000-0000AD690000}"/>
    <cellStyle name="Normal 37 5 2 3 5" xfId="5784" xr:uid="{00000000-0005-0000-0000-0000AE690000}"/>
    <cellStyle name="Normal 37 5 2 3 5 2" xfId="35376" xr:uid="{00000000-0005-0000-0000-0000AF690000}"/>
    <cellStyle name="Normal 37 5 2 3 6" xfId="11333" xr:uid="{00000000-0005-0000-0000-0000B0690000}"/>
    <cellStyle name="Normal 37 5 2 3 6 2" xfId="40918" xr:uid="{00000000-0005-0000-0000-0000B1690000}"/>
    <cellStyle name="Normal 37 5 2 3 7" xfId="14283" xr:uid="{00000000-0005-0000-0000-0000B2690000}"/>
    <cellStyle name="Normal 37 5 2 3 7 2" xfId="42823" xr:uid="{00000000-0005-0000-0000-0000B3690000}"/>
    <cellStyle name="Normal 37 5 2 3 8" xfId="20286" xr:uid="{00000000-0005-0000-0000-0000B4690000}"/>
    <cellStyle name="Normal 37 5 2 3 9" xfId="25208" xr:uid="{00000000-0005-0000-0000-0000B5690000}"/>
    <cellStyle name="Normal 37 5 2 30" xfId="3906" xr:uid="{00000000-0005-0000-0000-0000B6690000}"/>
    <cellStyle name="Normal 37 5 2 30 2" xfId="11334" xr:uid="{00000000-0005-0000-0000-0000B7690000}"/>
    <cellStyle name="Normal 37 5 2 30 2 2" xfId="40919" xr:uid="{00000000-0005-0000-0000-0000B8690000}"/>
    <cellStyle name="Normal 37 5 2 30 3" xfId="18513" xr:uid="{00000000-0005-0000-0000-0000B9690000}"/>
    <cellStyle name="Normal 37 5 2 30 3 2" xfId="47050" xr:uid="{00000000-0005-0000-0000-0000BA690000}"/>
    <cellStyle name="Normal 37 5 2 30 4" xfId="23676" xr:uid="{00000000-0005-0000-0000-0000BB690000}"/>
    <cellStyle name="Normal 37 5 2 30 5" xfId="28598" xr:uid="{00000000-0005-0000-0000-0000BC690000}"/>
    <cellStyle name="Normal 37 5 2 30 6" xfId="33520" xr:uid="{00000000-0005-0000-0000-0000BD690000}"/>
    <cellStyle name="Normal 37 5 2 31" xfId="4024" xr:uid="{00000000-0005-0000-0000-0000BE690000}"/>
    <cellStyle name="Normal 37 5 2 31 2" xfId="11335" xr:uid="{00000000-0005-0000-0000-0000BF690000}"/>
    <cellStyle name="Normal 37 5 2 31 2 2" xfId="40920" xr:uid="{00000000-0005-0000-0000-0000C0690000}"/>
    <cellStyle name="Normal 37 5 2 31 3" xfId="18631" xr:uid="{00000000-0005-0000-0000-0000C1690000}"/>
    <cellStyle name="Normal 37 5 2 31 3 2" xfId="47168" xr:uid="{00000000-0005-0000-0000-0000C2690000}"/>
    <cellStyle name="Normal 37 5 2 31 4" xfId="23794" xr:uid="{00000000-0005-0000-0000-0000C3690000}"/>
    <cellStyle name="Normal 37 5 2 31 5" xfId="28716" xr:uid="{00000000-0005-0000-0000-0000C4690000}"/>
    <cellStyle name="Normal 37 5 2 31 6" xfId="33638" xr:uid="{00000000-0005-0000-0000-0000C5690000}"/>
    <cellStyle name="Normal 37 5 2 32" xfId="4139" xr:uid="{00000000-0005-0000-0000-0000C6690000}"/>
    <cellStyle name="Normal 37 5 2 32 2" xfId="11336" xr:uid="{00000000-0005-0000-0000-0000C7690000}"/>
    <cellStyle name="Normal 37 5 2 32 2 2" xfId="40921" xr:uid="{00000000-0005-0000-0000-0000C8690000}"/>
    <cellStyle name="Normal 37 5 2 32 3" xfId="18745" xr:uid="{00000000-0005-0000-0000-0000C9690000}"/>
    <cellStyle name="Normal 37 5 2 32 3 2" xfId="47282" xr:uid="{00000000-0005-0000-0000-0000CA690000}"/>
    <cellStyle name="Normal 37 5 2 32 4" xfId="23908" xr:uid="{00000000-0005-0000-0000-0000CB690000}"/>
    <cellStyle name="Normal 37 5 2 32 5" xfId="28830" xr:uid="{00000000-0005-0000-0000-0000CC690000}"/>
    <cellStyle name="Normal 37 5 2 32 6" xfId="33752" xr:uid="{00000000-0005-0000-0000-0000CD690000}"/>
    <cellStyle name="Normal 37 5 2 33" xfId="4254" xr:uid="{00000000-0005-0000-0000-0000CE690000}"/>
    <cellStyle name="Normal 37 5 2 33 2" xfId="11337" xr:uid="{00000000-0005-0000-0000-0000CF690000}"/>
    <cellStyle name="Normal 37 5 2 33 2 2" xfId="40922" xr:uid="{00000000-0005-0000-0000-0000D0690000}"/>
    <cellStyle name="Normal 37 5 2 33 3" xfId="18860" xr:uid="{00000000-0005-0000-0000-0000D1690000}"/>
    <cellStyle name="Normal 37 5 2 33 3 2" xfId="47397" xr:uid="{00000000-0005-0000-0000-0000D2690000}"/>
    <cellStyle name="Normal 37 5 2 33 4" xfId="24023" xr:uid="{00000000-0005-0000-0000-0000D3690000}"/>
    <cellStyle name="Normal 37 5 2 33 5" xfId="28945" xr:uid="{00000000-0005-0000-0000-0000D4690000}"/>
    <cellStyle name="Normal 37 5 2 33 6" xfId="33867" xr:uid="{00000000-0005-0000-0000-0000D5690000}"/>
    <cellStyle name="Normal 37 5 2 34" xfId="4381" xr:uid="{00000000-0005-0000-0000-0000D6690000}"/>
    <cellStyle name="Normal 37 5 2 34 2" xfId="11338" xr:uid="{00000000-0005-0000-0000-0000D7690000}"/>
    <cellStyle name="Normal 37 5 2 34 2 2" xfId="40923" xr:uid="{00000000-0005-0000-0000-0000D8690000}"/>
    <cellStyle name="Normal 37 5 2 34 3" xfId="18987" xr:uid="{00000000-0005-0000-0000-0000D9690000}"/>
    <cellStyle name="Normal 37 5 2 34 3 2" xfId="47524" xr:uid="{00000000-0005-0000-0000-0000DA690000}"/>
    <cellStyle name="Normal 37 5 2 34 4" xfId="24150" xr:uid="{00000000-0005-0000-0000-0000DB690000}"/>
    <cellStyle name="Normal 37 5 2 34 5" xfId="29072" xr:uid="{00000000-0005-0000-0000-0000DC690000}"/>
    <cellStyle name="Normal 37 5 2 34 6" xfId="33994" xr:uid="{00000000-0005-0000-0000-0000DD690000}"/>
    <cellStyle name="Normal 37 5 2 35" xfId="4496" xr:uid="{00000000-0005-0000-0000-0000DE690000}"/>
    <cellStyle name="Normal 37 5 2 35 2" xfId="11339" xr:uid="{00000000-0005-0000-0000-0000DF690000}"/>
    <cellStyle name="Normal 37 5 2 35 2 2" xfId="40924" xr:uid="{00000000-0005-0000-0000-0000E0690000}"/>
    <cellStyle name="Normal 37 5 2 35 3" xfId="19101" xr:uid="{00000000-0005-0000-0000-0000E1690000}"/>
    <cellStyle name="Normal 37 5 2 35 3 2" xfId="47638" xr:uid="{00000000-0005-0000-0000-0000E2690000}"/>
    <cellStyle name="Normal 37 5 2 35 4" xfId="24264" xr:uid="{00000000-0005-0000-0000-0000E3690000}"/>
    <cellStyle name="Normal 37 5 2 35 5" xfId="29186" xr:uid="{00000000-0005-0000-0000-0000E4690000}"/>
    <cellStyle name="Normal 37 5 2 35 6" xfId="34108" xr:uid="{00000000-0005-0000-0000-0000E5690000}"/>
    <cellStyle name="Normal 37 5 2 36" xfId="4613" xr:uid="{00000000-0005-0000-0000-0000E6690000}"/>
    <cellStyle name="Normal 37 5 2 36 2" xfId="11340" xr:uid="{00000000-0005-0000-0000-0000E7690000}"/>
    <cellStyle name="Normal 37 5 2 36 2 2" xfId="40925" xr:uid="{00000000-0005-0000-0000-0000E8690000}"/>
    <cellStyle name="Normal 37 5 2 36 3" xfId="19218" xr:uid="{00000000-0005-0000-0000-0000E9690000}"/>
    <cellStyle name="Normal 37 5 2 36 3 2" xfId="47755" xr:uid="{00000000-0005-0000-0000-0000EA690000}"/>
    <cellStyle name="Normal 37 5 2 36 4" xfId="24381" xr:uid="{00000000-0005-0000-0000-0000EB690000}"/>
    <cellStyle name="Normal 37 5 2 36 5" xfId="29303" xr:uid="{00000000-0005-0000-0000-0000EC690000}"/>
    <cellStyle name="Normal 37 5 2 36 6" xfId="34225" xr:uid="{00000000-0005-0000-0000-0000ED690000}"/>
    <cellStyle name="Normal 37 5 2 37" xfId="4729" xr:uid="{00000000-0005-0000-0000-0000EE690000}"/>
    <cellStyle name="Normal 37 5 2 37 2" xfId="11341" xr:uid="{00000000-0005-0000-0000-0000EF690000}"/>
    <cellStyle name="Normal 37 5 2 37 2 2" xfId="40926" xr:uid="{00000000-0005-0000-0000-0000F0690000}"/>
    <cellStyle name="Normal 37 5 2 37 3" xfId="19334" xr:uid="{00000000-0005-0000-0000-0000F1690000}"/>
    <cellStyle name="Normal 37 5 2 37 3 2" xfId="47871" xr:uid="{00000000-0005-0000-0000-0000F2690000}"/>
    <cellStyle name="Normal 37 5 2 37 4" xfId="24497" xr:uid="{00000000-0005-0000-0000-0000F3690000}"/>
    <cellStyle name="Normal 37 5 2 37 5" xfId="29419" xr:uid="{00000000-0005-0000-0000-0000F4690000}"/>
    <cellStyle name="Normal 37 5 2 37 6" xfId="34341" xr:uid="{00000000-0005-0000-0000-0000F5690000}"/>
    <cellStyle name="Normal 37 5 2 38" xfId="4844" xr:uid="{00000000-0005-0000-0000-0000F6690000}"/>
    <cellStyle name="Normal 37 5 2 38 2" xfId="11342" xr:uid="{00000000-0005-0000-0000-0000F7690000}"/>
    <cellStyle name="Normal 37 5 2 38 2 2" xfId="40927" xr:uid="{00000000-0005-0000-0000-0000F8690000}"/>
    <cellStyle name="Normal 37 5 2 38 3" xfId="19449" xr:uid="{00000000-0005-0000-0000-0000F9690000}"/>
    <cellStyle name="Normal 37 5 2 38 3 2" xfId="47986" xr:uid="{00000000-0005-0000-0000-0000FA690000}"/>
    <cellStyle name="Normal 37 5 2 38 4" xfId="24612" xr:uid="{00000000-0005-0000-0000-0000FB690000}"/>
    <cellStyle name="Normal 37 5 2 38 5" xfId="29534" xr:uid="{00000000-0005-0000-0000-0000FC690000}"/>
    <cellStyle name="Normal 37 5 2 38 6" xfId="34456" xr:uid="{00000000-0005-0000-0000-0000FD690000}"/>
    <cellStyle name="Normal 37 5 2 39" xfId="4965" xr:uid="{00000000-0005-0000-0000-0000FE690000}"/>
    <cellStyle name="Normal 37 5 2 39 2" xfId="11343" xr:uid="{00000000-0005-0000-0000-0000FF690000}"/>
    <cellStyle name="Normal 37 5 2 39 2 2" xfId="40928" xr:uid="{00000000-0005-0000-0000-0000006A0000}"/>
    <cellStyle name="Normal 37 5 2 39 3" xfId="19569" xr:uid="{00000000-0005-0000-0000-0000016A0000}"/>
    <cellStyle name="Normal 37 5 2 39 3 2" xfId="48106" xr:uid="{00000000-0005-0000-0000-0000026A0000}"/>
    <cellStyle name="Normal 37 5 2 39 4" xfId="24732" xr:uid="{00000000-0005-0000-0000-0000036A0000}"/>
    <cellStyle name="Normal 37 5 2 39 5" xfId="29654" xr:uid="{00000000-0005-0000-0000-0000046A0000}"/>
    <cellStyle name="Normal 37 5 2 39 6" xfId="34576" xr:uid="{00000000-0005-0000-0000-0000056A0000}"/>
    <cellStyle name="Normal 37 5 2 4" xfId="578" xr:uid="{00000000-0005-0000-0000-0000066A0000}"/>
    <cellStyle name="Normal 37 5 2 4 10" xfId="30251" xr:uid="{00000000-0005-0000-0000-0000076A0000}"/>
    <cellStyle name="Normal 37 5 2 4 2" xfId="5787" xr:uid="{00000000-0005-0000-0000-0000086A0000}"/>
    <cellStyle name="Normal 37 5 2 4 2 2" xfId="7879" xr:uid="{00000000-0005-0000-0000-0000096A0000}"/>
    <cellStyle name="Normal 37 5 2 4 2 2 2" xfId="37464" xr:uid="{00000000-0005-0000-0000-00000A6A0000}"/>
    <cellStyle name="Normal 37 5 2 4 2 3" xfId="14286" xr:uid="{00000000-0005-0000-0000-00000B6A0000}"/>
    <cellStyle name="Normal 37 5 2 4 2 3 2" xfId="42826" xr:uid="{00000000-0005-0000-0000-00000C6A0000}"/>
    <cellStyle name="Normal 37 5 2 4 2 4" xfId="35379" xr:uid="{00000000-0005-0000-0000-00000D6A0000}"/>
    <cellStyle name="Normal 37 5 2 4 3" xfId="7524" xr:uid="{00000000-0005-0000-0000-00000E6A0000}"/>
    <cellStyle name="Normal 37 5 2 4 3 2" xfId="15242" xr:uid="{00000000-0005-0000-0000-00000F6A0000}"/>
    <cellStyle name="Normal 37 5 2 4 3 2 2" xfId="43781" xr:uid="{00000000-0005-0000-0000-0000106A0000}"/>
    <cellStyle name="Normal 37 5 2 4 3 3" xfId="37110" xr:uid="{00000000-0005-0000-0000-0000116A0000}"/>
    <cellStyle name="Normal 37 5 2 4 4" xfId="6920" xr:uid="{00000000-0005-0000-0000-0000126A0000}"/>
    <cellStyle name="Normal 37 5 2 4 4 2" xfId="36507" xr:uid="{00000000-0005-0000-0000-0000136A0000}"/>
    <cellStyle name="Normal 37 5 2 4 5" xfId="5786" xr:uid="{00000000-0005-0000-0000-0000146A0000}"/>
    <cellStyle name="Normal 37 5 2 4 5 2" xfId="35378" xr:uid="{00000000-0005-0000-0000-0000156A0000}"/>
    <cellStyle name="Normal 37 5 2 4 6" xfId="11344" xr:uid="{00000000-0005-0000-0000-0000166A0000}"/>
    <cellStyle name="Normal 37 5 2 4 6 2" xfId="40929" xr:uid="{00000000-0005-0000-0000-0000176A0000}"/>
    <cellStyle name="Normal 37 5 2 4 7" xfId="14285" xr:uid="{00000000-0005-0000-0000-0000186A0000}"/>
    <cellStyle name="Normal 37 5 2 4 7 2" xfId="42825" xr:uid="{00000000-0005-0000-0000-0000196A0000}"/>
    <cellStyle name="Normal 37 5 2 4 8" xfId="20407" xr:uid="{00000000-0005-0000-0000-00001A6A0000}"/>
    <cellStyle name="Normal 37 5 2 4 9" xfId="25329" xr:uid="{00000000-0005-0000-0000-00001B6A0000}"/>
    <cellStyle name="Normal 37 5 2 40" xfId="5080" xr:uid="{00000000-0005-0000-0000-00001C6A0000}"/>
    <cellStyle name="Normal 37 5 2 40 2" xfId="11345" xr:uid="{00000000-0005-0000-0000-00001D6A0000}"/>
    <cellStyle name="Normal 37 5 2 40 2 2" xfId="40930" xr:uid="{00000000-0005-0000-0000-00001E6A0000}"/>
    <cellStyle name="Normal 37 5 2 40 3" xfId="19684" xr:uid="{00000000-0005-0000-0000-00001F6A0000}"/>
    <cellStyle name="Normal 37 5 2 40 3 2" xfId="48221" xr:uid="{00000000-0005-0000-0000-0000206A0000}"/>
    <cellStyle name="Normal 37 5 2 40 4" xfId="24847" xr:uid="{00000000-0005-0000-0000-0000216A0000}"/>
    <cellStyle name="Normal 37 5 2 40 5" xfId="29769" xr:uid="{00000000-0005-0000-0000-0000226A0000}"/>
    <cellStyle name="Normal 37 5 2 40 6" xfId="34691" xr:uid="{00000000-0005-0000-0000-0000236A0000}"/>
    <cellStyle name="Normal 37 5 2 41" xfId="5779" xr:uid="{00000000-0005-0000-0000-0000246A0000}"/>
    <cellStyle name="Normal 37 5 2 41 2" xfId="11310" xr:uid="{00000000-0005-0000-0000-0000256A0000}"/>
    <cellStyle name="Normal 37 5 2 41 2 2" xfId="40895" xr:uid="{00000000-0005-0000-0000-0000266A0000}"/>
    <cellStyle name="Normal 37 5 2 41 3" xfId="14881" xr:uid="{00000000-0005-0000-0000-0000276A0000}"/>
    <cellStyle name="Normal 37 5 2 41 3 2" xfId="43420" xr:uid="{00000000-0005-0000-0000-0000286A0000}"/>
    <cellStyle name="Normal 37 5 2 41 4" xfId="35371" xr:uid="{00000000-0005-0000-0000-0000296A0000}"/>
    <cellStyle name="Normal 37 5 2 42" xfId="8247" xr:uid="{00000000-0005-0000-0000-00002A6A0000}"/>
    <cellStyle name="Normal 37 5 2 42 2" xfId="19841" xr:uid="{00000000-0005-0000-0000-00002B6A0000}"/>
    <cellStyle name="Normal 37 5 2 42 2 2" xfId="48378" xr:uid="{00000000-0005-0000-0000-00002C6A0000}"/>
    <cellStyle name="Normal 37 5 2 42 3" xfId="37832" xr:uid="{00000000-0005-0000-0000-00002D6A0000}"/>
    <cellStyle name="Normal 37 5 2 43" xfId="8488" xr:uid="{00000000-0005-0000-0000-00002E6A0000}"/>
    <cellStyle name="Normal 37 5 2 43 2" xfId="38073" xr:uid="{00000000-0005-0000-0000-00002F6A0000}"/>
    <cellStyle name="Normal 37 5 2 44" xfId="13698" xr:uid="{00000000-0005-0000-0000-0000306A0000}"/>
    <cellStyle name="Normal 37 5 2 44 2" xfId="42238" xr:uid="{00000000-0005-0000-0000-0000316A0000}"/>
    <cellStyle name="Normal 37 5 2 45" xfId="20046" xr:uid="{00000000-0005-0000-0000-0000326A0000}"/>
    <cellStyle name="Normal 37 5 2 46" xfId="24969" xr:uid="{00000000-0005-0000-0000-0000336A0000}"/>
    <cellStyle name="Normal 37 5 2 47" xfId="29890" xr:uid="{00000000-0005-0000-0000-0000346A0000}"/>
    <cellStyle name="Normal 37 5 2 5" xfId="713" xr:uid="{00000000-0005-0000-0000-0000356A0000}"/>
    <cellStyle name="Normal 37 5 2 5 2" xfId="7875" xr:uid="{00000000-0005-0000-0000-0000366A0000}"/>
    <cellStyle name="Normal 37 5 2 5 2 2" xfId="15374" xr:uid="{00000000-0005-0000-0000-0000376A0000}"/>
    <cellStyle name="Normal 37 5 2 5 2 2 2" xfId="43913" xr:uid="{00000000-0005-0000-0000-0000386A0000}"/>
    <cellStyle name="Normal 37 5 2 5 2 3" xfId="37460" xr:uid="{00000000-0005-0000-0000-0000396A0000}"/>
    <cellStyle name="Normal 37 5 2 5 3" xfId="5788" xr:uid="{00000000-0005-0000-0000-00003A6A0000}"/>
    <cellStyle name="Normal 37 5 2 5 3 2" xfId="35380" xr:uid="{00000000-0005-0000-0000-00003B6A0000}"/>
    <cellStyle name="Normal 37 5 2 5 4" xfId="11346" xr:uid="{00000000-0005-0000-0000-00003C6A0000}"/>
    <cellStyle name="Normal 37 5 2 5 4 2" xfId="40931" xr:uid="{00000000-0005-0000-0000-00003D6A0000}"/>
    <cellStyle name="Normal 37 5 2 5 5" xfId="14287" xr:uid="{00000000-0005-0000-0000-00003E6A0000}"/>
    <cellStyle name="Normal 37 5 2 5 5 2" xfId="42827" xr:uid="{00000000-0005-0000-0000-00003F6A0000}"/>
    <cellStyle name="Normal 37 5 2 5 6" xfId="20539" xr:uid="{00000000-0005-0000-0000-0000406A0000}"/>
    <cellStyle name="Normal 37 5 2 5 7" xfId="25461" xr:uid="{00000000-0005-0000-0000-0000416A0000}"/>
    <cellStyle name="Normal 37 5 2 5 8" xfId="30383" xr:uid="{00000000-0005-0000-0000-0000426A0000}"/>
    <cellStyle name="Normal 37 5 2 6" xfId="827" xr:uid="{00000000-0005-0000-0000-0000436A0000}"/>
    <cellStyle name="Normal 37 5 2 6 2" xfId="7040" xr:uid="{00000000-0005-0000-0000-0000446A0000}"/>
    <cellStyle name="Normal 37 5 2 6 2 2" xfId="36627" xr:uid="{00000000-0005-0000-0000-0000456A0000}"/>
    <cellStyle name="Normal 37 5 2 6 3" xfId="11347" xr:uid="{00000000-0005-0000-0000-0000466A0000}"/>
    <cellStyle name="Normal 37 5 2 6 3 2" xfId="40932" xr:uid="{00000000-0005-0000-0000-0000476A0000}"/>
    <cellStyle name="Normal 37 5 2 6 4" xfId="15488" xr:uid="{00000000-0005-0000-0000-0000486A0000}"/>
    <cellStyle name="Normal 37 5 2 6 4 2" xfId="44027" xr:uid="{00000000-0005-0000-0000-0000496A0000}"/>
    <cellStyle name="Normal 37 5 2 6 5" xfId="20653" xr:uid="{00000000-0005-0000-0000-00004A6A0000}"/>
    <cellStyle name="Normal 37 5 2 6 6" xfId="25575" xr:uid="{00000000-0005-0000-0000-00004B6A0000}"/>
    <cellStyle name="Normal 37 5 2 6 7" xfId="30497" xr:uid="{00000000-0005-0000-0000-00004C6A0000}"/>
    <cellStyle name="Normal 37 5 2 7" xfId="941" xr:uid="{00000000-0005-0000-0000-00004D6A0000}"/>
    <cellStyle name="Normal 37 5 2 7 2" xfId="6437" xr:uid="{00000000-0005-0000-0000-00004E6A0000}"/>
    <cellStyle name="Normal 37 5 2 7 2 2" xfId="36024" xr:uid="{00000000-0005-0000-0000-00004F6A0000}"/>
    <cellStyle name="Normal 37 5 2 7 3" xfId="11348" xr:uid="{00000000-0005-0000-0000-0000506A0000}"/>
    <cellStyle name="Normal 37 5 2 7 3 2" xfId="40933" xr:uid="{00000000-0005-0000-0000-0000516A0000}"/>
    <cellStyle name="Normal 37 5 2 7 4" xfId="15602" xr:uid="{00000000-0005-0000-0000-0000526A0000}"/>
    <cellStyle name="Normal 37 5 2 7 4 2" xfId="44141" xr:uid="{00000000-0005-0000-0000-0000536A0000}"/>
    <cellStyle name="Normal 37 5 2 7 5" xfId="20767" xr:uid="{00000000-0005-0000-0000-0000546A0000}"/>
    <cellStyle name="Normal 37 5 2 7 6" xfId="25689" xr:uid="{00000000-0005-0000-0000-0000556A0000}"/>
    <cellStyle name="Normal 37 5 2 7 7" xfId="30611" xr:uid="{00000000-0005-0000-0000-0000566A0000}"/>
    <cellStyle name="Normal 37 5 2 8" xfId="1088" xr:uid="{00000000-0005-0000-0000-0000576A0000}"/>
    <cellStyle name="Normal 37 5 2 8 2" xfId="11349" xr:uid="{00000000-0005-0000-0000-0000586A0000}"/>
    <cellStyle name="Normal 37 5 2 8 2 2" xfId="40934" xr:uid="{00000000-0005-0000-0000-0000596A0000}"/>
    <cellStyle name="Normal 37 5 2 8 3" xfId="15743" xr:uid="{00000000-0005-0000-0000-00005A6A0000}"/>
    <cellStyle name="Normal 37 5 2 8 3 2" xfId="44282" xr:uid="{00000000-0005-0000-0000-00005B6A0000}"/>
    <cellStyle name="Normal 37 5 2 8 4" xfId="20908" xr:uid="{00000000-0005-0000-0000-00005C6A0000}"/>
    <cellStyle name="Normal 37 5 2 8 5" xfId="25830" xr:uid="{00000000-0005-0000-0000-00005D6A0000}"/>
    <cellStyle name="Normal 37 5 2 8 6" xfId="30752" xr:uid="{00000000-0005-0000-0000-00005E6A0000}"/>
    <cellStyle name="Normal 37 5 2 9" xfId="1237" xr:uid="{00000000-0005-0000-0000-00005F6A0000}"/>
    <cellStyle name="Normal 37 5 2 9 2" xfId="11350" xr:uid="{00000000-0005-0000-0000-0000606A0000}"/>
    <cellStyle name="Normal 37 5 2 9 2 2" xfId="40935" xr:uid="{00000000-0005-0000-0000-0000616A0000}"/>
    <cellStyle name="Normal 37 5 2 9 3" xfId="15887" xr:uid="{00000000-0005-0000-0000-0000626A0000}"/>
    <cellStyle name="Normal 37 5 2 9 3 2" xfId="44426" xr:uid="{00000000-0005-0000-0000-0000636A0000}"/>
    <cellStyle name="Normal 37 5 2 9 4" xfId="21052" xr:uid="{00000000-0005-0000-0000-0000646A0000}"/>
    <cellStyle name="Normal 37 5 2 9 5" xfId="25974" xr:uid="{00000000-0005-0000-0000-0000656A0000}"/>
    <cellStyle name="Normal 37 5 2 9 6" xfId="30896" xr:uid="{00000000-0005-0000-0000-0000666A0000}"/>
    <cellStyle name="Normal 37 5 20" xfId="2543" xr:uid="{00000000-0005-0000-0000-0000676A0000}"/>
    <cellStyle name="Normal 37 5 20 2" xfId="11351" xr:uid="{00000000-0005-0000-0000-0000686A0000}"/>
    <cellStyle name="Normal 37 5 20 2 2" xfId="40936" xr:uid="{00000000-0005-0000-0000-0000696A0000}"/>
    <cellStyle name="Normal 37 5 20 3" xfId="17154" xr:uid="{00000000-0005-0000-0000-00006A6A0000}"/>
    <cellStyle name="Normal 37 5 20 3 2" xfId="45691" xr:uid="{00000000-0005-0000-0000-00006B6A0000}"/>
    <cellStyle name="Normal 37 5 20 4" xfId="22317" xr:uid="{00000000-0005-0000-0000-00006C6A0000}"/>
    <cellStyle name="Normal 37 5 20 5" xfId="27239" xr:uid="{00000000-0005-0000-0000-00006D6A0000}"/>
    <cellStyle name="Normal 37 5 20 6" xfId="32161" xr:uid="{00000000-0005-0000-0000-00006E6A0000}"/>
    <cellStyle name="Normal 37 5 21" xfId="2661" xr:uid="{00000000-0005-0000-0000-00006F6A0000}"/>
    <cellStyle name="Normal 37 5 21 2" xfId="11352" xr:uid="{00000000-0005-0000-0000-0000706A0000}"/>
    <cellStyle name="Normal 37 5 21 2 2" xfId="40937" xr:uid="{00000000-0005-0000-0000-0000716A0000}"/>
    <cellStyle name="Normal 37 5 21 3" xfId="17272" xr:uid="{00000000-0005-0000-0000-0000726A0000}"/>
    <cellStyle name="Normal 37 5 21 3 2" xfId="45809" xr:uid="{00000000-0005-0000-0000-0000736A0000}"/>
    <cellStyle name="Normal 37 5 21 4" xfId="22435" xr:uid="{00000000-0005-0000-0000-0000746A0000}"/>
    <cellStyle name="Normal 37 5 21 5" xfId="27357" xr:uid="{00000000-0005-0000-0000-0000756A0000}"/>
    <cellStyle name="Normal 37 5 21 6" xfId="32279" xr:uid="{00000000-0005-0000-0000-0000766A0000}"/>
    <cellStyle name="Normal 37 5 22" xfId="2780" xr:uid="{00000000-0005-0000-0000-0000776A0000}"/>
    <cellStyle name="Normal 37 5 22 2" xfId="11353" xr:uid="{00000000-0005-0000-0000-0000786A0000}"/>
    <cellStyle name="Normal 37 5 22 2 2" xfId="40938" xr:uid="{00000000-0005-0000-0000-0000796A0000}"/>
    <cellStyle name="Normal 37 5 22 3" xfId="17391" xr:uid="{00000000-0005-0000-0000-00007A6A0000}"/>
    <cellStyle name="Normal 37 5 22 3 2" xfId="45928" xr:uid="{00000000-0005-0000-0000-00007B6A0000}"/>
    <cellStyle name="Normal 37 5 22 4" xfId="22554" xr:uid="{00000000-0005-0000-0000-00007C6A0000}"/>
    <cellStyle name="Normal 37 5 22 5" xfId="27476" xr:uid="{00000000-0005-0000-0000-00007D6A0000}"/>
    <cellStyle name="Normal 37 5 22 6" xfId="32398" xr:uid="{00000000-0005-0000-0000-00007E6A0000}"/>
    <cellStyle name="Normal 37 5 23" xfId="2896" xr:uid="{00000000-0005-0000-0000-00007F6A0000}"/>
    <cellStyle name="Normal 37 5 23 2" xfId="11354" xr:uid="{00000000-0005-0000-0000-0000806A0000}"/>
    <cellStyle name="Normal 37 5 23 2 2" xfId="40939" xr:uid="{00000000-0005-0000-0000-0000816A0000}"/>
    <cellStyle name="Normal 37 5 23 3" xfId="17507" xr:uid="{00000000-0005-0000-0000-0000826A0000}"/>
    <cellStyle name="Normal 37 5 23 3 2" xfId="46044" xr:uid="{00000000-0005-0000-0000-0000836A0000}"/>
    <cellStyle name="Normal 37 5 23 4" xfId="22670" xr:uid="{00000000-0005-0000-0000-0000846A0000}"/>
    <cellStyle name="Normal 37 5 23 5" xfId="27592" xr:uid="{00000000-0005-0000-0000-0000856A0000}"/>
    <cellStyle name="Normal 37 5 23 6" xfId="32514" xr:uid="{00000000-0005-0000-0000-0000866A0000}"/>
    <cellStyle name="Normal 37 5 24" xfId="3014" xr:uid="{00000000-0005-0000-0000-0000876A0000}"/>
    <cellStyle name="Normal 37 5 24 2" xfId="11355" xr:uid="{00000000-0005-0000-0000-0000886A0000}"/>
    <cellStyle name="Normal 37 5 24 2 2" xfId="40940" xr:uid="{00000000-0005-0000-0000-0000896A0000}"/>
    <cellStyle name="Normal 37 5 24 3" xfId="17625" xr:uid="{00000000-0005-0000-0000-00008A6A0000}"/>
    <cellStyle name="Normal 37 5 24 3 2" xfId="46162" xr:uid="{00000000-0005-0000-0000-00008B6A0000}"/>
    <cellStyle name="Normal 37 5 24 4" xfId="22788" xr:uid="{00000000-0005-0000-0000-00008C6A0000}"/>
    <cellStyle name="Normal 37 5 24 5" xfId="27710" xr:uid="{00000000-0005-0000-0000-00008D6A0000}"/>
    <cellStyle name="Normal 37 5 24 6" xfId="32632" xr:uid="{00000000-0005-0000-0000-00008E6A0000}"/>
    <cellStyle name="Normal 37 5 25" xfId="3132" xr:uid="{00000000-0005-0000-0000-00008F6A0000}"/>
    <cellStyle name="Normal 37 5 25 2" xfId="11356" xr:uid="{00000000-0005-0000-0000-0000906A0000}"/>
    <cellStyle name="Normal 37 5 25 2 2" xfId="40941" xr:uid="{00000000-0005-0000-0000-0000916A0000}"/>
    <cellStyle name="Normal 37 5 25 3" xfId="17742" xr:uid="{00000000-0005-0000-0000-0000926A0000}"/>
    <cellStyle name="Normal 37 5 25 3 2" xfId="46279" xr:uid="{00000000-0005-0000-0000-0000936A0000}"/>
    <cellStyle name="Normal 37 5 25 4" xfId="22905" xr:uid="{00000000-0005-0000-0000-0000946A0000}"/>
    <cellStyle name="Normal 37 5 25 5" xfId="27827" xr:uid="{00000000-0005-0000-0000-0000956A0000}"/>
    <cellStyle name="Normal 37 5 25 6" xfId="32749" xr:uid="{00000000-0005-0000-0000-0000966A0000}"/>
    <cellStyle name="Normal 37 5 26" xfId="3249" xr:uid="{00000000-0005-0000-0000-0000976A0000}"/>
    <cellStyle name="Normal 37 5 26 2" xfId="11357" xr:uid="{00000000-0005-0000-0000-0000986A0000}"/>
    <cellStyle name="Normal 37 5 26 2 2" xfId="40942" xr:uid="{00000000-0005-0000-0000-0000996A0000}"/>
    <cellStyle name="Normal 37 5 26 3" xfId="17859" xr:uid="{00000000-0005-0000-0000-00009A6A0000}"/>
    <cellStyle name="Normal 37 5 26 3 2" xfId="46396" xr:uid="{00000000-0005-0000-0000-00009B6A0000}"/>
    <cellStyle name="Normal 37 5 26 4" xfId="23022" xr:uid="{00000000-0005-0000-0000-00009C6A0000}"/>
    <cellStyle name="Normal 37 5 26 5" xfId="27944" xr:uid="{00000000-0005-0000-0000-00009D6A0000}"/>
    <cellStyle name="Normal 37 5 26 6" xfId="32866" xr:uid="{00000000-0005-0000-0000-00009E6A0000}"/>
    <cellStyle name="Normal 37 5 27" xfId="3366" xr:uid="{00000000-0005-0000-0000-00009F6A0000}"/>
    <cellStyle name="Normal 37 5 27 2" xfId="11358" xr:uid="{00000000-0005-0000-0000-0000A06A0000}"/>
    <cellStyle name="Normal 37 5 27 2 2" xfId="40943" xr:uid="{00000000-0005-0000-0000-0000A16A0000}"/>
    <cellStyle name="Normal 37 5 27 3" xfId="17976" xr:uid="{00000000-0005-0000-0000-0000A26A0000}"/>
    <cellStyle name="Normal 37 5 27 3 2" xfId="46513" xr:uid="{00000000-0005-0000-0000-0000A36A0000}"/>
    <cellStyle name="Normal 37 5 27 4" xfId="23139" xr:uid="{00000000-0005-0000-0000-0000A46A0000}"/>
    <cellStyle name="Normal 37 5 27 5" xfId="28061" xr:uid="{00000000-0005-0000-0000-0000A56A0000}"/>
    <cellStyle name="Normal 37 5 27 6" xfId="32983" xr:uid="{00000000-0005-0000-0000-0000A66A0000}"/>
    <cellStyle name="Normal 37 5 28" xfId="3480" xr:uid="{00000000-0005-0000-0000-0000A76A0000}"/>
    <cellStyle name="Normal 37 5 28 2" xfId="11359" xr:uid="{00000000-0005-0000-0000-0000A86A0000}"/>
    <cellStyle name="Normal 37 5 28 2 2" xfId="40944" xr:uid="{00000000-0005-0000-0000-0000A96A0000}"/>
    <cellStyle name="Normal 37 5 28 3" xfId="18090" xr:uid="{00000000-0005-0000-0000-0000AA6A0000}"/>
    <cellStyle name="Normal 37 5 28 3 2" xfId="46627" xr:uid="{00000000-0005-0000-0000-0000AB6A0000}"/>
    <cellStyle name="Normal 37 5 28 4" xfId="23253" xr:uid="{00000000-0005-0000-0000-0000AC6A0000}"/>
    <cellStyle name="Normal 37 5 28 5" xfId="28175" xr:uid="{00000000-0005-0000-0000-0000AD6A0000}"/>
    <cellStyle name="Normal 37 5 28 6" xfId="33097" xr:uid="{00000000-0005-0000-0000-0000AE6A0000}"/>
    <cellStyle name="Normal 37 5 29" xfId="3597" xr:uid="{00000000-0005-0000-0000-0000AF6A0000}"/>
    <cellStyle name="Normal 37 5 29 2" xfId="11360" xr:uid="{00000000-0005-0000-0000-0000B06A0000}"/>
    <cellStyle name="Normal 37 5 29 2 2" xfId="40945" xr:uid="{00000000-0005-0000-0000-0000B16A0000}"/>
    <cellStyle name="Normal 37 5 29 3" xfId="18206" xr:uid="{00000000-0005-0000-0000-0000B26A0000}"/>
    <cellStyle name="Normal 37 5 29 3 2" xfId="46743" xr:uid="{00000000-0005-0000-0000-0000B36A0000}"/>
    <cellStyle name="Normal 37 5 29 4" xfId="23369" xr:uid="{00000000-0005-0000-0000-0000B46A0000}"/>
    <cellStyle name="Normal 37 5 29 5" xfId="28291" xr:uid="{00000000-0005-0000-0000-0000B56A0000}"/>
    <cellStyle name="Normal 37 5 29 6" xfId="33213" xr:uid="{00000000-0005-0000-0000-0000B66A0000}"/>
    <cellStyle name="Normal 37 5 3" xfId="260" xr:uid="{00000000-0005-0000-0000-0000B76A0000}"/>
    <cellStyle name="Normal 37 5 3 10" xfId="20090" xr:uid="{00000000-0005-0000-0000-0000B86A0000}"/>
    <cellStyle name="Normal 37 5 3 11" xfId="25023" xr:uid="{00000000-0005-0000-0000-0000B96A0000}"/>
    <cellStyle name="Normal 37 5 3 12" xfId="29934" xr:uid="{00000000-0005-0000-0000-0000BA6A0000}"/>
    <cellStyle name="Normal 37 5 3 2" xfId="2210" xr:uid="{00000000-0005-0000-0000-0000BB6A0000}"/>
    <cellStyle name="Normal 37 5 3 2 10" xfId="31866" xr:uid="{00000000-0005-0000-0000-0000BC6A0000}"/>
    <cellStyle name="Normal 37 5 3 2 2" xfId="5791" xr:uid="{00000000-0005-0000-0000-0000BD6A0000}"/>
    <cellStyle name="Normal 37 5 3 2 2 2" xfId="7881" xr:uid="{00000000-0005-0000-0000-0000BE6A0000}"/>
    <cellStyle name="Normal 37 5 3 2 2 2 2" xfId="37466" xr:uid="{00000000-0005-0000-0000-0000BF6A0000}"/>
    <cellStyle name="Normal 37 5 3 2 2 3" xfId="14290" xr:uid="{00000000-0005-0000-0000-0000C06A0000}"/>
    <cellStyle name="Normal 37 5 3 2 2 3 2" xfId="42830" xr:uid="{00000000-0005-0000-0000-0000C16A0000}"/>
    <cellStyle name="Normal 37 5 3 2 2 4" xfId="35383" xr:uid="{00000000-0005-0000-0000-0000C26A0000}"/>
    <cellStyle name="Normal 37 5 3 2 3" xfId="7318" xr:uid="{00000000-0005-0000-0000-0000C36A0000}"/>
    <cellStyle name="Normal 37 5 3 2 3 2" xfId="16857" xr:uid="{00000000-0005-0000-0000-0000C46A0000}"/>
    <cellStyle name="Normal 37 5 3 2 3 2 2" xfId="45396" xr:uid="{00000000-0005-0000-0000-0000C56A0000}"/>
    <cellStyle name="Normal 37 5 3 2 3 3" xfId="36905" xr:uid="{00000000-0005-0000-0000-0000C66A0000}"/>
    <cellStyle name="Normal 37 5 3 2 4" xfId="6723" xr:uid="{00000000-0005-0000-0000-0000C76A0000}"/>
    <cellStyle name="Normal 37 5 3 2 4 2" xfId="36310" xr:uid="{00000000-0005-0000-0000-0000C86A0000}"/>
    <cellStyle name="Normal 37 5 3 2 5" xfId="5790" xr:uid="{00000000-0005-0000-0000-0000C96A0000}"/>
    <cellStyle name="Normal 37 5 3 2 5 2" xfId="35382" xr:uid="{00000000-0005-0000-0000-0000CA6A0000}"/>
    <cellStyle name="Normal 37 5 3 2 6" xfId="11362" xr:uid="{00000000-0005-0000-0000-0000CB6A0000}"/>
    <cellStyle name="Normal 37 5 3 2 6 2" xfId="40947" xr:uid="{00000000-0005-0000-0000-0000CC6A0000}"/>
    <cellStyle name="Normal 37 5 3 2 7" xfId="14289" xr:uid="{00000000-0005-0000-0000-0000CD6A0000}"/>
    <cellStyle name="Normal 37 5 3 2 7 2" xfId="42829" xr:uid="{00000000-0005-0000-0000-0000CE6A0000}"/>
    <cellStyle name="Normal 37 5 3 2 8" xfId="22022" xr:uid="{00000000-0005-0000-0000-0000CF6A0000}"/>
    <cellStyle name="Normal 37 5 3 2 9" xfId="26944" xr:uid="{00000000-0005-0000-0000-0000D06A0000}"/>
    <cellStyle name="Normal 37 5 3 3" xfId="5792" xr:uid="{00000000-0005-0000-0000-0000D16A0000}"/>
    <cellStyle name="Normal 37 5 3 3 2" xfId="7880" xr:uid="{00000000-0005-0000-0000-0000D26A0000}"/>
    <cellStyle name="Normal 37 5 3 3 2 2" xfId="37465" xr:uid="{00000000-0005-0000-0000-0000D36A0000}"/>
    <cellStyle name="Normal 37 5 3 3 3" xfId="11361" xr:uid="{00000000-0005-0000-0000-0000D46A0000}"/>
    <cellStyle name="Normal 37 5 3 3 3 2" xfId="40946" xr:uid="{00000000-0005-0000-0000-0000D56A0000}"/>
    <cellStyle name="Normal 37 5 3 3 4" xfId="14291" xr:uid="{00000000-0005-0000-0000-0000D66A0000}"/>
    <cellStyle name="Normal 37 5 3 3 4 2" xfId="42831" xr:uid="{00000000-0005-0000-0000-0000D76A0000}"/>
    <cellStyle name="Normal 37 5 3 3 5" xfId="35384" xr:uid="{00000000-0005-0000-0000-0000D86A0000}"/>
    <cellStyle name="Normal 37 5 3 4" xfId="7094" xr:uid="{00000000-0005-0000-0000-0000D96A0000}"/>
    <cellStyle name="Normal 37 5 3 4 2" xfId="14925" xr:uid="{00000000-0005-0000-0000-0000DA6A0000}"/>
    <cellStyle name="Normal 37 5 3 4 2 2" xfId="43464" xr:uid="{00000000-0005-0000-0000-0000DB6A0000}"/>
    <cellStyle name="Normal 37 5 3 4 3" xfId="36681" xr:uid="{00000000-0005-0000-0000-0000DC6A0000}"/>
    <cellStyle name="Normal 37 5 3 5" xfId="6481" xr:uid="{00000000-0005-0000-0000-0000DD6A0000}"/>
    <cellStyle name="Normal 37 5 3 5 2" xfId="19843" xr:uid="{00000000-0005-0000-0000-0000DE6A0000}"/>
    <cellStyle name="Normal 37 5 3 5 2 2" xfId="48380" xr:uid="{00000000-0005-0000-0000-0000DF6A0000}"/>
    <cellStyle name="Normal 37 5 3 5 3" xfId="36068" xr:uid="{00000000-0005-0000-0000-0000E06A0000}"/>
    <cellStyle name="Normal 37 5 3 6" xfId="5789" xr:uid="{00000000-0005-0000-0000-0000E16A0000}"/>
    <cellStyle name="Normal 37 5 3 6 2" xfId="35381" xr:uid="{00000000-0005-0000-0000-0000E26A0000}"/>
    <cellStyle name="Normal 37 5 3 7" xfId="8301" xr:uid="{00000000-0005-0000-0000-0000E36A0000}"/>
    <cellStyle name="Normal 37 5 3 7 2" xfId="37886" xr:uid="{00000000-0005-0000-0000-0000E46A0000}"/>
    <cellStyle name="Normal 37 5 3 8" xfId="8542" xr:uid="{00000000-0005-0000-0000-0000E56A0000}"/>
    <cellStyle name="Normal 37 5 3 8 2" xfId="38127" xr:uid="{00000000-0005-0000-0000-0000E66A0000}"/>
    <cellStyle name="Normal 37 5 3 9" xfId="14288" xr:uid="{00000000-0005-0000-0000-0000E76A0000}"/>
    <cellStyle name="Normal 37 5 3 9 2" xfId="42828" xr:uid="{00000000-0005-0000-0000-0000E86A0000}"/>
    <cellStyle name="Normal 37 5 30" xfId="3713" xr:uid="{00000000-0005-0000-0000-0000E96A0000}"/>
    <cellStyle name="Normal 37 5 30 2" xfId="11363" xr:uid="{00000000-0005-0000-0000-0000EA6A0000}"/>
    <cellStyle name="Normal 37 5 30 2 2" xfId="40948" xr:uid="{00000000-0005-0000-0000-0000EB6A0000}"/>
    <cellStyle name="Normal 37 5 30 3" xfId="18321" xr:uid="{00000000-0005-0000-0000-0000EC6A0000}"/>
    <cellStyle name="Normal 37 5 30 3 2" xfId="46858" xr:uid="{00000000-0005-0000-0000-0000ED6A0000}"/>
    <cellStyle name="Normal 37 5 30 4" xfId="23484" xr:uid="{00000000-0005-0000-0000-0000EE6A0000}"/>
    <cellStyle name="Normal 37 5 30 5" xfId="28406" xr:uid="{00000000-0005-0000-0000-0000EF6A0000}"/>
    <cellStyle name="Normal 37 5 30 6" xfId="33328" xr:uid="{00000000-0005-0000-0000-0000F06A0000}"/>
    <cellStyle name="Normal 37 5 31" xfId="3830" xr:uid="{00000000-0005-0000-0000-0000F16A0000}"/>
    <cellStyle name="Normal 37 5 31 2" xfId="11364" xr:uid="{00000000-0005-0000-0000-0000F26A0000}"/>
    <cellStyle name="Normal 37 5 31 2 2" xfId="40949" xr:uid="{00000000-0005-0000-0000-0000F36A0000}"/>
    <cellStyle name="Normal 37 5 31 3" xfId="18437" xr:uid="{00000000-0005-0000-0000-0000F46A0000}"/>
    <cellStyle name="Normal 37 5 31 3 2" xfId="46974" xr:uid="{00000000-0005-0000-0000-0000F56A0000}"/>
    <cellStyle name="Normal 37 5 31 4" xfId="23600" xr:uid="{00000000-0005-0000-0000-0000F66A0000}"/>
    <cellStyle name="Normal 37 5 31 5" xfId="28522" xr:uid="{00000000-0005-0000-0000-0000F76A0000}"/>
    <cellStyle name="Normal 37 5 31 6" xfId="33444" xr:uid="{00000000-0005-0000-0000-0000F86A0000}"/>
    <cellStyle name="Normal 37 5 32" xfId="3948" xr:uid="{00000000-0005-0000-0000-0000F96A0000}"/>
    <cellStyle name="Normal 37 5 32 2" xfId="11365" xr:uid="{00000000-0005-0000-0000-0000FA6A0000}"/>
    <cellStyle name="Normal 37 5 32 2 2" xfId="40950" xr:uid="{00000000-0005-0000-0000-0000FB6A0000}"/>
    <cellStyle name="Normal 37 5 32 3" xfId="18555" xr:uid="{00000000-0005-0000-0000-0000FC6A0000}"/>
    <cellStyle name="Normal 37 5 32 3 2" xfId="47092" xr:uid="{00000000-0005-0000-0000-0000FD6A0000}"/>
    <cellStyle name="Normal 37 5 32 4" xfId="23718" xr:uid="{00000000-0005-0000-0000-0000FE6A0000}"/>
    <cellStyle name="Normal 37 5 32 5" xfId="28640" xr:uid="{00000000-0005-0000-0000-0000FF6A0000}"/>
    <cellStyle name="Normal 37 5 32 6" xfId="33562" xr:uid="{00000000-0005-0000-0000-0000006B0000}"/>
    <cellStyle name="Normal 37 5 33" xfId="4063" xr:uid="{00000000-0005-0000-0000-0000016B0000}"/>
    <cellStyle name="Normal 37 5 33 2" xfId="11366" xr:uid="{00000000-0005-0000-0000-0000026B0000}"/>
    <cellStyle name="Normal 37 5 33 2 2" xfId="40951" xr:uid="{00000000-0005-0000-0000-0000036B0000}"/>
    <cellStyle name="Normal 37 5 33 3" xfId="18669" xr:uid="{00000000-0005-0000-0000-0000046B0000}"/>
    <cellStyle name="Normal 37 5 33 3 2" xfId="47206" xr:uid="{00000000-0005-0000-0000-0000056B0000}"/>
    <cellStyle name="Normal 37 5 33 4" xfId="23832" xr:uid="{00000000-0005-0000-0000-0000066B0000}"/>
    <cellStyle name="Normal 37 5 33 5" xfId="28754" xr:uid="{00000000-0005-0000-0000-0000076B0000}"/>
    <cellStyle name="Normal 37 5 33 6" xfId="33676" xr:uid="{00000000-0005-0000-0000-0000086B0000}"/>
    <cellStyle name="Normal 37 5 34" xfId="4178" xr:uid="{00000000-0005-0000-0000-0000096B0000}"/>
    <cellStyle name="Normal 37 5 34 2" xfId="11367" xr:uid="{00000000-0005-0000-0000-00000A6B0000}"/>
    <cellStyle name="Normal 37 5 34 2 2" xfId="40952" xr:uid="{00000000-0005-0000-0000-00000B6B0000}"/>
    <cellStyle name="Normal 37 5 34 3" xfId="18784" xr:uid="{00000000-0005-0000-0000-00000C6B0000}"/>
    <cellStyle name="Normal 37 5 34 3 2" xfId="47321" xr:uid="{00000000-0005-0000-0000-00000D6B0000}"/>
    <cellStyle name="Normal 37 5 34 4" xfId="23947" xr:uid="{00000000-0005-0000-0000-00000E6B0000}"/>
    <cellStyle name="Normal 37 5 34 5" xfId="28869" xr:uid="{00000000-0005-0000-0000-00000F6B0000}"/>
    <cellStyle name="Normal 37 5 34 6" xfId="33791" xr:uid="{00000000-0005-0000-0000-0000106B0000}"/>
    <cellStyle name="Normal 37 5 35" xfId="4305" xr:uid="{00000000-0005-0000-0000-0000116B0000}"/>
    <cellStyle name="Normal 37 5 35 2" xfId="11368" xr:uid="{00000000-0005-0000-0000-0000126B0000}"/>
    <cellStyle name="Normal 37 5 35 2 2" xfId="40953" xr:uid="{00000000-0005-0000-0000-0000136B0000}"/>
    <cellStyle name="Normal 37 5 35 3" xfId="18911" xr:uid="{00000000-0005-0000-0000-0000146B0000}"/>
    <cellStyle name="Normal 37 5 35 3 2" xfId="47448" xr:uid="{00000000-0005-0000-0000-0000156B0000}"/>
    <cellStyle name="Normal 37 5 35 4" xfId="24074" xr:uid="{00000000-0005-0000-0000-0000166B0000}"/>
    <cellStyle name="Normal 37 5 35 5" xfId="28996" xr:uid="{00000000-0005-0000-0000-0000176B0000}"/>
    <cellStyle name="Normal 37 5 35 6" xfId="33918" xr:uid="{00000000-0005-0000-0000-0000186B0000}"/>
    <cellStyle name="Normal 37 5 36" xfId="4420" xr:uid="{00000000-0005-0000-0000-0000196B0000}"/>
    <cellStyle name="Normal 37 5 36 2" xfId="11369" xr:uid="{00000000-0005-0000-0000-00001A6B0000}"/>
    <cellStyle name="Normal 37 5 36 2 2" xfId="40954" xr:uid="{00000000-0005-0000-0000-00001B6B0000}"/>
    <cellStyle name="Normal 37 5 36 3" xfId="19025" xr:uid="{00000000-0005-0000-0000-00001C6B0000}"/>
    <cellStyle name="Normal 37 5 36 3 2" xfId="47562" xr:uid="{00000000-0005-0000-0000-00001D6B0000}"/>
    <cellStyle name="Normal 37 5 36 4" xfId="24188" xr:uid="{00000000-0005-0000-0000-00001E6B0000}"/>
    <cellStyle name="Normal 37 5 36 5" xfId="29110" xr:uid="{00000000-0005-0000-0000-00001F6B0000}"/>
    <cellStyle name="Normal 37 5 36 6" xfId="34032" xr:uid="{00000000-0005-0000-0000-0000206B0000}"/>
    <cellStyle name="Normal 37 5 37" xfId="4537" xr:uid="{00000000-0005-0000-0000-0000216B0000}"/>
    <cellStyle name="Normal 37 5 37 2" xfId="11370" xr:uid="{00000000-0005-0000-0000-0000226B0000}"/>
    <cellStyle name="Normal 37 5 37 2 2" xfId="40955" xr:uid="{00000000-0005-0000-0000-0000236B0000}"/>
    <cellStyle name="Normal 37 5 37 3" xfId="19142" xr:uid="{00000000-0005-0000-0000-0000246B0000}"/>
    <cellStyle name="Normal 37 5 37 3 2" xfId="47679" xr:uid="{00000000-0005-0000-0000-0000256B0000}"/>
    <cellStyle name="Normal 37 5 37 4" xfId="24305" xr:uid="{00000000-0005-0000-0000-0000266B0000}"/>
    <cellStyle name="Normal 37 5 37 5" xfId="29227" xr:uid="{00000000-0005-0000-0000-0000276B0000}"/>
    <cellStyle name="Normal 37 5 37 6" xfId="34149" xr:uid="{00000000-0005-0000-0000-0000286B0000}"/>
    <cellStyle name="Normal 37 5 38" xfId="4653" xr:uid="{00000000-0005-0000-0000-0000296B0000}"/>
    <cellStyle name="Normal 37 5 38 2" xfId="11371" xr:uid="{00000000-0005-0000-0000-00002A6B0000}"/>
    <cellStyle name="Normal 37 5 38 2 2" xfId="40956" xr:uid="{00000000-0005-0000-0000-00002B6B0000}"/>
    <cellStyle name="Normal 37 5 38 3" xfId="19258" xr:uid="{00000000-0005-0000-0000-00002C6B0000}"/>
    <cellStyle name="Normal 37 5 38 3 2" xfId="47795" xr:uid="{00000000-0005-0000-0000-00002D6B0000}"/>
    <cellStyle name="Normal 37 5 38 4" xfId="24421" xr:uid="{00000000-0005-0000-0000-00002E6B0000}"/>
    <cellStyle name="Normal 37 5 38 5" xfId="29343" xr:uid="{00000000-0005-0000-0000-00002F6B0000}"/>
    <cellStyle name="Normal 37 5 38 6" xfId="34265" xr:uid="{00000000-0005-0000-0000-0000306B0000}"/>
    <cellStyle name="Normal 37 5 39" xfId="4768" xr:uid="{00000000-0005-0000-0000-0000316B0000}"/>
    <cellStyle name="Normal 37 5 39 2" xfId="11372" xr:uid="{00000000-0005-0000-0000-0000326B0000}"/>
    <cellStyle name="Normal 37 5 39 2 2" xfId="40957" xr:uid="{00000000-0005-0000-0000-0000336B0000}"/>
    <cellStyle name="Normal 37 5 39 3" xfId="19373" xr:uid="{00000000-0005-0000-0000-0000346B0000}"/>
    <cellStyle name="Normal 37 5 39 3 2" xfId="47910" xr:uid="{00000000-0005-0000-0000-0000356B0000}"/>
    <cellStyle name="Normal 37 5 39 4" xfId="24536" xr:uid="{00000000-0005-0000-0000-0000366B0000}"/>
    <cellStyle name="Normal 37 5 39 5" xfId="29458" xr:uid="{00000000-0005-0000-0000-0000376B0000}"/>
    <cellStyle name="Normal 37 5 39 6" xfId="34380" xr:uid="{00000000-0005-0000-0000-0000386B0000}"/>
    <cellStyle name="Normal 37 5 4" xfId="380" xr:uid="{00000000-0005-0000-0000-0000396B0000}"/>
    <cellStyle name="Normal 37 5 4 10" xfId="30054" xr:uid="{00000000-0005-0000-0000-00003A6B0000}"/>
    <cellStyle name="Normal 37 5 4 2" xfId="5794" xr:uid="{00000000-0005-0000-0000-00003B6B0000}"/>
    <cellStyle name="Normal 37 5 4 2 2" xfId="7882" xr:uid="{00000000-0005-0000-0000-00003C6B0000}"/>
    <cellStyle name="Normal 37 5 4 2 2 2" xfId="37467" xr:uid="{00000000-0005-0000-0000-00003D6B0000}"/>
    <cellStyle name="Normal 37 5 4 2 3" xfId="14293" xr:uid="{00000000-0005-0000-0000-00003E6B0000}"/>
    <cellStyle name="Normal 37 5 4 2 3 2" xfId="42833" xr:uid="{00000000-0005-0000-0000-00003F6B0000}"/>
    <cellStyle name="Normal 37 5 4 2 4" xfId="35386" xr:uid="{00000000-0005-0000-0000-0000406B0000}"/>
    <cellStyle name="Normal 37 5 4 3" xfId="7319" xr:uid="{00000000-0005-0000-0000-0000416B0000}"/>
    <cellStyle name="Normal 37 5 4 3 2" xfId="15045" xr:uid="{00000000-0005-0000-0000-0000426B0000}"/>
    <cellStyle name="Normal 37 5 4 3 2 2" xfId="43584" xr:uid="{00000000-0005-0000-0000-0000436B0000}"/>
    <cellStyle name="Normal 37 5 4 3 3" xfId="36906" xr:uid="{00000000-0005-0000-0000-0000446B0000}"/>
    <cellStyle name="Normal 37 5 4 4" xfId="6603" xr:uid="{00000000-0005-0000-0000-0000456B0000}"/>
    <cellStyle name="Normal 37 5 4 4 2" xfId="36190" xr:uid="{00000000-0005-0000-0000-0000466B0000}"/>
    <cellStyle name="Normal 37 5 4 5" xfId="5793" xr:uid="{00000000-0005-0000-0000-0000476B0000}"/>
    <cellStyle name="Normal 37 5 4 5 2" xfId="35385" xr:uid="{00000000-0005-0000-0000-0000486B0000}"/>
    <cellStyle name="Normal 37 5 4 6" xfId="11373" xr:uid="{00000000-0005-0000-0000-0000496B0000}"/>
    <cellStyle name="Normal 37 5 4 6 2" xfId="40958" xr:uid="{00000000-0005-0000-0000-00004A6B0000}"/>
    <cellStyle name="Normal 37 5 4 7" xfId="14292" xr:uid="{00000000-0005-0000-0000-00004B6B0000}"/>
    <cellStyle name="Normal 37 5 4 7 2" xfId="42832" xr:uid="{00000000-0005-0000-0000-00004C6B0000}"/>
    <cellStyle name="Normal 37 5 4 8" xfId="20210" xr:uid="{00000000-0005-0000-0000-00004D6B0000}"/>
    <cellStyle name="Normal 37 5 4 9" xfId="25132" xr:uid="{00000000-0005-0000-0000-00004E6B0000}"/>
    <cellStyle name="Normal 37 5 40" xfId="4889" xr:uid="{00000000-0005-0000-0000-00004F6B0000}"/>
    <cellStyle name="Normal 37 5 40 2" xfId="11374" xr:uid="{00000000-0005-0000-0000-0000506B0000}"/>
    <cellStyle name="Normal 37 5 40 2 2" xfId="40959" xr:uid="{00000000-0005-0000-0000-0000516B0000}"/>
    <cellStyle name="Normal 37 5 40 3" xfId="19493" xr:uid="{00000000-0005-0000-0000-0000526B0000}"/>
    <cellStyle name="Normal 37 5 40 3 2" xfId="48030" xr:uid="{00000000-0005-0000-0000-0000536B0000}"/>
    <cellStyle name="Normal 37 5 40 4" xfId="24656" xr:uid="{00000000-0005-0000-0000-0000546B0000}"/>
    <cellStyle name="Normal 37 5 40 5" xfId="29578" xr:uid="{00000000-0005-0000-0000-0000556B0000}"/>
    <cellStyle name="Normal 37 5 40 6" xfId="34500" xr:uid="{00000000-0005-0000-0000-0000566B0000}"/>
    <cellStyle name="Normal 37 5 41" xfId="5004" xr:uid="{00000000-0005-0000-0000-0000576B0000}"/>
    <cellStyle name="Normal 37 5 41 2" xfId="11375" xr:uid="{00000000-0005-0000-0000-0000586B0000}"/>
    <cellStyle name="Normal 37 5 41 2 2" xfId="40960" xr:uid="{00000000-0005-0000-0000-0000596B0000}"/>
    <cellStyle name="Normal 37 5 41 3" xfId="19608" xr:uid="{00000000-0005-0000-0000-00005A6B0000}"/>
    <cellStyle name="Normal 37 5 41 3 2" xfId="48145" xr:uid="{00000000-0005-0000-0000-00005B6B0000}"/>
    <cellStyle name="Normal 37 5 41 4" xfId="24771" xr:uid="{00000000-0005-0000-0000-00005C6B0000}"/>
    <cellStyle name="Normal 37 5 41 5" xfId="29693" xr:uid="{00000000-0005-0000-0000-00005D6B0000}"/>
    <cellStyle name="Normal 37 5 41 6" xfId="34615" xr:uid="{00000000-0005-0000-0000-00005E6B0000}"/>
    <cellStyle name="Normal 37 5 42" xfId="5778" xr:uid="{00000000-0005-0000-0000-00005F6B0000}"/>
    <cellStyle name="Normal 37 5 42 2" xfId="11299" xr:uid="{00000000-0005-0000-0000-0000606B0000}"/>
    <cellStyle name="Normal 37 5 42 2 2" xfId="40884" xr:uid="{00000000-0005-0000-0000-0000616B0000}"/>
    <cellStyle name="Normal 37 5 42 3" xfId="14805" xr:uid="{00000000-0005-0000-0000-0000626B0000}"/>
    <cellStyle name="Normal 37 5 42 3 2" xfId="43344" xr:uid="{00000000-0005-0000-0000-0000636B0000}"/>
    <cellStyle name="Normal 37 5 42 4" xfId="35370" xr:uid="{00000000-0005-0000-0000-0000646B0000}"/>
    <cellStyle name="Normal 37 5 43" xfId="8171" xr:uid="{00000000-0005-0000-0000-0000656B0000}"/>
    <cellStyle name="Normal 37 5 43 2" xfId="19840" xr:uid="{00000000-0005-0000-0000-0000666B0000}"/>
    <cellStyle name="Normal 37 5 43 2 2" xfId="48377" xr:uid="{00000000-0005-0000-0000-0000676B0000}"/>
    <cellStyle name="Normal 37 5 43 3" xfId="37756" xr:uid="{00000000-0005-0000-0000-0000686B0000}"/>
    <cellStyle name="Normal 37 5 44" xfId="8412" xr:uid="{00000000-0005-0000-0000-0000696B0000}"/>
    <cellStyle name="Normal 37 5 44 2" xfId="37997" xr:uid="{00000000-0005-0000-0000-00006A6B0000}"/>
    <cellStyle name="Normal 37 5 45" xfId="13622" xr:uid="{00000000-0005-0000-0000-00006B6B0000}"/>
    <cellStyle name="Normal 37 5 45 2" xfId="42162" xr:uid="{00000000-0005-0000-0000-00006C6B0000}"/>
    <cellStyle name="Normal 37 5 46" xfId="19970" xr:uid="{00000000-0005-0000-0000-00006D6B0000}"/>
    <cellStyle name="Normal 37 5 47" xfId="24893" xr:uid="{00000000-0005-0000-0000-00006E6B0000}"/>
    <cellStyle name="Normal 37 5 48" xfId="29814" xr:uid="{00000000-0005-0000-0000-00006F6B0000}"/>
    <cellStyle name="Normal 37 5 5" xfId="502" xr:uid="{00000000-0005-0000-0000-0000706B0000}"/>
    <cellStyle name="Normal 37 5 5 10" xfId="30175" xr:uid="{00000000-0005-0000-0000-0000716B0000}"/>
    <cellStyle name="Normal 37 5 5 2" xfId="5796" xr:uid="{00000000-0005-0000-0000-0000726B0000}"/>
    <cellStyle name="Normal 37 5 5 2 2" xfId="7883" xr:uid="{00000000-0005-0000-0000-0000736B0000}"/>
    <cellStyle name="Normal 37 5 5 2 2 2" xfId="37468" xr:uid="{00000000-0005-0000-0000-0000746B0000}"/>
    <cellStyle name="Normal 37 5 5 2 3" xfId="14295" xr:uid="{00000000-0005-0000-0000-0000756B0000}"/>
    <cellStyle name="Normal 37 5 5 2 3 2" xfId="42835" xr:uid="{00000000-0005-0000-0000-0000766B0000}"/>
    <cellStyle name="Normal 37 5 5 2 4" xfId="35388" xr:uid="{00000000-0005-0000-0000-0000776B0000}"/>
    <cellStyle name="Normal 37 5 5 3" xfId="7448" xr:uid="{00000000-0005-0000-0000-0000786B0000}"/>
    <cellStyle name="Normal 37 5 5 3 2" xfId="15166" xr:uid="{00000000-0005-0000-0000-0000796B0000}"/>
    <cellStyle name="Normal 37 5 5 3 2 2" xfId="43705" xr:uid="{00000000-0005-0000-0000-00007A6B0000}"/>
    <cellStyle name="Normal 37 5 5 3 3" xfId="37034" xr:uid="{00000000-0005-0000-0000-00007B6B0000}"/>
    <cellStyle name="Normal 37 5 5 4" xfId="6844" xr:uid="{00000000-0005-0000-0000-00007C6B0000}"/>
    <cellStyle name="Normal 37 5 5 4 2" xfId="36431" xr:uid="{00000000-0005-0000-0000-00007D6B0000}"/>
    <cellStyle name="Normal 37 5 5 5" xfId="5795" xr:uid="{00000000-0005-0000-0000-00007E6B0000}"/>
    <cellStyle name="Normal 37 5 5 5 2" xfId="35387" xr:uid="{00000000-0005-0000-0000-00007F6B0000}"/>
    <cellStyle name="Normal 37 5 5 6" xfId="11376" xr:uid="{00000000-0005-0000-0000-0000806B0000}"/>
    <cellStyle name="Normal 37 5 5 6 2" xfId="40961" xr:uid="{00000000-0005-0000-0000-0000816B0000}"/>
    <cellStyle name="Normal 37 5 5 7" xfId="14294" xr:uid="{00000000-0005-0000-0000-0000826B0000}"/>
    <cellStyle name="Normal 37 5 5 7 2" xfId="42834" xr:uid="{00000000-0005-0000-0000-0000836B0000}"/>
    <cellStyle name="Normal 37 5 5 8" xfId="20331" xr:uid="{00000000-0005-0000-0000-0000846B0000}"/>
    <cellStyle name="Normal 37 5 5 9" xfId="25253" xr:uid="{00000000-0005-0000-0000-0000856B0000}"/>
    <cellStyle name="Normal 37 5 6" xfId="637" xr:uid="{00000000-0005-0000-0000-0000866B0000}"/>
    <cellStyle name="Normal 37 5 6 2" xfId="7874" xr:uid="{00000000-0005-0000-0000-0000876B0000}"/>
    <cellStyle name="Normal 37 5 6 2 2" xfId="15298" xr:uid="{00000000-0005-0000-0000-0000886B0000}"/>
    <cellStyle name="Normal 37 5 6 2 2 2" xfId="43837" xr:uid="{00000000-0005-0000-0000-0000896B0000}"/>
    <cellStyle name="Normal 37 5 6 2 3" xfId="37459" xr:uid="{00000000-0005-0000-0000-00008A6B0000}"/>
    <cellStyle name="Normal 37 5 6 3" xfId="5797" xr:uid="{00000000-0005-0000-0000-00008B6B0000}"/>
    <cellStyle name="Normal 37 5 6 3 2" xfId="35389" xr:uid="{00000000-0005-0000-0000-00008C6B0000}"/>
    <cellStyle name="Normal 37 5 6 4" xfId="11377" xr:uid="{00000000-0005-0000-0000-00008D6B0000}"/>
    <cellStyle name="Normal 37 5 6 4 2" xfId="40962" xr:uid="{00000000-0005-0000-0000-00008E6B0000}"/>
    <cellStyle name="Normal 37 5 6 5" xfId="14296" xr:uid="{00000000-0005-0000-0000-00008F6B0000}"/>
    <cellStyle name="Normal 37 5 6 5 2" xfId="42836" xr:uid="{00000000-0005-0000-0000-0000906B0000}"/>
    <cellStyle name="Normal 37 5 6 6" xfId="20463" xr:uid="{00000000-0005-0000-0000-0000916B0000}"/>
    <cellStyle name="Normal 37 5 6 7" xfId="25385" xr:uid="{00000000-0005-0000-0000-0000926B0000}"/>
    <cellStyle name="Normal 37 5 6 8" xfId="30307" xr:uid="{00000000-0005-0000-0000-0000936B0000}"/>
    <cellStyle name="Normal 37 5 7" xfId="751" xr:uid="{00000000-0005-0000-0000-0000946B0000}"/>
    <cellStyle name="Normal 37 5 7 2" xfId="6964" xr:uid="{00000000-0005-0000-0000-0000956B0000}"/>
    <cellStyle name="Normal 37 5 7 2 2" xfId="36551" xr:uid="{00000000-0005-0000-0000-0000966B0000}"/>
    <cellStyle name="Normal 37 5 7 3" xfId="11378" xr:uid="{00000000-0005-0000-0000-0000976B0000}"/>
    <cellStyle name="Normal 37 5 7 3 2" xfId="40963" xr:uid="{00000000-0005-0000-0000-0000986B0000}"/>
    <cellStyle name="Normal 37 5 7 4" xfId="15412" xr:uid="{00000000-0005-0000-0000-0000996B0000}"/>
    <cellStyle name="Normal 37 5 7 4 2" xfId="43951" xr:uid="{00000000-0005-0000-0000-00009A6B0000}"/>
    <cellStyle name="Normal 37 5 7 5" xfId="20577" xr:uid="{00000000-0005-0000-0000-00009B6B0000}"/>
    <cellStyle name="Normal 37 5 7 6" xfId="25499" xr:uid="{00000000-0005-0000-0000-00009C6B0000}"/>
    <cellStyle name="Normal 37 5 7 7" xfId="30421" xr:uid="{00000000-0005-0000-0000-00009D6B0000}"/>
    <cellStyle name="Normal 37 5 8" xfId="865" xr:uid="{00000000-0005-0000-0000-00009E6B0000}"/>
    <cellStyle name="Normal 37 5 8 2" xfId="6361" xr:uid="{00000000-0005-0000-0000-00009F6B0000}"/>
    <cellStyle name="Normal 37 5 8 2 2" xfId="35948" xr:uid="{00000000-0005-0000-0000-0000A06B0000}"/>
    <cellStyle name="Normal 37 5 8 3" xfId="11379" xr:uid="{00000000-0005-0000-0000-0000A16B0000}"/>
    <cellStyle name="Normal 37 5 8 3 2" xfId="40964" xr:uid="{00000000-0005-0000-0000-0000A26B0000}"/>
    <cellStyle name="Normal 37 5 8 4" xfId="15526" xr:uid="{00000000-0005-0000-0000-0000A36B0000}"/>
    <cellStyle name="Normal 37 5 8 4 2" xfId="44065" xr:uid="{00000000-0005-0000-0000-0000A46B0000}"/>
    <cellStyle name="Normal 37 5 8 5" xfId="20691" xr:uid="{00000000-0005-0000-0000-0000A56B0000}"/>
    <cellStyle name="Normal 37 5 8 6" xfId="25613" xr:uid="{00000000-0005-0000-0000-0000A66B0000}"/>
    <cellStyle name="Normal 37 5 8 7" xfId="30535" xr:uid="{00000000-0005-0000-0000-0000A76B0000}"/>
    <cellStyle name="Normal 37 5 9" xfId="1012" xr:uid="{00000000-0005-0000-0000-0000A86B0000}"/>
    <cellStyle name="Normal 37 5 9 2" xfId="11380" xr:uid="{00000000-0005-0000-0000-0000A96B0000}"/>
    <cellStyle name="Normal 37 5 9 2 2" xfId="40965" xr:uid="{00000000-0005-0000-0000-0000AA6B0000}"/>
    <cellStyle name="Normal 37 5 9 3" xfId="15667" xr:uid="{00000000-0005-0000-0000-0000AB6B0000}"/>
    <cellStyle name="Normal 37 5 9 3 2" xfId="44206" xr:uid="{00000000-0005-0000-0000-0000AC6B0000}"/>
    <cellStyle name="Normal 37 5 9 4" xfId="20832" xr:uid="{00000000-0005-0000-0000-0000AD6B0000}"/>
    <cellStyle name="Normal 37 5 9 5" xfId="25754" xr:uid="{00000000-0005-0000-0000-0000AE6B0000}"/>
    <cellStyle name="Normal 37 5 9 6" xfId="30676" xr:uid="{00000000-0005-0000-0000-0000AF6B0000}"/>
    <cellStyle name="Normal 37 50" xfId="8397" xr:uid="{00000000-0005-0000-0000-0000B06B0000}"/>
    <cellStyle name="Normal 37 50 2" xfId="37982" xr:uid="{00000000-0005-0000-0000-0000B16B0000}"/>
    <cellStyle name="Normal 37 51" xfId="13607" xr:uid="{00000000-0005-0000-0000-0000B26B0000}"/>
    <cellStyle name="Normal 37 51 2" xfId="42147" xr:uid="{00000000-0005-0000-0000-0000B36B0000}"/>
    <cellStyle name="Normal 37 52" xfId="19955" xr:uid="{00000000-0005-0000-0000-0000B46B0000}"/>
    <cellStyle name="Normal 37 53" xfId="24878" xr:uid="{00000000-0005-0000-0000-0000B56B0000}"/>
    <cellStyle name="Normal 37 54" xfId="29799" xr:uid="{00000000-0005-0000-0000-0000B66B0000}"/>
    <cellStyle name="Normal 37 6" xfId="153" xr:uid="{00000000-0005-0000-0000-0000B76B0000}"/>
    <cellStyle name="Normal 37 6 10" xfId="1186" xr:uid="{00000000-0005-0000-0000-0000B86B0000}"/>
    <cellStyle name="Normal 37 6 10 2" xfId="11382" xr:uid="{00000000-0005-0000-0000-0000B96B0000}"/>
    <cellStyle name="Normal 37 6 10 2 2" xfId="40967" xr:uid="{00000000-0005-0000-0000-0000BA6B0000}"/>
    <cellStyle name="Normal 37 6 10 3" xfId="15836" xr:uid="{00000000-0005-0000-0000-0000BB6B0000}"/>
    <cellStyle name="Normal 37 6 10 3 2" xfId="44375" xr:uid="{00000000-0005-0000-0000-0000BC6B0000}"/>
    <cellStyle name="Normal 37 6 10 4" xfId="21001" xr:uid="{00000000-0005-0000-0000-0000BD6B0000}"/>
    <cellStyle name="Normal 37 6 10 5" xfId="25923" xr:uid="{00000000-0005-0000-0000-0000BE6B0000}"/>
    <cellStyle name="Normal 37 6 10 6" xfId="30845" xr:uid="{00000000-0005-0000-0000-0000BF6B0000}"/>
    <cellStyle name="Normal 37 6 11" xfId="1302" xr:uid="{00000000-0005-0000-0000-0000C06B0000}"/>
    <cellStyle name="Normal 37 6 11 2" xfId="11383" xr:uid="{00000000-0005-0000-0000-0000C16B0000}"/>
    <cellStyle name="Normal 37 6 11 2 2" xfId="40968" xr:uid="{00000000-0005-0000-0000-0000C26B0000}"/>
    <cellStyle name="Normal 37 6 11 3" xfId="15951" xr:uid="{00000000-0005-0000-0000-0000C36B0000}"/>
    <cellStyle name="Normal 37 6 11 3 2" xfId="44490" xr:uid="{00000000-0005-0000-0000-0000C46B0000}"/>
    <cellStyle name="Normal 37 6 11 4" xfId="21116" xr:uid="{00000000-0005-0000-0000-0000C56B0000}"/>
    <cellStyle name="Normal 37 6 11 5" xfId="26038" xr:uid="{00000000-0005-0000-0000-0000C66B0000}"/>
    <cellStyle name="Normal 37 6 11 6" xfId="30960" xr:uid="{00000000-0005-0000-0000-0000C76B0000}"/>
    <cellStyle name="Normal 37 6 12" xfId="1417" xr:uid="{00000000-0005-0000-0000-0000C86B0000}"/>
    <cellStyle name="Normal 37 6 12 2" xfId="11384" xr:uid="{00000000-0005-0000-0000-0000C96B0000}"/>
    <cellStyle name="Normal 37 6 12 2 2" xfId="40969" xr:uid="{00000000-0005-0000-0000-0000CA6B0000}"/>
    <cellStyle name="Normal 37 6 12 3" xfId="16066" xr:uid="{00000000-0005-0000-0000-0000CB6B0000}"/>
    <cellStyle name="Normal 37 6 12 3 2" xfId="44605" xr:uid="{00000000-0005-0000-0000-0000CC6B0000}"/>
    <cellStyle name="Normal 37 6 12 4" xfId="21231" xr:uid="{00000000-0005-0000-0000-0000CD6B0000}"/>
    <cellStyle name="Normal 37 6 12 5" xfId="26153" xr:uid="{00000000-0005-0000-0000-0000CE6B0000}"/>
    <cellStyle name="Normal 37 6 12 6" xfId="31075" xr:uid="{00000000-0005-0000-0000-0000CF6B0000}"/>
    <cellStyle name="Normal 37 6 13" xfId="1532" xr:uid="{00000000-0005-0000-0000-0000D06B0000}"/>
    <cellStyle name="Normal 37 6 13 2" xfId="11385" xr:uid="{00000000-0005-0000-0000-0000D16B0000}"/>
    <cellStyle name="Normal 37 6 13 2 2" xfId="40970" xr:uid="{00000000-0005-0000-0000-0000D26B0000}"/>
    <cellStyle name="Normal 37 6 13 3" xfId="16181" xr:uid="{00000000-0005-0000-0000-0000D36B0000}"/>
    <cellStyle name="Normal 37 6 13 3 2" xfId="44720" xr:uid="{00000000-0005-0000-0000-0000D46B0000}"/>
    <cellStyle name="Normal 37 6 13 4" xfId="21346" xr:uid="{00000000-0005-0000-0000-0000D56B0000}"/>
    <cellStyle name="Normal 37 6 13 5" xfId="26268" xr:uid="{00000000-0005-0000-0000-0000D66B0000}"/>
    <cellStyle name="Normal 37 6 13 6" xfId="31190" xr:uid="{00000000-0005-0000-0000-0000D76B0000}"/>
    <cellStyle name="Normal 37 6 14" xfId="1646" xr:uid="{00000000-0005-0000-0000-0000D86B0000}"/>
    <cellStyle name="Normal 37 6 14 2" xfId="11386" xr:uid="{00000000-0005-0000-0000-0000D96B0000}"/>
    <cellStyle name="Normal 37 6 14 2 2" xfId="40971" xr:uid="{00000000-0005-0000-0000-0000DA6B0000}"/>
    <cellStyle name="Normal 37 6 14 3" xfId="16295" xr:uid="{00000000-0005-0000-0000-0000DB6B0000}"/>
    <cellStyle name="Normal 37 6 14 3 2" xfId="44834" xr:uid="{00000000-0005-0000-0000-0000DC6B0000}"/>
    <cellStyle name="Normal 37 6 14 4" xfId="21460" xr:uid="{00000000-0005-0000-0000-0000DD6B0000}"/>
    <cellStyle name="Normal 37 6 14 5" xfId="26382" xr:uid="{00000000-0005-0000-0000-0000DE6B0000}"/>
    <cellStyle name="Normal 37 6 14 6" xfId="31304" xr:uid="{00000000-0005-0000-0000-0000DF6B0000}"/>
    <cellStyle name="Normal 37 6 15" xfId="1760" xr:uid="{00000000-0005-0000-0000-0000E06B0000}"/>
    <cellStyle name="Normal 37 6 15 2" xfId="11387" xr:uid="{00000000-0005-0000-0000-0000E16B0000}"/>
    <cellStyle name="Normal 37 6 15 2 2" xfId="40972" xr:uid="{00000000-0005-0000-0000-0000E26B0000}"/>
    <cellStyle name="Normal 37 6 15 3" xfId="16409" xr:uid="{00000000-0005-0000-0000-0000E36B0000}"/>
    <cellStyle name="Normal 37 6 15 3 2" xfId="44948" xr:uid="{00000000-0005-0000-0000-0000E46B0000}"/>
    <cellStyle name="Normal 37 6 15 4" xfId="21574" xr:uid="{00000000-0005-0000-0000-0000E56B0000}"/>
    <cellStyle name="Normal 37 6 15 5" xfId="26496" xr:uid="{00000000-0005-0000-0000-0000E66B0000}"/>
    <cellStyle name="Normal 37 6 15 6" xfId="31418" xr:uid="{00000000-0005-0000-0000-0000E76B0000}"/>
    <cellStyle name="Normal 37 6 16" xfId="1874" xr:uid="{00000000-0005-0000-0000-0000E86B0000}"/>
    <cellStyle name="Normal 37 6 16 2" xfId="11388" xr:uid="{00000000-0005-0000-0000-0000E96B0000}"/>
    <cellStyle name="Normal 37 6 16 2 2" xfId="40973" xr:uid="{00000000-0005-0000-0000-0000EA6B0000}"/>
    <cellStyle name="Normal 37 6 16 3" xfId="16523" xr:uid="{00000000-0005-0000-0000-0000EB6B0000}"/>
    <cellStyle name="Normal 37 6 16 3 2" xfId="45062" xr:uid="{00000000-0005-0000-0000-0000EC6B0000}"/>
    <cellStyle name="Normal 37 6 16 4" xfId="21688" xr:uid="{00000000-0005-0000-0000-0000ED6B0000}"/>
    <cellStyle name="Normal 37 6 16 5" xfId="26610" xr:uid="{00000000-0005-0000-0000-0000EE6B0000}"/>
    <cellStyle name="Normal 37 6 16 6" xfId="31532" xr:uid="{00000000-0005-0000-0000-0000EF6B0000}"/>
    <cellStyle name="Normal 37 6 17" xfId="1988" xr:uid="{00000000-0005-0000-0000-0000F06B0000}"/>
    <cellStyle name="Normal 37 6 17 2" xfId="11389" xr:uid="{00000000-0005-0000-0000-0000F16B0000}"/>
    <cellStyle name="Normal 37 6 17 2 2" xfId="40974" xr:uid="{00000000-0005-0000-0000-0000F26B0000}"/>
    <cellStyle name="Normal 37 6 17 3" xfId="16637" xr:uid="{00000000-0005-0000-0000-0000F36B0000}"/>
    <cellStyle name="Normal 37 6 17 3 2" xfId="45176" xr:uid="{00000000-0005-0000-0000-0000F46B0000}"/>
    <cellStyle name="Normal 37 6 17 4" xfId="21802" xr:uid="{00000000-0005-0000-0000-0000F56B0000}"/>
    <cellStyle name="Normal 37 6 17 5" xfId="26724" xr:uid="{00000000-0005-0000-0000-0000F66B0000}"/>
    <cellStyle name="Normal 37 6 17 6" xfId="31646" xr:uid="{00000000-0005-0000-0000-0000F76B0000}"/>
    <cellStyle name="Normal 37 6 18" xfId="2103" xr:uid="{00000000-0005-0000-0000-0000F86B0000}"/>
    <cellStyle name="Normal 37 6 18 2" xfId="11390" xr:uid="{00000000-0005-0000-0000-0000F96B0000}"/>
    <cellStyle name="Normal 37 6 18 2 2" xfId="40975" xr:uid="{00000000-0005-0000-0000-0000FA6B0000}"/>
    <cellStyle name="Normal 37 6 18 3" xfId="16752" xr:uid="{00000000-0005-0000-0000-0000FB6B0000}"/>
    <cellStyle name="Normal 37 6 18 3 2" xfId="45291" xr:uid="{00000000-0005-0000-0000-0000FC6B0000}"/>
    <cellStyle name="Normal 37 6 18 4" xfId="21917" xr:uid="{00000000-0005-0000-0000-0000FD6B0000}"/>
    <cellStyle name="Normal 37 6 18 5" xfId="26839" xr:uid="{00000000-0005-0000-0000-0000FE6B0000}"/>
    <cellStyle name="Normal 37 6 18 6" xfId="31761" xr:uid="{00000000-0005-0000-0000-0000FF6B0000}"/>
    <cellStyle name="Normal 37 6 19" xfId="2449" xr:uid="{00000000-0005-0000-0000-0000006C0000}"/>
    <cellStyle name="Normal 37 6 19 2" xfId="11391" xr:uid="{00000000-0005-0000-0000-0000016C0000}"/>
    <cellStyle name="Normal 37 6 19 2 2" xfId="40976" xr:uid="{00000000-0005-0000-0000-0000026C0000}"/>
    <cellStyle name="Normal 37 6 19 3" xfId="17060" xr:uid="{00000000-0005-0000-0000-0000036C0000}"/>
    <cellStyle name="Normal 37 6 19 3 2" xfId="45597" xr:uid="{00000000-0005-0000-0000-0000046C0000}"/>
    <cellStyle name="Normal 37 6 19 4" xfId="22223" xr:uid="{00000000-0005-0000-0000-0000056C0000}"/>
    <cellStyle name="Normal 37 6 19 5" xfId="27145" xr:uid="{00000000-0005-0000-0000-0000066C0000}"/>
    <cellStyle name="Normal 37 6 19 6" xfId="32067" xr:uid="{00000000-0005-0000-0000-0000076C0000}"/>
    <cellStyle name="Normal 37 6 2" xfId="205" xr:uid="{00000000-0005-0000-0000-0000086C0000}"/>
    <cellStyle name="Normal 37 6 2 10" xfId="1354" xr:uid="{00000000-0005-0000-0000-0000096C0000}"/>
    <cellStyle name="Normal 37 6 2 10 2" xfId="11393" xr:uid="{00000000-0005-0000-0000-00000A6C0000}"/>
    <cellStyle name="Normal 37 6 2 10 2 2" xfId="40978" xr:uid="{00000000-0005-0000-0000-00000B6C0000}"/>
    <cellStyle name="Normal 37 6 2 10 3" xfId="16003" xr:uid="{00000000-0005-0000-0000-00000C6C0000}"/>
    <cellStyle name="Normal 37 6 2 10 3 2" xfId="44542" xr:uid="{00000000-0005-0000-0000-00000D6C0000}"/>
    <cellStyle name="Normal 37 6 2 10 4" xfId="21168" xr:uid="{00000000-0005-0000-0000-00000E6C0000}"/>
    <cellStyle name="Normal 37 6 2 10 5" xfId="26090" xr:uid="{00000000-0005-0000-0000-00000F6C0000}"/>
    <cellStyle name="Normal 37 6 2 10 6" xfId="31012" xr:uid="{00000000-0005-0000-0000-0000106C0000}"/>
    <cellStyle name="Normal 37 6 2 11" xfId="1469" xr:uid="{00000000-0005-0000-0000-0000116C0000}"/>
    <cellStyle name="Normal 37 6 2 11 2" xfId="11394" xr:uid="{00000000-0005-0000-0000-0000126C0000}"/>
    <cellStyle name="Normal 37 6 2 11 2 2" xfId="40979" xr:uid="{00000000-0005-0000-0000-0000136C0000}"/>
    <cellStyle name="Normal 37 6 2 11 3" xfId="16118" xr:uid="{00000000-0005-0000-0000-0000146C0000}"/>
    <cellStyle name="Normal 37 6 2 11 3 2" xfId="44657" xr:uid="{00000000-0005-0000-0000-0000156C0000}"/>
    <cellStyle name="Normal 37 6 2 11 4" xfId="21283" xr:uid="{00000000-0005-0000-0000-0000166C0000}"/>
    <cellStyle name="Normal 37 6 2 11 5" xfId="26205" xr:uid="{00000000-0005-0000-0000-0000176C0000}"/>
    <cellStyle name="Normal 37 6 2 11 6" xfId="31127" xr:uid="{00000000-0005-0000-0000-0000186C0000}"/>
    <cellStyle name="Normal 37 6 2 12" xfId="1584" xr:uid="{00000000-0005-0000-0000-0000196C0000}"/>
    <cellStyle name="Normal 37 6 2 12 2" xfId="11395" xr:uid="{00000000-0005-0000-0000-00001A6C0000}"/>
    <cellStyle name="Normal 37 6 2 12 2 2" xfId="40980" xr:uid="{00000000-0005-0000-0000-00001B6C0000}"/>
    <cellStyle name="Normal 37 6 2 12 3" xfId="16233" xr:uid="{00000000-0005-0000-0000-00001C6C0000}"/>
    <cellStyle name="Normal 37 6 2 12 3 2" xfId="44772" xr:uid="{00000000-0005-0000-0000-00001D6C0000}"/>
    <cellStyle name="Normal 37 6 2 12 4" xfId="21398" xr:uid="{00000000-0005-0000-0000-00001E6C0000}"/>
    <cellStyle name="Normal 37 6 2 12 5" xfId="26320" xr:uid="{00000000-0005-0000-0000-00001F6C0000}"/>
    <cellStyle name="Normal 37 6 2 12 6" xfId="31242" xr:uid="{00000000-0005-0000-0000-0000206C0000}"/>
    <cellStyle name="Normal 37 6 2 13" xfId="1698" xr:uid="{00000000-0005-0000-0000-0000216C0000}"/>
    <cellStyle name="Normal 37 6 2 13 2" xfId="11396" xr:uid="{00000000-0005-0000-0000-0000226C0000}"/>
    <cellStyle name="Normal 37 6 2 13 2 2" xfId="40981" xr:uid="{00000000-0005-0000-0000-0000236C0000}"/>
    <cellStyle name="Normal 37 6 2 13 3" xfId="16347" xr:uid="{00000000-0005-0000-0000-0000246C0000}"/>
    <cellStyle name="Normal 37 6 2 13 3 2" xfId="44886" xr:uid="{00000000-0005-0000-0000-0000256C0000}"/>
    <cellStyle name="Normal 37 6 2 13 4" xfId="21512" xr:uid="{00000000-0005-0000-0000-0000266C0000}"/>
    <cellStyle name="Normal 37 6 2 13 5" xfId="26434" xr:uid="{00000000-0005-0000-0000-0000276C0000}"/>
    <cellStyle name="Normal 37 6 2 13 6" xfId="31356" xr:uid="{00000000-0005-0000-0000-0000286C0000}"/>
    <cellStyle name="Normal 37 6 2 14" xfId="1812" xr:uid="{00000000-0005-0000-0000-0000296C0000}"/>
    <cellStyle name="Normal 37 6 2 14 2" xfId="11397" xr:uid="{00000000-0005-0000-0000-00002A6C0000}"/>
    <cellStyle name="Normal 37 6 2 14 2 2" xfId="40982" xr:uid="{00000000-0005-0000-0000-00002B6C0000}"/>
    <cellStyle name="Normal 37 6 2 14 3" xfId="16461" xr:uid="{00000000-0005-0000-0000-00002C6C0000}"/>
    <cellStyle name="Normal 37 6 2 14 3 2" xfId="45000" xr:uid="{00000000-0005-0000-0000-00002D6C0000}"/>
    <cellStyle name="Normal 37 6 2 14 4" xfId="21626" xr:uid="{00000000-0005-0000-0000-00002E6C0000}"/>
    <cellStyle name="Normal 37 6 2 14 5" xfId="26548" xr:uid="{00000000-0005-0000-0000-00002F6C0000}"/>
    <cellStyle name="Normal 37 6 2 14 6" xfId="31470" xr:uid="{00000000-0005-0000-0000-0000306C0000}"/>
    <cellStyle name="Normal 37 6 2 15" xfId="1926" xr:uid="{00000000-0005-0000-0000-0000316C0000}"/>
    <cellStyle name="Normal 37 6 2 15 2" xfId="11398" xr:uid="{00000000-0005-0000-0000-0000326C0000}"/>
    <cellStyle name="Normal 37 6 2 15 2 2" xfId="40983" xr:uid="{00000000-0005-0000-0000-0000336C0000}"/>
    <cellStyle name="Normal 37 6 2 15 3" xfId="16575" xr:uid="{00000000-0005-0000-0000-0000346C0000}"/>
    <cellStyle name="Normal 37 6 2 15 3 2" xfId="45114" xr:uid="{00000000-0005-0000-0000-0000356C0000}"/>
    <cellStyle name="Normal 37 6 2 15 4" xfId="21740" xr:uid="{00000000-0005-0000-0000-0000366C0000}"/>
    <cellStyle name="Normal 37 6 2 15 5" xfId="26662" xr:uid="{00000000-0005-0000-0000-0000376C0000}"/>
    <cellStyle name="Normal 37 6 2 15 6" xfId="31584" xr:uid="{00000000-0005-0000-0000-0000386C0000}"/>
    <cellStyle name="Normal 37 6 2 16" xfId="2040" xr:uid="{00000000-0005-0000-0000-0000396C0000}"/>
    <cellStyle name="Normal 37 6 2 16 2" xfId="11399" xr:uid="{00000000-0005-0000-0000-00003A6C0000}"/>
    <cellStyle name="Normal 37 6 2 16 2 2" xfId="40984" xr:uid="{00000000-0005-0000-0000-00003B6C0000}"/>
    <cellStyle name="Normal 37 6 2 16 3" xfId="16689" xr:uid="{00000000-0005-0000-0000-00003C6C0000}"/>
    <cellStyle name="Normal 37 6 2 16 3 2" xfId="45228" xr:uid="{00000000-0005-0000-0000-00003D6C0000}"/>
    <cellStyle name="Normal 37 6 2 16 4" xfId="21854" xr:uid="{00000000-0005-0000-0000-00003E6C0000}"/>
    <cellStyle name="Normal 37 6 2 16 5" xfId="26776" xr:uid="{00000000-0005-0000-0000-00003F6C0000}"/>
    <cellStyle name="Normal 37 6 2 16 6" xfId="31698" xr:uid="{00000000-0005-0000-0000-0000406C0000}"/>
    <cellStyle name="Normal 37 6 2 17" xfId="2155" xr:uid="{00000000-0005-0000-0000-0000416C0000}"/>
    <cellStyle name="Normal 37 6 2 17 2" xfId="11400" xr:uid="{00000000-0005-0000-0000-0000426C0000}"/>
    <cellStyle name="Normal 37 6 2 17 2 2" xfId="40985" xr:uid="{00000000-0005-0000-0000-0000436C0000}"/>
    <cellStyle name="Normal 37 6 2 17 3" xfId="16804" xr:uid="{00000000-0005-0000-0000-0000446C0000}"/>
    <cellStyle name="Normal 37 6 2 17 3 2" xfId="45343" xr:uid="{00000000-0005-0000-0000-0000456C0000}"/>
    <cellStyle name="Normal 37 6 2 17 4" xfId="21969" xr:uid="{00000000-0005-0000-0000-0000466C0000}"/>
    <cellStyle name="Normal 37 6 2 17 5" xfId="26891" xr:uid="{00000000-0005-0000-0000-0000476C0000}"/>
    <cellStyle name="Normal 37 6 2 17 6" xfId="31813" xr:uid="{00000000-0005-0000-0000-0000486C0000}"/>
    <cellStyle name="Normal 37 6 2 18" xfId="2501" xr:uid="{00000000-0005-0000-0000-0000496C0000}"/>
    <cellStyle name="Normal 37 6 2 18 2" xfId="11401" xr:uid="{00000000-0005-0000-0000-00004A6C0000}"/>
    <cellStyle name="Normal 37 6 2 18 2 2" xfId="40986" xr:uid="{00000000-0005-0000-0000-00004B6C0000}"/>
    <cellStyle name="Normal 37 6 2 18 3" xfId="17112" xr:uid="{00000000-0005-0000-0000-00004C6C0000}"/>
    <cellStyle name="Normal 37 6 2 18 3 2" xfId="45649" xr:uid="{00000000-0005-0000-0000-00004D6C0000}"/>
    <cellStyle name="Normal 37 6 2 18 4" xfId="22275" xr:uid="{00000000-0005-0000-0000-00004E6C0000}"/>
    <cellStyle name="Normal 37 6 2 18 5" xfId="27197" xr:uid="{00000000-0005-0000-0000-00004F6C0000}"/>
    <cellStyle name="Normal 37 6 2 18 6" xfId="32119" xr:uid="{00000000-0005-0000-0000-0000506C0000}"/>
    <cellStyle name="Normal 37 6 2 19" xfId="2620" xr:uid="{00000000-0005-0000-0000-0000516C0000}"/>
    <cellStyle name="Normal 37 6 2 19 2" xfId="11402" xr:uid="{00000000-0005-0000-0000-0000526C0000}"/>
    <cellStyle name="Normal 37 6 2 19 2 2" xfId="40987" xr:uid="{00000000-0005-0000-0000-0000536C0000}"/>
    <cellStyle name="Normal 37 6 2 19 3" xfId="17231" xr:uid="{00000000-0005-0000-0000-0000546C0000}"/>
    <cellStyle name="Normal 37 6 2 19 3 2" xfId="45768" xr:uid="{00000000-0005-0000-0000-0000556C0000}"/>
    <cellStyle name="Normal 37 6 2 19 4" xfId="22394" xr:uid="{00000000-0005-0000-0000-0000566C0000}"/>
    <cellStyle name="Normal 37 6 2 19 5" xfId="27316" xr:uid="{00000000-0005-0000-0000-0000576C0000}"/>
    <cellStyle name="Normal 37 6 2 19 6" xfId="32238" xr:uid="{00000000-0005-0000-0000-0000586C0000}"/>
    <cellStyle name="Normal 37 6 2 2" xfId="337" xr:uid="{00000000-0005-0000-0000-0000596C0000}"/>
    <cellStyle name="Normal 37 6 2 2 10" xfId="20167" xr:uid="{00000000-0005-0000-0000-00005A6C0000}"/>
    <cellStyle name="Normal 37 6 2 2 11" xfId="25098" xr:uid="{00000000-0005-0000-0000-00005B6C0000}"/>
    <cellStyle name="Normal 37 6 2 2 12" xfId="30011" xr:uid="{00000000-0005-0000-0000-00005C6C0000}"/>
    <cellStyle name="Normal 37 6 2 2 2" xfId="2286" xr:uid="{00000000-0005-0000-0000-00005D6C0000}"/>
    <cellStyle name="Normal 37 6 2 2 2 10" xfId="31941" xr:uid="{00000000-0005-0000-0000-00005E6C0000}"/>
    <cellStyle name="Normal 37 6 2 2 2 2" xfId="5802" xr:uid="{00000000-0005-0000-0000-00005F6C0000}"/>
    <cellStyle name="Normal 37 6 2 2 2 2 2" xfId="7887" xr:uid="{00000000-0005-0000-0000-0000606C0000}"/>
    <cellStyle name="Normal 37 6 2 2 2 2 2 2" xfId="37472" xr:uid="{00000000-0005-0000-0000-0000616C0000}"/>
    <cellStyle name="Normal 37 6 2 2 2 2 3" xfId="14299" xr:uid="{00000000-0005-0000-0000-0000626C0000}"/>
    <cellStyle name="Normal 37 6 2 2 2 2 3 2" xfId="42839" xr:uid="{00000000-0005-0000-0000-0000636C0000}"/>
    <cellStyle name="Normal 37 6 2 2 2 2 4" xfId="35394" xr:uid="{00000000-0005-0000-0000-0000646C0000}"/>
    <cellStyle name="Normal 37 6 2 2 2 3" xfId="7320" xr:uid="{00000000-0005-0000-0000-0000656C0000}"/>
    <cellStyle name="Normal 37 6 2 2 2 3 2" xfId="16932" xr:uid="{00000000-0005-0000-0000-0000666C0000}"/>
    <cellStyle name="Normal 37 6 2 2 2 3 2 2" xfId="45471" xr:uid="{00000000-0005-0000-0000-0000676C0000}"/>
    <cellStyle name="Normal 37 6 2 2 2 3 3" xfId="36907" xr:uid="{00000000-0005-0000-0000-0000686C0000}"/>
    <cellStyle name="Normal 37 6 2 2 2 4" xfId="6800" xr:uid="{00000000-0005-0000-0000-0000696C0000}"/>
    <cellStyle name="Normal 37 6 2 2 2 4 2" xfId="36387" xr:uid="{00000000-0005-0000-0000-00006A6C0000}"/>
    <cellStyle name="Normal 37 6 2 2 2 5" xfId="5801" xr:uid="{00000000-0005-0000-0000-00006B6C0000}"/>
    <cellStyle name="Normal 37 6 2 2 2 5 2" xfId="35393" xr:uid="{00000000-0005-0000-0000-00006C6C0000}"/>
    <cellStyle name="Normal 37 6 2 2 2 6" xfId="11404" xr:uid="{00000000-0005-0000-0000-00006D6C0000}"/>
    <cellStyle name="Normal 37 6 2 2 2 6 2" xfId="40989" xr:uid="{00000000-0005-0000-0000-00006E6C0000}"/>
    <cellStyle name="Normal 37 6 2 2 2 7" xfId="14298" xr:uid="{00000000-0005-0000-0000-00006F6C0000}"/>
    <cellStyle name="Normal 37 6 2 2 2 7 2" xfId="42838" xr:uid="{00000000-0005-0000-0000-0000706C0000}"/>
    <cellStyle name="Normal 37 6 2 2 2 8" xfId="22097" xr:uid="{00000000-0005-0000-0000-0000716C0000}"/>
    <cellStyle name="Normal 37 6 2 2 2 9" xfId="27019" xr:uid="{00000000-0005-0000-0000-0000726C0000}"/>
    <cellStyle name="Normal 37 6 2 2 3" xfId="5803" xr:uid="{00000000-0005-0000-0000-0000736C0000}"/>
    <cellStyle name="Normal 37 6 2 2 3 2" xfId="7886" xr:uid="{00000000-0005-0000-0000-0000746C0000}"/>
    <cellStyle name="Normal 37 6 2 2 3 2 2" xfId="37471" xr:uid="{00000000-0005-0000-0000-0000756C0000}"/>
    <cellStyle name="Normal 37 6 2 2 3 3" xfId="11403" xr:uid="{00000000-0005-0000-0000-0000766C0000}"/>
    <cellStyle name="Normal 37 6 2 2 3 3 2" xfId="40988" xr:uid="{00000000-0005-0000-0000-0000776C0000}"/>
    <cellStyle name="Normal 37 6 2 2 3 4" xfId="14300" xr:uid="{00000000-0005-0000-0000-0000786C0000}"/>
    <cellStyle name="Normal 37 6 2 2 3 4 2" xfId="42840" xr:uid="{00000000-0005-0000-0000-0000796C0000}"/>
    <cellStyle name="Normal 37 6 2 2 3 5" xfId="35395" xr:uid="{00000000-0005-0000-0000-00007A6C0000}"/>
    <cellStyle name="Normal 37 6 2 2 4" xfId="7169" xr:uid="{00000000-0005-0000-0000-00007B6C0000}"/>
    <cellStyle name="Normal 37 6 2 2 4 2" xfId="15002" xr:uid="{00000000-0005-0000-0000-00007C6C0000}"/>
    <cellStyle name="Normal 37 6 2 2 4 2 2" xfId="43541" xr:uid="{00000000-0005-0000-0000-00007D6C0000}"/>
    <cellStyle name="Normal 37 6 2 2 4 3" xfId="36756" xr:uid="{00000000-0005-0000-0000-00007E6C0000}"/>
    <cellStyle name="Normal 37 6 2 2 5" xfId="6558" xr:uid="{00000000-0005-0000-0000-00007F6C0000}"/>
    <cellStyle name="Normal 37 6 2 2 5 2" xfId="19846" xr:uid="{00000000-0005-0000-0000-0000806C0000}"/>
    <cellStyle name="Normal 37 6 2 2 5 2 2" xfId="48383" xr:uid="{00000000-0005-0000-0000-0000816C0000}"/>
    <cellStyle name="Normal 37 6 2 2 5 3" xfId="36145" xr:uid="{00000000-0005-0000-0000-0000826C0000}"/>
    <cellStyle name="Normal 37 6 2 2 6" xfId="5800" xr:uid="{00000000-0005-0000-0000-0000836C0000}"/>
    <cellStyle name="Normal 37 6 2 2 6 2" xfId="35392" xr:uid="{00000000-0005-0000-0000-0000846C0000}"/>
    <cellStyle name="Normal 37 6 2 2 7" xfId="8376" xr:uid="{00000000-0005-0000-0000-0000856C0000}"/>
    <cellStyle name="Normal 37 6 2 2 7 2" xfId="37961" xr:uid="{00000000-0005-0000-0000-0000866C0000}"/>
    <cellStyle name="Normal 37 6 2 2 8" xfId="8617" xr:uid="{00000000-0005-0000-0000-0000876C0000}"/>
    <cellStyle name="Normal 37 6 2 2 8 2" xfId="38202" xr:uid="{00000000-0005-0000-0000-0000886C0000}"/>
    <cellStyle name="Normal 37 6 2 2 9" xfId="14297" xr:uid="{00000000-0005-0000-0000-0000896C0000}"/>
    <cellStyle name="Normal 37 6 2 2 9 2" xfId="42837" xr:uid="{00000000-0005-0000-0000-00008A6C0000}"/>
    <cellStyle name="Normal 37 6 2 20" xfId="2738" xr:uid="{00000000-0005-0000-0000-00008B6C0000}"/>
    <cellStyle name="Normal 37 6 2 20 2" xfId="11405" xr:uid="{00000000-0005-0000-0000-00008C6C0000}"/>
    <cellStyle name="Normal 37 6 2 20 2 2" xfId="40990" xr:uid="{00000000-0005-0000-0000-00008D6C0000}"/>
    <cellStyle name="Normal 37 6 2 20 3" xfId="17349" xr:uid="{00000000-0005-0000-0000-00008E6C0000}"/>
    <cellStyle name="Normal 37 6 2 20 3 2" xfId="45886" xr:uid="{00000000-0005-0000-0000-00008F6C0000}"/>
    <cellStyle name="Normal 37 6 2 20 4" xfId="22512" xr:uid="{00000000-0005-0000-0000-0000906C0000}"/>
    <cellStyle name="Normal 37 6 2 20 5" xfId="27434" xr:uid="{00000000-0005-0000-0000-0000916C0000}"/>
    <cellStyle name="Normal 37 6 2 20 6" xfId="32356" xr:uid="{00000000-0005-0000-0000-0000926C0000}"/>
    <cellStyle name="Normal 37 6 2 21" xfId="2857" xr:uid="{00000000-0005-0000-0000-0000936C0000}"/>
    <cellStyle name="Normal 37 6 2 21 2" xfId="11406" xr:uid="{00000000-0005-0000-0000-0000946C0000}"/>
    <cellStyle name="Normal 37 6 2 21 2 2" xfId="40991" xr:uid="{00000000-0005-0000-0000-0000956C0000}"/>
    <cellStyle name="Normal 37 6 2 21 3" xfId="17468" xr:uid="{00000000-0005-0000-0000-0000966C0000}"/>
    <cellStyle name="Normal 37 6 2 21 3 2" xfId="46005" xr:uid="{00000000-0005-0000-0000-0000976C0000}"/>
    <cellStyle name="Normal 37 6 2 21 4" xfId="22631" xr:uid="{00000000-0005-0000-0000-0000986C0000}"/>
    <cellStyle name="Normal 37 6 2 21 5" xfId="27553" xr:uid="{00000000-0005-0000-0000-0000996C0000}"/>
    <cellStyle name="Normal 37 6 2 21 6" xfId="32475" xr:uid="{00000000-0005-0000-0000-00009A6C0000}"/>
    <cellStyle name="Normal 37 6 2 22" xfId="2973" xr:uid="{00000000-0005-0000-0000-00009B6C0000}"/>
    <cellStyle name="Normal 37 6 2 22 2" xfId="11407" xr:uid="{00000000-0005-0000-0000-00009C6C0000}"/>
    <cellStyle name="Normal 37 6 2 22 2 2" xfId="40992" xr:uid="{00000000-0005-0000-0000-00009D6C0000}"/>
    <cellStyle name="Normal 37 6 2 22 3" xfId="17584" xr:uid="{00000000-0005-0000-0000-00009E6C0000}"/>
    <cellStyle name="Normal 37 6 2 22 3 2" xfId="46121" xr:uid="{00000000-0005-0000-0000-00009F6C0000}"/>
    <cellStyle name="Normal 37 6 2 22 4" xfId="22747" xr:uid="{00000000-0005-0000-0000-0000A06C0000}"/>
    <cellStyle name="Normal 37 6 2 22 5" xfId="27669" xr:uid="{00000000-0005-0000-0000-0000A16C0000}"/>
    <cellStyle name="Normal 37 6 2 22 6" xfId="32591" xr:uid="{00000000-0005-0000-0000-0000A26C0000}"/>
    <cellStyle name="Normal 37 6 2 23" xfId="3091" xr:uid="{00000000-0005-0000-0000-0000A36C0000}"/>
    <cellStyle name="Normal 37 6 2 23 2" xfId="11408" xr:uid="{00000000-0005-0000-0000-0000A46C0000}"/>
    <cellStyle name="Normal 37 6 2 23 2 2" xfId="40993" xr:uid="{00000000-0005-0000-0000-0000A56C0000}"/>
    <cellStyle name="Normal 37 6 2 23 3" xfId="17702" xr:uid="{00000000-0005-0000-0000-0000A66C0000}"/>
    <cellStyle name="Normal 37 6 2 23 3 2" xfId="46239" xr:uid="{00000000-0005-0000-0000-0000A76C0000}"/>
    <cellStyle name="Normal 37 6 2 23 4" xfId="22865" xr:uid="{00000000-0005-0000-0000-0000A86C0000}"/>
    <cellStyle name="Normal 37 6 2 23 5" xfId="27787" xr:uid="{00000000-0005-0000-0000-0000A96C0000}"/>
    <cellStyle name="Normal 37 6 2 23 6" xfId="32709" xr:uid="{00000000-0005-0000-0000-0000AA6C0000}"/>
    <cellStyle name="Normal 37 6 2 24" xfId="3209" xr:uid="{00000000-0005-0000-0000-0000AB6C0000}"/>
    <cellStyle name="Normal 37 6 2 24 2" xfId="11409" xr:uid="{00000000-0005-0000-0000-0000AC6C0000}"/>
    <cellStyle name="Normal 37 6 2 24 2 2" xfId="40994" xr:uid="{00000000-0005-0000-0000-0000AD6C0000}"/>
    <cellStyle name="Normal 37 6 2 24 3" xfId="17819" xr:uid="{00000000-0005-0000-0000-0000AE6C0000}"/>
    <cellStyle name="Normal 37 6 2 24 3 2" xfId="46356" xr:uid="{00000000-0005-0000-0000-0000AF6C0000}"/>
    <cellStyle name="Normal 37 6 2 24 4" xfId="22982" xr:uid="{00000000-0005-0000-0000-0000B06C0000}"/>
    <cellStyle name="Normal 37 6 2 24 5" xfId="27904" xr:uid="{00000000-0005-0000-0000-0000B16C0000}"/>
    <cellStyle name="Normal 37 6 2 24 6" xfId="32826" xr:uid="{00000000-0005-0000-0000-0000B26C0000}"/>
    <cellStyle name="Normal 37 6 2 25" xfId="3326" xr:uid="{00000000-0005-0000-0000-0000B36C0000}"/>
    <cellStyle name="Normal 37 6 2 25 2" xfId="11410" xr:uid="{00000000-0005-0000-0000-0000B46C0000}"/>
    <cellStyle name="Normal 37 6 2 25 2 2" xfId="40995" xr:uid="{00000000-0005-0000-0000-0000B56C0000}"/>
    <cellStyle name="Normal 37 6 2 25 3" xfId="17936" xr:uid="{00000000-0005-0000-0000-0000B66C0000}"/>
    <cellStyle name="Normal 37 6 2 25 3 2" xfId="46473" xr:uid="{00000000-0005-0000-0000-0000B76C0000}"/>
    <cellStyle name="Normal 37 6 2 25 4" xfId="23099" xr:uid="{00000000-0005-0000-0000-0000B86C0000}"/>
    <cellStyle name="Normal 37 6 2 25 5" xfId="28021" xr:uid="{00000000-0005-0000-0000-0000B96C0000}"/>
    <cellStyle name="Normal 37 6 2 25 6" xfId="32943" xr:uid="{00000000-0005-0000-0000-0000BA6C0000}"/>
    <cellStyle name="Normal 37 6 2 26" xfId="3443" xr:uid="{00000000-0005-0000-0000-0000BB6C0000}"/>
    <cellStyle name="Normal 37 6 2 26 2" xfId="11411" xr:uid="{00000000-0005-0000-0000-0000BC6C0000}"/>
    <cellStyle name="Normal 37 6 2 26 2 2" xfId="40996" xr:uid="{00000000-0005-0000-0000-0000BD6C0000}"/>
    <cellStyle name="Normal 37 6 2 26 3" xfId="18053" xr:uid="{00000000-0005-0000-0000-0000BE6C0000}"/>
    <cellStyle name="Normal 37 6 2 26 3 2" xfId="46590" xr:uid="{00000000-0005-0000-0000-0000BF6C0000}"/>
    <cellStyle name="Normal 37 6 2 26 4" xfId="23216" xr:uid="{00000000-0005-0000-0000-0000C06C0000}"/>
    <cellStyle name="Normal 37 6 2 26 5" xfId="28138" xr:uid="{00000000-0005-0000-0000-0000C16C0000}"/>
    <cellStyle name="Normal 37 6 2 26 6" xfId="33060" xr:uid="{00000000-0005-0000-0000-0000C26C0000}"/>
    <cellStyle name="Normal 37 6 2 27" xfId="3557" xr:uid="{00000000-0005-0000-0000-0000C36C0000}"/>
    <cellStyle name="Normal 37 6 2 27 2" xfId="11412" xr:uid="{00000000-0005-0000-0000-0000C46C0000}"/>
    <cellStyle name="Normal 37 6 2 27 2 2" xfId="40997" xr:uid="{00000000-0005-0000-0000-0000C56C0000}"/>
    <cellStyle name="Normal 37 6 2 27 3" xfId="18167" xr:uid="{00000000-0005-0000-0000-0000C66C0000}"/>
    <cellStyle name="Normal 37 6 2 27 3 2" xfId="46704" xr:uid="{00000000-0005-0000-0000-0000C76C0000}"/>
    <cellStyle name="Normal 37 6 2 27 4" xfId="23330" xr:uid="{00000000-0005-0000-0000-0000C86C0000}"/>
    <cellStyle name="Normal 37 6 2 27 5" xfId="28252" xr:uid="{00000000-0005-0000-0000-0000C96C0000}"/>
    <cellStyle name="Normal 37 6 2 27 6" xfId="33174" xr:uid="{00000000-0005-0000-0000-0000CA6C0000}"/>
    <cellStyle name="Normal 37 6 2 28" xfId="3674" xr:uid="{00000000-0005-0000-0000-0000CB6C0000}"/>
    <cellStyle name="Normal 37 6 2 28 2" xfId="11413" xr:uid="{00000000-0005-0000-0000-0000CC6C0000}"/>
    <cellStyle name="Normal 37 6 2 28 2 2" xfId="40998" xr:uid="{00000000-0005-0000-0000-0000CD6C0000}"/>
    <cellStyle name="Normal 37 6 2 28 3" xfId="18283" xr:uid="{00000000-0005-0000-0000-0000CE6C0000}"/>
    <cellStyle name="Normal 37 6 2 28 3 2" xfId="46820" xr:uid="{00000000-0005-0000-0000-0000CF6C0000}"/>
    <cellStyle name="Normal 37 6 2 28 4" xfId="23446" xr:uid="{00000000-0005-0000-0000-0000D06C0000}"/>
    <cellStyle name="Normal 37 6 2 28 5" xfId="28368" xr:uid="{00000000-0005-0000-0000-0000D16C0000}"/>
    <cellStyle name="Normal 37 6 2 28 6" xfId="33290" xr:uid="{00000000-0005-0000-0000-0000D26C0000}"/>
    <cellStyle name="Normal 37 6 2 29" xfId="3790" xr:uid="{00000000-0005-0000-0000-0000D36C0000}"/>
    <cellStyle name="Normal 37 6 2 29 2" xfId="11414" xr:uid="{00000000-0005-0000-0000-0000D46C0000}"/>
    <cellStyle name="Normal 37 6 2 29 2 2" xfId="40999" xr:uid="{00000000-0005-0000-0000-0000D56C0000}"/>
    <cellStyle name="Normal 37 6 2 29 3" xfId="18398" xr:uid="{00000000-0005-0000-0000-0000D66C0000}"/>
    <cellStyle name="Normal 37 6 2 29 3 2" xfId="46935" xr:uid="{00000000-0005-0000-0000-0000D76C0000}"/>
    <cellStyle name="Normal 37 6 2 29 4" xfId="23561" xr:uid="{00000000-0005-0000-0000-0000D86C0000}"/>
    <cellStyle name="Normal 37 6 2 29 5" xfId="28483" xr:uid="{00000000-0005-0000-0000-0000D96C0000}"/>
    <cellStyle name="Normal 37 6 2 29 6" xfId="33405" xr:uid="{00000000-0005-0000-0000-0000DA6C0000}"/>
    <cellStyle name="Normal 37 6 2 3" xfId="457" xr:uid="{00000000-0005-0000-0000-0000DB6C0000}"/>
    <cellStyle name="Normal 37 6 2 3 10" xfId="30131" xr:uid="{00000000-0005-0000-0000-0000DC6C0000}"/>
    <cellStyle name="Normal 37 6 2 3 2" xfId="5805" xr:uid="{00000000-0005-0000-0000-0000DD6C0000}"/>
    <cellStyle name="Normal 37 6 2 3 2 2" xfId="7888" xr:uid="{00000000-0005-0000-0000-0000DE6C0000}"/>
    <cellStyle name="Normal 37 6 2 3 2 2 2" xfId="37473" xr:uid="{00000000-0005-0000-0000-0000DF6C0000}"/>
    <cellStyle name="Normal 37 6 2 3 2 3" xfId="14302" xr:uid="{00000000-0005-0000-0000-0000E06C0000}"/>
    <cellStyle name="Normal 37 6 2 3 2 3 2" xfId="42842" xr:uid="{00000000-0005-0000-0000-0000E16C0000}"/>
    <cellStyle name="Normal 37 6 2 3 2 4" xfId="35397" xr:uid="{00000000-0005-0000-0000-0000E26C0000}"/>
    <cellStyle name="Normal 37 6 2 3 3" xfId="7321" xr:uid="{00000000-0005-0000-0000-0000E36C0000}"/>
    <cellStyle name="Normal 37 6 2 3 3 2" xfId="15122" xr:uid="{00000000-0005-0000-0000-0000E46C0000}"/>
    <cellStyle name="Normal 37 6 2 3 3 2 2" xfId="43661" xr:uid="{00000000-0005-0000-0000-0000E56C0000}"/>
    <cellStyle name="Normal 37 6 2 3 3 3" xfId="36908" xr:uid="{00000000-0005-0000-0000-0000E66C0000}"/>
    <cellStyle name="Normal 37 6 2 3 4" xfId="6680" xr:uid="{00000000-0005-0000-0000-0000E76C0000}"/>
    <cellStyle name="Normal 37 6 2 3 4 2" xfId="36267" xr:uid="{00000000-0005-0000-0000-0000E86C0000}"/>
    <cellStyle name="Normal 37 6 2 3 5" xfId="5804" xr:uid="{00000000-0005-0000-0000-0000E96C0000}"/>
    <cellStyle name="Normal 37 6 2 3 5 2" xfId="35396" xr:uid="{00000000-0005-0000-0000-0000EA6C0000}"/>
    <cellStyle name="Normal 37 6 2 3 6" xfId="11415" xr:uid="{00000000-0005-0000-0000-0000EB6C0000}"/>
    <cellStyle name="Normal 37 6 2 3 6 2" xfId="41000" xr:uid="{00000000-0005-0000-0000-0000EC6C0000}"/>
    <cellStyle name="Normal 37 6 2 3 7" xfId="14301" xr:uid="{00000000-0005-0000-0000-0000ED6C0000}"/>
    <cellStyle name="Normal 37 6 2 3 7 2" xfId="42841" xr:uid="{00000000-0005-0000-0000-0000EE6C0000}"/>
    <cellStyle name="Normal 37 6 2 3 8" xfId="20287" xr:uid="{00000000-0005-0000-0000-0000EF6C0000}"/>
    <cellStyle name="Normal 37 6 2 3 9" xfId="25209" xr:uid="{00000000-0005-0000-0000-0000F06C0000}"/>
    <cellStyle name="Normal 37 6 2 30" xfId="3907" xr:uid="{00000000-0005-0000-0000-0000F16C0000}"/>
    <cellStyle name="Normal 37 6 2 30 2" xfId="11416" xr:uid="{00000000-0005-0000-0000-0000F26C0000}"/>
    <cellStyle name="Normal 37 6 2 30 2 2" xfId="41001" xr:uid="{00000000-0005-0000-0000-0000F36C0000}"/>
    <cellStyle name="Normal 37 6 2 30 3" xfId="18514" xr:uid="{00000000-0005-0000-0000-0000F46C0000}"/>
    <cellStyle name="Normal 37 6 2 30 3 2" xfId="47051" xr:uid="{00000000-0005-0000-0000-0000F56C0000}"/>
    <cellStyle name="Normal 37 6 2 30 4" xfId="23677" xr:uid="{00000000-0005-0000-0000-0000F66C0000}"/>
    <cellStyle name="Normal 37 6 2 30 5" xfId="28599" xr:uid="{00000000-0005-0000-0000-0000F76C0000}"/>
    <cellStyle name="Normal 37 6 2 30 6" xfId="33521" xr:uid="{00000000-0005-0000-0000-0000F86C0000}"/>
    <cellStyle name="Normal 37 6 2 31" xfId="4025" xr:uid="{00000000-0005-0000-0000-0000F96C0000}"/>
    <cellStyle name="Normal 37 6 2 31 2" xfId="11417" xr:uid="{00000000-0005-0000-0000-0000FA6C0000}"/>
    <cellStyle name="Normal 37 6 2 31 2 2" xfId="41002" xr:uid="{00000000-0005-0000-0000-0000FB6C0000}"/>
    <cellStyle name="Normal 37 6 2 31 3" xfId="18632" xr:uid="{00000000-0005-0000-0000-0000FC6C0000}"/>
    <cellStyle name="Normal 37 6 2 31 3 2" xfId="47169" xr:uid="{00000000-0005-0000-0000-0000FD6C0000}"/>
    <cellStyle name="Normal 37 6 2 31 4" xfId="23795" xr:uid="{00000000-0005-0000-0000-0000FE6C0000}"/>
    <cellStyle name="Normal 37 6 2 31 5" xfId="28717" xr:uid="{00000000-0005-0000-0000-0000FF6C0000}"/>
    <cellStyle name="Normal 37 6 2 31 6" xfId="33639" xr:uid="{00000000-0005-0000-0000-0000006D0000}"/>
    <cellStyle name="Normal 37 6 2 32" xfId="4140" xr:uid="{00000000-0005-0000-0000-0000016D0000}"/>
    <cellStyle name="Normal 37 6 2 32 2" xfId="11418" xr:uid="{00000000-0005-0000-0000-0000026D0000}"/>
    <cellStyle name="Normal 37 6 2 32 2 2" xfId="41003" xr:uid="{00000000-0005-0000-0000-0000036D0000}"/>
    <cellStyle name="Normal 37 6 2 32 3" xfId="18746" xr:uid="{00000000-0005-0000-0000-0000046D0000}"/>
    <cellStyle name="Normal 37 6 2 32 3 2" xfId="47283" xr:uid="{00000000-0005-0000-0000-0000056D0000}"/>
    <cellStyle name="Normal 37 6 2 32 4" xfId="23909" xr:uid="{00000000-0005-0000-0000-0000066D0000}"/>
    <cellStyle name="Normal 37 6 2 32 5" xfId="28831" xr:uid="{00000000-0005-0000-0000-0000076D0000}"/>
    <cellStyle name="Normal 37 6 2 32 6" xfId="33753" xr:uid="{00000000-0005-0000-0000-0000086D0000}"/>
    <cellStyle name="Normal 37 6 2 33" xfId="4255" xr:uid="{00000000-0005-0000-0000-0000096D0000}"/>
    <cellStyle name="Normal 37 6 2 33 2" xfId="11419" xr:uid="{00000000-0005-0000-0000-00000A6D0000}"/>
    <cellStyle name="Normal 37 6 2 33 2 2" xfId="41004" xr:uid="{00000000-0005-0000-0000-00000B6D0000}"/>
    <cellStyle name="Normal 37 6 2 33 3" xfId="18861" xr:uid="{00000000-0005-0000-0000-00000C6D0000}"/>
    <cellStyle name="Normal 37 6 2 33 3 2" xfId="47398" xr:uid="{00000000-0005-0000-0000-00000D6D0000}"/>
    <cellStyle name="Normal 37 6 2 33 4" xfId="24024" xr:uid="{00000000-0005-0000-0000-00000E6D0000}"/>
    <cellStyle name="Normal 37 6 2 33 5" xfId="28946" xr:uid="{00000000-0005-0000-0000-00000F6D0000}"/>
    <cellStyle name="Normal 37 6 2 33 6" xfId="33868" xr:uid="{00000000-0005-0000-0000-0000106D0000}"/>
    <cellStyle name="Normal 37 6 2 34" xfId="4382" xr:uid="{00000000-0005-0000-0000-0000116D0000}"/>
    <cellStyle name="Normal 37 6 2 34 2" xfId="11420" xr:uid="{00000000-0005-0000-0000-0000126D0000}"/>
    <cellStyle name="Normal 37 6 2 34 2 2" xfId="41005" xr:uid="{00000000-0005-0000-0000-0000136D0000}"/>
    <cellStyle name="Normal 37 6 2 34 3" xfId="18988" xr:uid="{00000000-0005-0000-0000-0000146D0000}"/>
    <cellStyle name="Normal 37 6 2 34 3 2" xfId="47525" xr:uid="{00000000-0005-0000-0000-0000156D0000}"/>
    <cellStyle name="Normal 37 6 2 34 4" xfId="24151" xr:uid="{00000000-0005-0000-0000-0000166D0000}"/>
    <cellStyle name="Normal 37 6 2 34 5" xfId="29073" xr:uid="{00000000-0005-0000-0000-0000176D0000}"/>
    <cellStyle name="Normal 37 6 2 34 6" xfId="33995" xr:uid="{00000000-0005-0000-0000-0000186D0000}"/>
    <cellStyle name="Normal 37 6 2 35" xfId="4497" xr:uid="{00000000-0005-0000-0000-0000196D0000}"/>
    <cellStyle name="Normal 37 6 2 35 2" xfId="11421" xr:uid="{00000000-0005-0000-0000-00001A6D0000}"/>
    <cellStyle name="Normal 37 6 2 35 2 2" xfId="41006" xr:uid="{00000000-0005-0000-0000-00001B6D0000}"/>
    <cellStyle name="Normal 37 6 2 35 3" xfId="19102" xr:uid="{00000000-0005-0000-0000-00001C6D0000}"/>
    <cellStyle name="Normal 37 6 2 35 3 2" xfId="47639" xr:uid="{00000000-0005-0000-0000-00001D6D0000}"/>
    <cellStyle name="Normal 37 6 2 35 4" xfId="24265" xr:uid="{00000000-0005-0000-0000-00001E6D0000}"/>
    <cellStyle name="Normal 37 6 2 35 5" xfId="29187" xr:uid="{00000000-0005-0000-0000-00001F6D0000}"/>
    <cellStyle name="Normal 37 6 2 35 6" xfId="34109" xr:uid="{00000000-0005-0000-0000-0000206D0000}"/>
    <cellStyle name="Normal 37 6 2 36" xfId="4614" xr:uid="{00000000-0005-0000-0000-0000216D0000}"/>
    <cellStyle name="Normal 37 6 2 36 2" xfId="11422" xr:uid="{00000000-0005-0000-0000-0000226D0000}"/>
    <cellStyle name="Normal 37 6 2 36 2 2" xfId="41007" xr:uid="{00000000-0005-0000-0000-0000236D0000}"/>
    <cellStyle name="Normal 37 6 2 36 3" xfId="19219" xr:uid="{00000000-0005-0000-0000-0000246D0000}"/>
    <cellStyle name="Normal 37 6 2 36 3 2" xfId="47756" xr:uid="{00000000-0005-0000-0000-0000256D0000}"/>
    <cellStyle name="Normal 37 6 2 36 4" xfId="24382" xr:uid="{00000000-0005-0000-0000-0000266D0000}"/>
    <cellStyle name="Normal 37 6 2 36 5" xfId="29304" xr:uid="{00000000-0005-0000-0000-0000276D0000}"/>
    <cellStyle name="Normal 37 6 2 36 6" xfId="34226" xr:uid="{00000000-0005-0000-0000-0000286D0000}"/>
    <cellStyle name="Normal 37 6 2 37" xfId="4730" xr:uid="{00000000-0005-0000-0000-0000296D0000}"/>
    <cellStyle name="Normal 37 6 2 37 2" xfId="11423" xr:uid="{00000000-0005-0000-0000-00002A6D0000}"/>
    <cellStyle name="Normal 37 6 2 37 2 2" xfId="41008" xr:uid="{00000000-0005-0000-0000-00002B6D0000}"/>
    <cellStyle name="Normal 37 6 2 37 3" xfId="19335" xr:uid="{00000000-0005-0000-0000-00002C6D0000}"/>
    <cellStyle name="Normal 37 6 2 37 3 2" xfId="47872" xr:uid="{00000000-0005-0000-0000-00002D6D0000}"/>
    <cellStyle name="Normal 37 6 2 37 4" xfId="24498" xr:uid="{00000000-0005-0000-0000-00002E6D0000}"/>
    <cellStyle name="Normal 37 6 2 37 5" xfId="29420" xr:uid="{00000000-0005-0000-0000-00002F6D0000}"/>
    <cellStyle name="Normal 37 6 2 37 6" xfId="34342" xr:uid="{00000000-0005-0000-0000-0000306D0000}"/>
    <cellStyle name="Normal 37 6 2 38" xfId="4845" xr:uid="{00000000-0005-0000-0000-0000316D0000}"/>
    <cellStyle name="Normal 37 6 2 38 2" xfId="11424" xr:uid="{00000000-0005-0000-0000-0000326D0000}"/>
    <cellStyle name="Normal 37 6 2 38 2 2" xfId="41009" xr:uid="{00000000-0005-0000-0000-0000336D0000}"/>
    <cellStyle name="Normal 37 6 2 38 3" xfId="19450" xr:uid="{00000000-0005-0000-0000-0000346D0000}"/>
    <cellStyle name="Normal 37 6 2 38 3 2" xfId="47987" xr:uid="{00000000-0005-0000-0000-0000356D0000}"/>
    <cellStyle name="Normal 37 6 2 38 4" xfId="24613" xr:uid="{00000000-0005-0000-0000-0000366D0000}"/>
    <cellStyle name="Normal 37 6 2 38 5" xfId="29535" xr:uid="{00000000-0005-0000-0000-0000376D0000}"/>
    <cellStyle name="Normal 37 6 2 38 6" xfId="34457" xr:uid="{00000000-0005-0000-0000-0000386D0000}"/>
    <cellStyle name="Normal 37 6 2 39" xfId="4966" xr:uid="{00000000-0005-0000-0000-0000396D0000}"/>
    <cellStyle name="Normal 37 6 2 39 2" xfId="11425" xr:uid="{00000000-0005-0000-0000-00003A6D0000}"/>
    <cellStyle name="Normal 37 6 2 39 2 2" xfId="41010" xr:uid="{00000000-0005-0000-0000-00003B6D0000}"/>
    <cellStyle name="Normal 37 6 2 39 3" xfId="19570" xr:uid="{00000000-0005-0000-0000-00003C6D0000}"/>
    <cellStyle name="Normal 37 6 2 39 3 2" xfId="48107" xr:uid="{00000000-0005-0000-0000-00003D6D0000}"/>
    <cellStyle name="Normal 37 6 2 39 4" xfId="24733" xr:uid="{00000000-0005-0000-0000-00003E6D0000}"/>
    <cellStyle name="Normal 37 6 2 39 5" xfId="29655" xr:uid="{00000000-0005-0000-0000-00003F6D0000}"/>
    <cellStyle name="Normal 37 6 2 39 6" xfId="34577" xr:uid="{00000000-0005-0000-0000-0000406D0000}"/>
    <cellStyle name="Normal 37 6 2 4" xfId="579" xr:uid="{00000000-0005-0000-0000-0000416D0000}"/>
    <cellStyle name="Normal 37 6 2 4 10" xfId="30252" xr:uid="{00000000-0005-0000-0000-0000426D0000}"/>
    <cellStyle name="Normal 37 6 2 4 2" xfId="5807" xr:uid="{00000000-0005-0000-0000-0000436D0000}"/>
    <cellStyle name="Normal 37 6 2 4 2 2" xfId="7889" xr:uid="{00000000-0005-0000-0000-0000446D0000}"/>
    <cellStyle name="Normal 37 6 2 4 2 2 2" xfId="37474" xr:uid="{00000000-0005-0000-0000-0000456D0000}"/>
    <cellStyle name="Normal 37 6 2 4 2 3" xfId="14304" xr:uid="{00000000-0005-0000-0000-0000466D0000}"/>
    <cellStyle name="Normal 37 6 2 4 2 3 2" xfId="42844" xr:uid="{00000000-0005-0000-0000-0000476D0000}"/>
    <cellStyle name="Normal 37 6 2 4 2 4" xfId="35399" xr:uid="{00000000-0005-0000-0000-0000486D0000}"/>
    <cellStyle name="Normal 37 6 2 4 3" xfId="7525" xr:uid="{00000000-0005-0000-0000-0000496D0000}"/>
    <cellStyle name="Normal 37 6 2 4 3 2" xfId="15243" xr:uid="{00000000-0005-0000-0000-00004A6D0000}"/>
    <cellStyle name="Normal 37 6 2 4 3 2 2" xfId="43782" xr:uid="{00000000-0005-0000-0000-00004B6D0000}"/>
    <cellStyle name="Normal 37 6 2 4 3 3" xfId="37111" xr:uid="{00000000-0005-0000-0000-00004C6D0000}"/>
    <cellStyle name="Normal 37 6 2 4 4" xfId="6921" xr:uid="{00000000-0005-0000-0000-00004D6D0000}"/>
    <cellStyle name="Normal 37 6 2 4 4 2" xfId="36508" xr:uid="{00000000-0005-0000-0000-00004E6D0000}"/>
    <cellStyle name="Normal 37 6 2 4 5" xfId="5806" xr:uid="{00000000-0005-0000-0000-00004F6D0000}"/>
    <cellStyle name="Normal 37 6 2 4 5 2" xfId="35398" xr:uid="{00000000-0005-0000-0000-0000506D0000}"/>
    <cellStyle name="Normal 37 6 2 4 6" xfId="11426" xr:uid="{00000000-0005-0000-0000-0000516D0000}"/>
    <cellStyle name="Normal 37 6 2 4 6 2" xfId="41011" xr:uid="{00000000-0005-0000-0000-0000526D0000}"/>
    <cellStyle name="Normal 37 6 2 4 7" xfId="14303" xr:uid="{00000000-0005-0000-0000-0000536D0000}"/>
    <cellStyle name="Normal 37 6 2 4 7 2" xfId="42843" xr:uid="{00000000-0005-0000-0000-0000546D0000}"/>
    <cellStyle name="Normal 37 6 2 4 8" xfId="20408" xr:uid="{00000000-0005-0000-0000-0000556D0000}"/>
    <cellStyle name="Normal 37 6 2 4 9" xfId="25330" xr:uid="{00000000-0005-0000-0000-0000566D0000}"/>
    <cellStyle name="Normal 37 6 2 40" xfId="5081" xr:uid="{00000000-0005-0000-0000-0000576D0000}"/>
    <cellStyle name="Normal 37 6 2 40 2" xfId="11427" xr:uid="{00000000-0005-0000-0000-0000586D0000}"/>
    <cellStyle name="Normal 37 6 2 40 2 2" xfId="41012" xr:uid="{00000000-0005-0000-0000-0000596D0000}"/>
    <cellStyle name="Normal 37 6 2 40 3" xfId="19685" xr:uid="{00000000-0005-0000-0000-00005A6D0000}"/>
    <cellStyle name="Normal 37 6 2 40 3 2" xfId="48222" xr:uid="{00000000-0005-0000-0000-00005B6D0000}"/>
    <cellStyle name="Normal 37 6 2 40 4" xfId="24848" xr:uid="{00000000-0005-0000-0000-00005C6D0000}"/>
    <cellStyle name="Normal 37 6 2 40 5" xfId="29770" xr:uid="{00000000-0005-0000-0000-00005D6D0000}"/>
    <cellStyle name="Normal 37 6 2 40 6" xfId="34692" xr:uid="{00000000-0005-0000-0000-00005E6D0000}"/>
    <cellStyle name="Normal 37 6 2 41" xfId="5799" xr:uid="{00000000-0005-0000-0000-00005F6D0000}"/>
    <cellStyle name="Normal 37 6 2 41 2" xfId="11392" xr:uid="{00000000-0005-0000-0000-0000606D0000}"/>
    <cellStyle name="Normal 37 6 2 41 2 2" xfId="40977" xr:uid="{00000000-0005-0000-0000-0000616D0000}"/>
    <cellStyle name="Normal 37 6 2 41 3" xfId="14882" xr:uid="{00000000-0005-0000-0000-0000626D0000}"/>
    <cellStyle name="Normal 37 6 2 41 3 2" xfId="43421" xr:uid="{00000000-0005-0000-0000-0000636D0000}"/>
    <cellStyle name="Normal 37 6 2 41 4" xfId="35391" xr:uid="{00000000-0005-0000-0000-0000646D0000}"/>
    <cellStyle name="Normal 37 6 2 42" xfId="8248" xr:uid="{00000000-0005-0000-0000-0000656D0000}"/>
    <cellStyle name="Normal 37 6 2 42 2" xfId="19845" xr:uid="{00000000-0005-0000-0000-0000666D0000}"/>
    <cellStyle name="Normal 37 6 2 42 2 2" xfId="48382" xr:uid="{00000000-0005-0000-0000-0000676D0000}"/>
    <cellStyle name="Normal 37 6 2 42 3" xfId="37833" xr:uid="{00000000-0005-0000-0000-0000686D0000}"/>
    <cellStyle name="Normal 37 6 2 43" xfId="8489" xr:uid="{00000000-0005-0000-0000-0000696D0000}"/>
    <cellStyle name="Normal 37 6 2 43 2" xfId="38074" xr:uid="{00000000-0005-0000-0000-00006A6D0000}"/>
    <cellStyle name="Normal 37 6 2 44" xfId="13699" xr:uid="{00000000-0005-0000-0000-00006B6D0000}"/>
    <cellStyle name="Normal 37 6 2 44 2" xfId="42239" xr:uid="{00000000-0005-0000-0000-00006C6D0000}"/>
    <cellStyle name="Normal 37 6 2 45" xfId="20047" xr:uid="{00000000-0005-0000-0000-00006D6D0000}"/>
    <cellStyle name="Normal 37 6 2 46" xfId="24970" xr:uid="{00000000-0005-0000-0000-00006E6D0000}"/>
    <cellStyle name="Normal 37 6 2 47" xfId="29891" xr:uid="{00000000-0005-0000-0000-00006F6D0000}"/>
    <cellStyle name="Normal 37 6 2 5" xfId="714" xr:uid="{00000000-0005-0000-0000-0000706D0000}"/>
    <cellStyle name="Normal 37 6 2 5 2" xfId="7885" xr:uid="{00000000-0005-0000-0000-0000716D0000}"/>
    <cellStyle name="Normal 37 6 2 5 2 2" xfId="15375" xr:uid="{00000000-0005-0000-0000-0000726D0000}"/>
    <cellStyle name="Normal 37 6 2 5 2 2 2" xfId="43914" xr:uid="{00000000-0005-0000-0000-0000736D0000}"/>
    <cellStyle name="Normal 37 6 2 5 2 3" xfId="37470" xr:uid="{00000000-0005-0000-0000-0000746D0000}"/>
    <cellStyle name="Normal 37 6 2 5 3" xfId="5808" xr:uid="{00000000-0005-0000-0000-0000756D0000}"/>
    <cellStyle name="Normal 37 6 2 5 3 2" xfId="35400" xr:uid="{00000000-0005-0000-0000-0000766D0000}"/>
    <cellStyle name="Normal 37 6 2 5 4" xfId="11428" xr:uid="{00000000-0005-0000-0000-0000776D0000}"/>
    <cellStyle name="Normal 37 6 2 5 4 2" xfId="41013" xr:uid="{00000000-0005-0000-0000-0000786D0000}"/>
    <cellStyle name="Normal 37 6 2 5 5" xfId="14305" xr:uid="{00000000-0005-0000-0000-0000796D0000}"/>
    <cellStyle name="Normal 37 6 2 5 5 2" xfId="42845" xr:uid="{00000000-0005-0000-0000-00007A6D0000}"/>
    <cellStyle name="Normal 37 6 2 5 6" xfId="20540" xr:uid="{00000000-0005-0000-0000-00007B6D0000}"/>
    <cellStyle name="Normal 37 6 2 5 7" xfId="25462" xr:uid="{00000000-0005-0000-0000-00007C6D0000}"/>
    <cellStyle name="Normal 37 6 2 5 8" xfId="30384" xr:uid="{00000000-0005-0000-0000-00007D6D0000}"/>
    <cellStyle name="Normal 37 6 2 6" xfId="828" xr:uid="{00000000-0005-0000-0000-00007E6D0000}"/>
    <cellStyle name="Normal 37 6 2 6 2" xfId="7041" xr:uid="{00000000-0005-0000-0000-00007F6D0000}"/>
    <cellStyle name="Normal 37 6 2 6 2 2" xfId="36628" xr:uid="{00000000-0005-0000-0000-0000806D0000}"/>
    <cellStyle name="Normal 37 6 2 6 3" xfId="11429" xr:uid="{00000000-0005-0000-0000-0000816D0000}"/>
    <cellStyle name="Normal 37 6 2 6 3 2" xfId="41014" xr:uid="{00000000-0005-0000-0000-0000826D0000}"/>
    <cellStyle name="Normal 37 6 2 6 4" xfId="15489" xr:uid="{00000000-0005-0000-0000-0000836D0000}"/>
    <cellStyle name="Normal 37 6 2 6 4 2" xfId="44028" xr:uid="{00000000-0005-0000-0000-0000846D0000}"/>
    <cellStyle name="Normal 37 6 2 6 5" xfId="20654" xr:uid="{00000000-0005-0000-0000-0000856D0000}"/>
    <cellStyle name="Normal 37 6 2 6 6" xfId="25576" xr:uid="{00000000-0005-0000-0000-0000866D0000}"/>
    <cellStyle name="Normal 37 6 2 6 7" xfId="30498" xr:uid="{00000000-0005-0000-0000-0000876D0000}"/>
    <cellStyle name="Normal 37 6 2 7" xfId="942" xr:uid="{00000000-0005-0000-0000-0000886D0000}"/>
    <cellStyle name="Normal 37 6 2 7 2" xfId="6438" xr:uid="{00000000-0005-0000-0000-0000896D0000}"/>
    <cellStyle name="Normal 37 6 2 7 2 2" xfId="36025" xr:uid="{00000000-0005-0000-0000-00008A6D0000}"/>
    <cellStyle name="Normal 37 6 2 7 3" xfId="11430" xr:uid="{00000000-0005-0000-0000-00008B6D0000}"/>
    <cellStyle name="Normal 37 6 2 7 3 2" xfId="41015" xr:uid="{00000000-0005-0000-0000-00008C6D0000}"/>
    <cellStyle name="Normal 37 6 2 7 4" xfId="15603" xr:uid="{00000000-0005-0000-0000-00008D6D0000}"/>
    <cellStyle name="Normal 37 6 2 7 4 2" xfId="44142" xr:uid="{00000000-0005-0000-0000-00008E6D0000}"/>
    <cellStyle name="Normal 37 6 2 7 5" xfId="20768" xr:uid="{00000000-0005-0000-0000-00008F6D0000}"/>
    <cellStyle name="Normal 37 6 2 7 6" xfId="25690" xr:uid="{00000000-0005-0000-0000-0000906D0000}"/>
    <cellStyle name="Normal 37 6 2 7 7" xfId="30612" xr:uid="{00000000-0005-0000-0000-0000916D0000}"/>
    <cellStyle name="Normal 37 6 2 8" xfId="1089" xr:uid="{00000000-0005-0000-0000-0000926D0000}"/>
    <cellStyle name="Normal 37 6 2 8 2" xfId="11431" xr:uid="{00000000-0005-0000-0000-0000936D0000}"/>
    <cellStyle name="Normal 37 6 2 8 2 2" xfId="41016" xr:uid="{00000000-0005-0000-0000-0000946D0000}"/>
    <cellStyle name="Normal 37 6 2 8 3" xfId="15744" xr:uid="{00000000-0005-0000-0000-0000956D0000}"/>
    <cellStyle name="Normal 37 6 2 8 3 2" xfId="44283" xr:uid="{00000000-0005-0000-0000-0000966D0000}"/>
    <cellStyle name="Normal 37 6 2 8 4" xfId="20909" xr:uid="{00000000-0005-0000-0000-0000976D0000}"/>
    <cellStyle name="Normal 37 6 2 8 5" xfId="25831" xr:uid="{00000000-0005-0000-0000-0000986D0000}"/>
    <cellStyle name="Normal 37 6 2 8 6" xfId="30753" xr:uid="{00000000-0005-0000-0000-0000996D0000}"/>
    <cellStyle name="Normal 37 6 2 9" xfId="1238" xr:uid="{00000000-0005-0000-0000-00009A6D0000}"/>
    <cellStyle name="Normal 37 6 2 9 2" xfId="11432" xr:uid="{00000000-0005-0000-0000-00009B6D0000}"/>
    <cellStyle name="Normal 37 6 2 9 2 2" xfId="41017" xr:uid="{00000000-0005-0000-0000-00009C6D0000}"/>
    <cellStyle name="Normal 37 6 2 9 3" xfId="15888" xr:uid="{00000000-0005-0000-0000-00009D6D0000}"/>
    <cellStyle name="Normal 37 6 2 9 3 2" xfId="44427" xr:uid="{00000000-0005-0000-0000-00009E6D0000}"/>
    <cellStyle name="Normal 37 6 2 9 4" xfId="21053" xr:uid="{00000000-0005-0000-0000-00009F6D0000}"/>
    <cellStyle name="Normal 37 6 2 9 5" xfId="25975" xr:uid="{00000000-0005-0000-0000-0000A06D0000}"/>
    <cellStyle name="Normal 37 6 2 9 6" xfId="30897" xr:uid="{00000000-0005-0000-0000-0000A16D0000}"/>
    <cellStyle name="Normal 37 6 20" xfId="2568" xr:uid="{00000000-0005-0000-0000-0000A26D0000}"/>
    <cellStyle name="Normal 37 6 20 2" xfId="11433" xr:uid="{00000000-0005-0000-0000-0000A36D0000}"/>
    <cellStyle name="Normal 37 6 20 2 2" xfId="41018" xr:uid="{00000000-0005-0000-0000-0000A46D0000}"/>
    <cellStyle name="Normal 37 6 20 3" xfId="17179" xr:uid="{00000000-0005-0000-0000-0000A56D0000}"/>
    <cellStyle name="Normal 37 6 20 3 2" xfId="45716" xr:uid="{00000000-0005-0000-0000-0000A66D0000}"/>
    <cellStyle name="Normal 37 6 20 4" xfId="22342" xr:uid="{00000000-0005-0000-0000-0000A76D0000}"/>
    <cellStyle name="Normal 37 6 20 5" xfId="27264" xr:uid="{00000000-0005-0000-0000-0000A86D0000}"/>
    <cellStyle name="Normal 37 6 20 6" xfId="32186" xr:uid="{00000000-0005-0000-0000-0000A96D0000}"/>
    <cellStyle name="Normal 37 6 21" xfId="2686" xr:uid="{00000000-0005-0000-0000-0000AA6D0000}"/>
    <cellStyle name="Normal 37 6 21 2" xfId="11434" xr:uid="{00000000-0005-0000-0000-0000AB6D0000}"/>
    <cellStyle name="Normal 37 6 21 2 2" xfId="41019" xr:uid="{00000000-0005-0000-0000-0000AC6D0000}"/>
    <cellStyle name="Normal 37 6 21 3" xfId="17297" xr:uid="{00000000-0005-0000-0000-0000AD6D0000}"/>
    <cellStyle name="Normal 37 6 21 3 2" xfId="45834" xr:uid="{00000000-0005-0000-0000-0000AE6D0000}"/>
    <cellStyle name="Normal 37 6 21 4" xfId="22460" xr:uid="{00000000-0005-0000-0000-0000AF6D0000}"/>
    <cellStyle name="Normal 37 6 21 5" xfId="27382" xr:uid="{00000000-0005-0000-0000-0000B06D0000}"/>
    <cellStyle name="Normal 37 6 21 6" xfId="32304" xr:uid="{00000000-0005-0000-0000-0000B16D0000}"/>
    <cellStyle name="Normal 37 6 22" xfId="2805" xr:uid="{00000000-0005-0000-0000-0000B26D0000}"/>
    <cellStyle name="Normal 37 6 22 2" xfId="11435" xr:uid="{00000000-0005-0000-0000-0000B36D0000}"/>
    <cellStyle name="Normal 37 6 22 2 2" xfId="41020" xr:uid="{00000000-0005-0000-0000-0000B46D0000}"/>
    <cellStyle name="Normal 37 6 22 3" xfId="17416" xr:uid="{00000000-0005-0000-0000-0000B56D0000}"/>
    <cellStyle name="Normal 37 6 22 3 2" xfId="45953" xr:uid="{00000000-0005-0000-0000-0000B66D0000}"/>
    <cellStyle name="Normal 37 6 22 4" xfId="22579" xr:uid="{00000000-0005-0000-0000-0000B76D0000}"/>
    <cellStyle name="Normal 37 6 22 5" xfId="27501" xr:uid="{00000000-0005-0000-0000-0000B86D0000}"/>
    <cellStyle name="Normal 37 6 22 6" xfId="32423" xr:uid="{00000000-0005-0000-0000-0000B96D0000}"/>
    <cellStyle name="Normal 37 6 23" xfId="2921" xr:uid="{00000000-0005-0000-0000-0000BA6D0000}"/>
    <cellStyle name="Normal 37 6 23 2" xfId="11436" xr:uid="{00000000-0005-0000-0000-0000BB6D0000}"/>
    <cellStyle name="Normal 37 6 23 2 2" xfId="41021" xr:uid="{00000000-0005-0000-0000-0000BC6D0000}"/>
    <cellStyle name="Normal 37 6 23 3" xfId="17532" xr:uid="{00000000-0005-0000-0000-0000BD6D0000}"/>
    <cellStyle name="Normal 37 6 23 3 2" xfId="46069" xr:uid="{00000000-0005-0000-0000-0000BE6D0000}"/>
    <cellStyle name="Normal 37 6 23 4" xfId="22695" xr:uid="{00000000-0005-0000-0000-0000BF6D0000}"/>
    <cellStyle name="Normal 37 6 23 5" xfId="27617" xr:uid="{00000000-0005-0000-0000-0000C06D0000}"/>
    <cellStyle name="Normal 37 6 23 6" xfId="32539" xr:uid="{00000000-0005-0000-0000-0000C16D0000}"/>
    <cellStyle name="Normal 37 6 24" xfId="3039" xr:uid="{00000000-0005-0000-0000-0000C26D0000}"/>
    <cellStyle name="Normal 37 6 24 2" xfId="11437" xr:uid="{00000000-0005-0000-0000-0000C36D0000}"/>
    <cellStyle name="Normal 37 6 24 2 2" xfId="41022" xr:uid="{00000000-0005-0000-0000-0000C46D0000}"/>
    <cellStyle name="Normal 37 6 24 3" xfId="17650" xr:uid="{00000000-0005-0000-0000-0000C56D0000}"/>
    <cellStyle name="Normal 37 6 24 3 2" xfId="46187" xr:uid="{00000000-0005-0000-0000-0000C66D0000}"/>
    <cellStyle name="Normal 37 6 24 4" xfId="22813" xr:uid="{00000000-0005-0000-0000-0000C76D0000}"/>
    <cellStyle name="Normal 37 6 24 5" xfId="27735" xr:uid="{00000000-0005-0000-0000-0000C86D0000}"/>
    <cellStyle name="Normal 37 6 24 6" xfId="32657" xr:uid="{00000000-0005-0000-0000-0000C96D0000}"/>
    <cellStyle name="Normal 37 6 25" xfId="3157" xr:uid="{00000000-0005-0000-0000-0000CA6D0000}"/>
    <cellStyle name="Normal 37 6 25 2" xfId="11438" xr:uid="{00000000-0005-0000-0000-0000CB6D0000}"/>
    <cellStyle name="Normal 37 6 25 2 2" xfId="41023" xr:uid="{00000000-0005-0000-0000-0000CC6D0000}"/>
    <cellStyle name="Normal 37 6 25 3" xfId="17767" xr:uid="{00000000-0005-0000-0000-0000CD6D0000}"/>
    <cellStyle name="Normal 37 6 25 3 2" xfId="46304" xr:uid="{00000000-0005-0000-0000-0000CE6D0000}"/>
    <cellStyle name="Normal 37 6 25 4" xfId="22930" xr:uid="{00000000-0005-0000-0000-0000CF6D0000}"/>
    <cellStyle name="Normal 37 6 25 5" xfId="27852" xr:uid="{00000000-0005-0000-0000-0000D06D0000}"/>
    <cellStyle name="Normal 37 6 25 6" xfId="32774" xr:uid="{00000000-0005-0000-0000-0000D16D0000}"/>
    <cellStyle name="Normal 37 6 26" xfId="3274" xr:uid="{00000000-0005-0000-0000-0000D26D0000}"/>
    <cellStyle name="Normal 37 6 26 2" xfId="11439" xr:uid="{00000000-0005-0000-0000-0000D36D0000}"/>
    <cellStyle name="Normal 37 6 26 2 2" xfId="41024" xr:uid="{00000000-0005-0000-0000-0000D46D0000}"/>
    <cellStyle name="Normal 37 6 26 3" xfId="17884" xr:uid="{00000000-0005-0000-0000-0000D56D0000}"/>
    <cellStyle name="Normal 37 6 26 3 2" xfId="46421" xr:uid="{00000000-0005-0000-0000-0000D66D0000}"/>
    <cellStyle name="Normal 37 6 26 4" xfId="23047" xr:uid="{00000000-0005-0000-0000-0000D76D0000}"/>
    <cellStyle name="Normal 37 6 26 5" xfId="27969" xr:uid="{00000000-0005-0000-0000-0000D86D0000}"/>
    <cellStyle name="Normal 37 6 26 6" xfId="32891" xr:uid="{00000000-0005-0000-0000-0000D96D0000}"/>
    <cellStyle name="Normal 37 6 27" xfId="3391" xr:uid="{00000000-0005-0000-0000-0000DA6D0000}"/>
    <cellStyle name="Normal 37 6 27 2" xfId="11440" xr:uid="{00000000-0005-0000-0000-0000DB6D0000}"/>
    <cellStyle name="Normal 37 6 27 2 2" xfId="41025" xr:uid="{00000000-0005-0000-0000-0000DC6D0000}"/>
    <cellStyle name="Normal 37 6 27 3" xfId="18001" xr:uid="{00000000-0005-0000-0000-0000DD6D0000}"/>
    <cellStyle name="Normal 37 6 27 3 2" xfId="46538" xr:uid="{00000000-0005-0000-0000-0000DE6D0000}"/>
    <cellStyle name="Normal 37 6 27 4" xfId="23164" xr:uid="{00000000-0005-0000-0000-0000DF6D0000}"/>
    <cellStyle name="Normal 37 6 27 5" xfId="28086" xr:uid="{00000000-0005-0000-0000-0000E06D0000}"/>
    <cellStyle name="Normal 37 6 27 6" xfId="33008" xr:uid="{00000000-0005-0000-0000-0000E16D0000}"/>
    <cellStyle name="Normal 37 6 28" xfId="3505" xr:uid="{00000000-0005-0000-0000-0000E26D0000}"/>
    <cellStyle name="Normal 37 6 28 2" xfId="11441" xr:uid="{00000000-0005-0000-0000-0000E36D0000}"/>
    <cellStyle name="Normal 37 6 28 2 2" xfId="41026" xr:uid="{00000000-0005-0000-0000-0000E46D0000}"/>
    <cellStyle name="Normal 37 6 28 3" xfId="18115" xr:uid="{00000000-0005-0000-0000-0000E56D0000}"/>
    <cellStyle name="Normal 37 6 28 3 2" xfId="46652" xr:uid="{00000000-0005-0000-0000-0000E66D0000}"/>
    <cellStyle name="Normal 37 6 28 4" xfId="23278" xr:uid="{00000000-0005-0000-0000-0000E76D0000}"/>
    <cellStyle name="Normal 37 6 28 5" xfId="28200" xr:uid="{00000000-0005-0000-0000-0000E86D0000}"/>
    <cellStyle name="Normal 37 6 28 6" xfId="33122" xr:uid="{00000000-0005-0000-0000-0000E96D0000}"/>
    <cellStyle name="Normal 37 6 29" xfId="3622" xr:uid="{00000000-0005-0000-0000-0000EA6D0000}"/>
    <cellStyle name="Normal 37 6 29 2" xfId="11442" xr:uid="{00000000-0005-0000-0000-0000EB6D0000}"/>
    <cellStyle name="Normal 37 6 29 2 2" xfId="41027" xr:uid="{00000000-0005-0000-0000-0000EC6D0000}"/>
    <cellStyle name="Normal 37 6 29 3" xfId="18231" xr:uid="{00000000-0005-0000-0000-0000ED6D0000}"/>
    <cellStyle name="Normal 37 6 29 3 2" xfId="46768" xr:uid="{00000000-0005-0000-0000-0000EE6D0000}"/>
    <cellStyle name="Normal 37 6 29 4" xfId="23394" xr:uid="{00000000-0005-0000-0000-0000EF6D0000}"/>
    <cellStyle name="Normal 37 6 29 5" xfId="28316" xr:uid="{00000000-0005-0000-0000-0000F06D0000}"/>
    <cellStyle name="Normal 37 6 29 6" xfId="33238" xr:uid="{00000000-0005-0000-0000-0000F16D0000}"/>
    <cellStyle name="Normal 37 6 3" xfId="285" xr:uid="{00000000-0005-0000-0000-0000F26D0000}"/>
    <cellStyle name="Normal 37 6 3 10" xfId="20115" xr:uid="{00000000-0005-0000-0000-0000F36D0000}"/>
    <cellStyle name="Normal 37 6 3 11" xfId="25038" xr:uid="{00000000-0005-0000-0000-0000F46D0000}"/>
    <cellStyle name="Normal 37 6 3 12" xfId="29959" xr:uid="{00000000-0005-0000-0000-0000F56D0000}"/>
    <cellStyle name="Normal 37 6 3 2" xfId="2225" xr:uid="{00000000-0005-0000-0000-0000F66D0000}"/>
    <cellStyle name="Normal 37 6 3 2 10" xfId="31881" xr:uid="{00000000-0005-0000-0000-0000F76D0000}"/>
    <cellStyle name="Normal 37 6 3 2 2" xfId="5811" xr:uid="{00000000-0005-0000-0000-0000F86D0000}"/>
    <cellStyle name="Normal 37 6 3 2 2 2" xfId="7891" xr:uid="{00000000-0005-0000-0000-0000F96D0000}"/>
    <cellStyle name="Normal 37 6 3 2 2 2 2" xfId="37476" xr:uid="{00000000-0005-0000-0000-0000FA6D0000}"/>
    <cellStyle name="Normal 37 6 3 2 2 3" xfId="14308" xr:uid="{00000000-0005-0000-0000-0000FB6D0000}"/>
    <cellStyle name="Normal 37 6 3 2 2 3 2" xfId="42848" xr:uid="{00000000-0005-0000-0000-0000FC6D0000}"/>
    <cellStyle name="Normal 37 6 3 2 2 4" xfId="35403" xr:uid="{00000000-0005-0000-0000-0000FD6D0000}"/>
    <cellStyle name="Normal 37 6 3 2 3" xfId="7322" xr:uid="{00000000-0005-0000-0000-0000FE6D0000}"/>
    <cellStyle name="Normal 37 6 3 2 3 2" xfId="16872" xr:uid="{00000000-0005-0000-0000-0000FF6D0000}"/>
    <cellStyle name="Normal 37 6 3 2 3 2 2" xfId="45411" xr:uid="{00000000-0005-0000-0000-0000006E0000}"/>
    <cellStyle name="Normal 37 6 3 2 3 3" xfId="36909" xr:uid="{00000000-0005-0000-0000-0000016E0000}"/>
    <cellStyle name="Normal 37 6 3 2 4" xfId="6748" xr:uid="{00000000-0005-0000-0000-0000026E0000}"/>
    <cellStyle name="Normal 37 6 3 2 4 2" xfId="36335" xr:uid="{00000000-0005-0000-0000-0000036E0000}"/>
    <cellStyle name="Normal 37 6 3 2 5" xfId="5810" xr:uid="{00000000-0005-0000-0000-0000046E0000}"/>
    <cellStyle name="Normal 37 6 3 2 5 2" xfId="35402" xr:uid="{00000000-0005-0000-0000-0000056E0000}"/>
    <cellStyle name="Normal 37 6 3 2 6" xfId="11444" xr:uid="{00000000-0005-0000-0000-0000066E0000}"/>
    <cellStyle name="Normal 37 6 3 2 6 2" xfId="41029" xr:uid="{00000000-0005-0000-0000-0000076E0000}"/>
    <cellStyle name="Normal 37 6 3 2 7" xfId="14307" xr:uid="{00000000-0005-0000-0000-0000086E0000}"/>
    <cellStyle name="Normal 37 6 3 2 7 2" xfId="42847" xr:uid="{00000000-0005-0000-0000-0000096E0000}"/>
    <cellStyle name="Normal 37 6 3 2 8" xfId="22037" xr:uid="{00000000-0005-0000-0000-00000A6E0000}"/>
    <cellStyle name="Normal 37 6 3 2 9" xfId="26959" xr:uid="{00000000-0005-0000-0000-00000B6E0000}"/>
    <cellStyle name="Normal 37 6 3 3" xfId="5812" xr:uid="{00000000-0005-0000-0000-00000C6E0000}"/>
    <cellStyle name="Normal 37 6 3 3 2" xfId="7890" xr:uid="{00000000-0005-0000-0000-00000D6E0000}"/>
    <cellStyle name="Normal 37 6 3 3 2 2" xfId="37475" xr:uid="{00000000-0005-0000-0000-00000E6E0000}"/>
    <cellStyle name="Normal 37 6 3 3 3" xfId="11443" xr:uid="{00000000-0005-0000-0000-00000F6E0000}"/>
    <cellStyle name="Normal 37 6 3 3 3 2" xfId="41028" xr:uid="{00000000-0005-0000-0000-0000106E0000}"/>
    <cellStyle name="Normal 37 6 3 3 4" xfId="14309" xr:uid="{00000000-0005-0000-0000-0000116E0000}"/>
    <cellStyle name="Normal 37 6 3 3 4 2" xfId="42849" xr:uid="{00000000-0005-0000-0000-0000126E0000}"/>
    <cellStyle name="Normal 37 6 3 3 5" xfId="35404" xr:uid="{00000000-0005-0000-0000-0000136E0000}"/>
    <cellStyle name="Normal 37 6 3 4" xfId="7109" xr:uid="{00000000-0005-0000-0000-0000146E0000}"/>
    <cellStyle name="Normal 37 6 3 4 2" xfId="14950" xr:uid="{00000000-0005-0000-0000-0000156E0000}"/>
    <cellStyle name="Normal 37 6 3 4 2 2" xfId="43489" xr:uid="{00000000-0005-0000-0000-0000166E0000}"/>
    <cellStyle name="Normal 37 6 3 4 3" xfId="36696" xr:uid="{00000000-0005-0000-0000-0000176E0000}"/>
    <cellStyle name="Normal 37 6 3 5" xfId="6506" xr:uid="{00000000-0005-0000-0000-0000186E0000}"/>
    <cellStyle name="Normal 37 6 3 5 2" xfId="19847" xr:uid="{00000000-0005-0000-0000-0000196E0000}"/>
    <cellStyle name="Normal 37 6 3 5 2 2" xfId="48384" xr:uid="{00000000-0005-0000-0000-00001A6E0000}"/>
    <cellStyle name="Normal 37 6 3 5 3" xfId="36093" xr:uid="{00000000-0005-0000-0000-00001B6E0000}"/>
    <cellStyle name="Normal 37 6 3 6" xfId="5809" xr:uid="{00000000-0005-0000-0000-00001C6E0000}"/>
    <cellStyle name="Normal 37 6 3 6 2" xfId="35401" xr:uid="{00000000-0005-0000-0000-00001D6E0000}"/>
    <cellStyle name="Normal 37 6 3 7" xfId="8316" xr:uid="{00000000-0005-0000-0000-00001E6E0000}"/>
    <cellStyle name="Normal 37 6 3 7 2" xfId="37901" xr:uid="{00000000-0005-0000-0000-00001F6E0000}"/>
    <cellStyle name="Normal 37 6 3 8" xfId="8557" xr:uid="{00000000-0005-0000-0000-0000206E0000}"/>
    <cellStyle name="Normal 37 6 3 8 2" xfId="38142" xr:uid="{00000000-0005-0000-0000-0000216E0000}"/>
    <cellStyle name="Normal 37 6 3 9" xfId="14306" xr:uid="{00000000-0005-0000-0000-0000226E0000}"/>
    <cellStyle name="Normal 37 6 3 9 2" xfId="42846" xr:uid="{00000000-0005-0000-0000-0000236E0000}"/>
    <cellStyle name="Normal 37 6 30" xfId="3738" xr:uid="{00000000-0005-0000-0000-0000246E0000}"/>
    <cellStyle name="Normal 37 6 30 2" xfId="11445" xr:uid="{00000000-0005-0000-0000-0000256E0000}"/>
    <cellStyle name="Normal 37 6 30 2 2" xfId="41030" xr:uid="{00000000-0005-0000-0000-0000266E0000}"/>
    <cellStyle name="Normal 37 6 30 3" xfId="18346" xr:uid="{00000000-0005-0000-0000-0000276E0000}"/>
    <cellStyle name="Normal 37 6 30 3 2" xfId="46883" xr:uid="{00000000-0005-0000-0000-0000286E0000}"/>
    <cellStyle name="Normal 37 6 30 4" xfId="23509" xr:uid="{00000000-0005-0000-0000-0000296E0000}"/>
    <cellStyle name="Normal 37 6 30 5" xfId="28431" xr:uid="{00000000-0005-0000-0000-00002A6E0000}"/>
    <cellStyle name="Normal 37 6 30 6" xfId="33353" xr:uid="{00000000-0005-0000-0000-00002B6E0000}"/>
    <cellStyle name="Normal 37 6 31" xfId="3855" xr:uid="{00000000-0005-0000-0000-00002C6E0000}"/>
    <cellStyle name="Normal 37 6 31 2" xfId="11446" xr:uid="{00000000-0005-0000-0000-00002D6E0000}"/>
    <cellStyle name="Normal 37 6 31 2 2" xfId="41031" xr:uid="{00000000-0005-0000-0000-00002E6E0000}"/>
    <cellStyle name="Normal 37 6 31 3" xfId="18462" xr:uid="{00000000-0005-0000-0000-00002F6E0000}"/>
    <cellStyle name="Normal 37 6 31 3 2" xfId="46999" xr:uid="{00000000-0005-0000-0000-0000306E0000}"/>
    <cellStyle name="Normal 37 6 31 4" xfId="23625" xr:uid="{00000000-0005-0000-0000-0000316E0000}"/>
    <cellStyle name="Normal 37 6 31 5" xfId="28547" xr:uid="{00000000-0005-0000-0000-0000326E0000}"/>
    <cellStyle name="Normal 37 6 31 6" xfId="33469" xr:uid="{00000000-0005-0000-0000-0000336E0000}"/>
    <cellStyle name="Normal 37 6 32" xfId="3973" xr:uid="{00000000-0005-0000-0000-0000346E0000}"/>
    <cellStyle name="Normal 37 6 32 2" xfId="11447" xr:uid="{00000000-0005-0000-0000-0000356E0000}"/>
    <cellStyle name="Normal 37 6 32 2 2" xfId="41032" xr:uid="{00000000-0005-0000-0000-0000366E0000}"/>
    <cellStyle name="Normal 37 6 32 3" xfId="18580" xr:uid="{00000000-0005-0000-0000-0000376E0000}"/>
    <cellStyle name="Normal 37 6 32 3 2" xfId="47117" xr:uid="{00000000-0005-0000-0000-0000386E0000}"/>
    <cellStyle name="Normal 37 6 32 4" xfId="23743" xr:uid="{00000000-0005-0000-0000-0000396E0000}"/>
    <cellStyle name="Normal 37 6 32 5" xfId="28665" xr:uid="{00000000-0005-0000-0000-00003A6E0000}"/>
    <cellStyle name="Normal 37 6 32 6" xfId="33587" xr:uid="{00000000-0005-0000-0000-00003B6E0000}"/>
    <cellStyle name="Normal 37 6 33" xfId="4088" xr:uid="{00000000-0005-0000-0000-00003C6E0000}"/>
    <cellStyle name="Normal 37 6 33 2" xfId="11448" xr:uid="{00000000-0005-0000-0000-00003D6E0000}"/>
    <cellStyle name="Normal 37 6 33 2 2" xfId="41033" xr:uid="{00000000-0005-0000-0000-00003E6E0000}"/>
    <cellStyle name="Normal 37 6 33 3" xfId="18694" xr:uid="{00000000-0005-0000-0000-00003F6E0000}"/>
    <cellStyle name="Normal 37 6 33 3 2" xfId="47231" xr:uid="{00000000-0005-0000-0000-0000406E0000}"/>
    <cellStyle name="Normal 37 6 33 4" xfId="23857" xr:uid="{00000000-0005-0000-0000-0000416E0000}"/>
    <cellStyle name="Normal 37 6 33 5" xfId="28779" xr:uid="{00000000-0005-0000-0000-0000426E0000}"/>
    <cellStyle name="Normal 37 6 33 6" xfId="33701" xr:uid="{00000000-0005-0000-0000-0000436E0000}"/>
    <cellStyle name="Normal 37 6 34" xfId="4203" xr:uid="{00000000-0005-0000-0000-0000446E0000}"/>
    <cellStyle name="Normal 37 6 34 2" xfId="11449" xr:uid="{00000000-0005-0000-0000-0000456E0000}"/>
    <cellStyle name="Normal 37 6 34 2 2" xfId="41034" xr:uid="{00000000-0005-0000-0000-0000466E0000}"/>
    <cellStyle name="Normal 37 6 34 3" xfId="18809" xr:uid="{00000000-0005-0000-0000-0000476E0000}"/>
    <cellStyle name="Normal 37 6 34 3 2" xfId="47346" xr:uid="{00000000-0005-0000-0000-0000486E0000}"/>
    <cellStyle name="Normal 37 6 34 4" xfId="23972" xr:uid="{00000000-0005-0000-0000-0000496E0000}"/>
    <cellStyle name="Normal 37 6 34 5" xfId="28894" xr:uid="{00000000-0005-0000-0000-00004A6E0000}"/>
    <cellStyle name="Normal 37 6 34 6" xfId="33816" xr:uid="{00000000-0005-0000-0000-00004B6E0000}"/>
    <cellStyle name="Normal 37 6 35" xfId="4330" xr:uid="{00000000-0005-0000-0000-00004C6E0000}"/>
    <cellStyle name="Normal 37 6 35 2" xfId="11450" xr:uid="{00000000-0005-0000-0000-00004D6E0000}"/>
    <cellStyle name="Normal 37 6 35 2 2" xfId="41035" xr:uid="{00000000-0005-0000-0000-00004E6E0000}"/>
    <cellStyle name="Normal 37 6 35 3" xfId="18936" xr:uid="{00000000-0005-0000-0000-00004F6E0000}"/>
    <cellStyle name="Normal 37 6 35 3 2" xfId="47473" xr:uid="{00000000-0005-0000-0000-0000506E0000}"/>
    <cellStyle name="Normal 37 6 35 4" xfId="24099" xr:uid="{00000000-0005-0000-0000-0000516E0000}"/>
    <cellStyle name="Normal 37 6 35 5" xfId="29021" xr:uid="{00000000-0005-0000-0000-0000526E0000}"/>
    <cellStyle name="Normal 37 6 35 6" xfId="33943" xr:uid="{00000000-0005-0000-0000-0000536E0000}"/>
    <cellStyle name="Normal 37 6 36" xfId="4445" xr:uid="{00000000-0005-0000-0000-0000546E0000}"/>
    <cellStyle name="Normal 37 6 36 2" xfId="11451" xr:uid="{00000000-0005-0000-0000-0000556E0000}"/>
    <cellStyle name="Normal 37 6 36 2 2" xfId="41036" xr:uid="{00000000-0005-0000-0000-0000566E0000}"/>
    <cellStyle name="Normal 37 6 36 3" xfId="19050" xr:uid="{00000000-0005-0000-0000-0000576E0000}"/>
    <cellStyle name="Normal 37 6 36 3 2" xfId="47587" xr:uid="{00000000-0005-0000-0000-0000586E0000}"/>
    <cellStyle name="Normal 37 6 36 4" xfId="24213" xr:uid="{00000000-0005-0000-0000-0000596E0000}"/>
    <cellStyle name="Normal 37 6 36 5" xfId="29135" xr:uid="{00000000-0005-0000-0000-00005A6E0000}"/>
    <cellStyle name="Normal 37 6 36 6" xfId="34057" xr:uid="{00000000-0005-0000-0000-00005B6E0000}"/>
    <cellStyle name="Normal 37 6 37" xfId="4562" xr:uid="{00000000-0005-0000-0000-00005C6E0000}"/>
    <cellStyle name="Normal 37 6 37 2" xfId="11452" xr:uid="{00000000-0005-0000-0000-00005D6E0000}"/>
    <cellStyle name="Normal 37 6 37 2 2" xfId="41037" xr:uid="{00000000-0005-0000-0000-00005E6E0000}"/>
    <cellStyle name="Normal 37 6 37 3" xfId="19167" xr:uid="{00000000-0005-0000-0000-00005F6E0000}"/>
    <cellStyle name="Normal 37 6 37 3 2" xfId="47704" xr:uid="{00000000-0005-0000-0000-0000606E0000}"/>
    <cellStyle name="Normal 37 6 37 4" xfId="24330" xr:uid="{00000000-0005-0000-0000-0000616E0000}"/>
    <cellStyle name="Normal 37 6 37 5" xfId="29252" xr:uid="{00000000-0005-0000-0000-0000626E0000}"/>
    <cellStyle name="Normal 37 6 37 6" xfId="34174" xr:uid="{00000000-0005-0000-0000-0000636E0000}"/>
    <cellStyle name="Normal 37 6 38" xfId="4678" xr:uid="{00000000-0005-0000-0000-0000646E0000}"/>
    <cellStyle name="Normal 37 6 38 2" xfId="11453" xr:uid="{00000000-0005-0000-0000-0000656E0000}"/>
    <cellStyle name="Normal 37 6 38 2 2" xfId="41038" xr:uid="{00000000-0005-0000-0000-0000666E0000}"/>
    <cellStyle name="Normal 37 6 38 3" xfId="19283" xr:uid="{00000000-0005-0000-0000-0000676E0000}"/>
    <cellStyle name="Normal 37 6 38 3 2" xfId="47820" xr:uid="{00000000-0005-0000-0000-0000686E0000}"/>
    <cellStyle name="Normal 37 6 38 4" xfId="24446" xr:uid="{00000000-0005-0000-0000-0000696E0000}"/>
    <cellStyle name="Normal 37 6 38 5" xfId="29368" xr:uid="{00000000-0005-0000-0000-00006A6E0000}"/>
    <cellStyle name="Normal 37 6 38 6" xfId="34290" xr:uid="{00000000-0005-0000-0000-00006B6E0000}"/>
    <cellStyle name="Normal 37 6 39" xfId="4793" xr:uid="{00000000-0005-0000-0000-00006C6E0000}"/>
    <cellStyle name="Normal 37 6 39 2" xfId="11454" xr:uid="{00000000-0005-0000-0000-00006D6E0000}"/>
    <cellStyle name="Normal 37 6 39 2 2" xfId="41039" xr:uid="{00000000-0005-0000-0000-00006E6E0000}"/>
    <cellStyle name="Normal 37 6 39 3" xfId="19398" xr:uid="{00000000-0005-0000-0000-00006F6E0000}"/>
    <cellStyle name="Normal 37 6 39 3 2" xfId="47935" xr:uid="{00000000-0005-0000-0000-0000706E0000}"/>
    <cellStyle name="Normal 37 6 39 4" xfId="24561" xr:uid="{00000000-0005-0000-0000-0000716E0000}"/>
    <cellStyle name="Normal 37 6 39 5" xfId="29483" xr:uid="{00000000-0005-0000-0000-0000726E0000}"/>
    <cellStyle name="Normal 37 6 39 6" xfId="34405" xr:uid="{00000000-0005-0000-0000-0000736E0000}"/>
    <cellStyle name="Normal 37 6 4" xfId="405" xr:uid="{00000000-0005-0000-0000-0000746E0000}"/>
    <cellStyle name="Normal 37 6 4 10" xfId="30079" xr:uid="{00000000-0005-0000-0000-0000756E0000}"/>
    <cellStyle name="Normal 37 6 4 2" xfId="5814" xr:uid="{00000000-0005-0000-0000-0000766E0000}"/>
    <cellStyle name="Normal 37 6 4 2 2" xfId="7892" xr:uid="{00000000-0005-0000-0000-0000776E0000}"/>
    <cellStyle name="Normal 37 6 4 2 2 2" xfId="37477" xr:uid="{00000000-0005-0000-0000-0000786E0000}"/>
    <cellStyle name="Normal 37 6 4 2 3" xfId="14311" xr:uid="{00000000-0005-0000-0000-0000796E0000}"/>
    <cellStyle name="Normal 37 6 4 2 3 2" xfId="42851" xr:uid="{00000000-0005-0000-0000-00007A6E0000}"/>
    <cellStyle name="Normal 37 6 4 2 4" xfId="35406" xr:uid="{00000000-0005-0000-0000-00007B6E0000}"/>
    <cellStyle name="Normal 37 6 4 3" xfId="7323" xr:uid="{00000000-0005-0000-0000-00007C6E0000}"/>
    <cellStyle name="Normal 37 6 4 3 2" xfId="15070" xr:uid="{00000000-0005-0000-0000-00007D6E0000}"/>
    <cellStyle name="Normal 37 6 4 3 2 2" xfId="43609" xr:uid="{00000000-0005-0000-0000-00007E6E0000}"/>
    <cellStyle name="Normal 37 6 4 3 3" xfId="36910" xr:uid="{00000000-0005-0000-0000-00007F6E0000}"/>
    <cellStyle name="Normal 37 6 4 4" xfId="6628" xr:uid="{00000000-0005-0000-0000-0000806E0000}"/>
    <cellStyle name="Normal 37 6 4 4 2" xfId="36215" xr:uid="{00000000-0005-0000-0000-0000816E0000}"/>
    <cellStyle name="Normal 37 6 4 5" xfId="5813" xr:uid="{00000000-0005-0000-0000-0000826E0000}"/>
    <cellStyle name="Normal 37 6 4 5 2" xfId="35405" xr:uid="{00000000-0005-0000-0000-0000836E0000}"/>
    <cellStyle name="Normal 37 6 4 6" xfId="11455" xr:uid="{00000000-0005-0000-0000-0000846E0000}"/>
    <cellStyle name="Normal 37 6 4 6 2" xfId="41040" xr:uid="{00000000-0005-0000-0000-0000856E0000}"/>
    <cellStyle name="Normal 37 6 4 7" xfId="14310" xr:uid="{00000000-0005-0000-0000-0000866E0000}"/>
    <cellStyle name="Normal 37 6 4 7 2" xfId="42850" xr:uid="{00000000-0005-0000-0000-0000876E0000}"/>
    <cellStyle name="Normal 37 6 4 8" xfId="20235" xr:uid="{00000000-0005-0000-0000-0000886E0000}"/>
    <cellStyle name="Normal 37 6 4 9" xfId="25157" xr:uid="{00000000-0005-0000-0000-0000896E0000}"/>
    <cellStyle name="Normal 37 6 40" xfId="4914" xr:uid="{00000000-0005-0000-0000-00008A6E0000}"/>
    <cellStyle name="Normal 37 6 40 2" xfId="11456" xr:uid="{00000000-0005-0000-0000-00008B6E0000}"/>
    <cellStyle name="Normal 37 6 40 2 2" xfId="41041" xr:uid="{00000000-0005-0000-0000-00008C6E0000}"/>
    <cellStyle name="Normal 37 6 40 3" xfId="19518" xr:uid="{00000000-0005-0000-0000-00008D6E0000}"/>
    <cellStyle name="Normal 37 6 40 3 2" xfId="48055" xr:uid="{00000000-0005-0000-0000-00008E6E0000}"/>
    <cellStyle name="Normal 37 6 40 4" xfId="24681" xr:uid="{00000000-0005-0000-0000-00008F6E0000}"/>
    <cellStyle name="Normal 37 6 40 5" xfId="29603" xr:uid="{00000000-0005-0000-0000-0000906E0000}"/>
    <cellStyle name="Normal 37 6 40 6" xfId="34525" xr:uid="{00000000-0005-0000-0000-0000916E0000}"/>
    <cellStyle name="Normal 37 6 41" xfId="5029" xr:uid="{00000000-0005-0000-0000-0000926E0000}"/>
    <cellStyle name="Normal 37 6 41 2" xfId="11457" xr:uid="{00000000-0005-0000-0000-0000936E0000}"/>
    <cellStyle name="Normal 37 6 41 2 2" xfId="41042" xr:uid="{00000000-0005-0000-0000-0000946E0000}"/>
    <cellStyle name="Normal 37 6 41 3" xfId="19633" xr:uid="{00000000-0005-0000-0000-0000956E0000}"/>
    <cellStyle name="Normal 37 6 41 3 2" xfId="48170" xr:uid="{00000000-0005-0000-0000-0000966E0000}"/>
    <cellStyle name="Normal 37 6 41 4" xfId="24796" xr:uid="{00000000-0005-0000-0000-0000976E0000}"/>
    <cellStyle name="Normal 37 6 41 5" xfId="29718" xr:uid="{00000000-0005-0000-0000-0000986E0000}"/>
    <cellStyle name="Normal 37 6 41 6" xfId="34640" xr:uid="{00000000-0005-0000-0000-0000996E0000}"/>
    <cellStyle name="Normal 37 6 42" xfId="5798" xr:uid="{00000000-0005-0000-0000-00009A6E0000}"/>
    <cellStyle name="Normal 37 6 42 2" xfId="11381" xr:uid="{00000000-0005-0000-0000-00009B6E0000}"/>
    <cellStyle name="Normal 37 6 42 2 2" xfId="40966" xr:uid="{00000000-0005-0000-0000-00009C6E0000}"/>
    <cellStyle name="Normal 37 6 42 3" xfId="14830" xr:uid="{00000000-0005-0000-0000-00009D6E0000}"/>
    <cellStyle name="Normal 37 6 42 3 2" xfId="43369" xr:uid="{00000000-0005-0000-0000-00009E6E0000}"/>
    <cellStyle name="Normal 37 6 42 4" xfId="35390" xr:uid="{00000000-0005-0000-0000-00009F6E0000}"/>
    <cellStyle name="Normal 37 6 43" xfId="8196" xr:uid="{00000000-0005-0000-0000-0000A06E0000}"/>
    <cellStyle name="Normal 37 6 43 2" xfId="19844" xr:uid="{00000000-0005-0000-0000-0000A16E0000}"/>
    <cellStyle name="Normal 37 6 43 2 2" xfId="48381" xr:uid="{00000000-0005-0000-0000-0000A26E0000}"/>
    <cellStyle name="Normal 37 6 43 3" xfId="37781" xr:uid="{00000000-0005-0000-0000-0000A36E0000}"/>
    <cellStyle name="Normal 37 6 44" xfId="8437" xr:uid="{00000000-0005-0000-0000-0000A46E0000}"/>
    <cellStyle name="Normal 37 6 44 2" xfId="38022" xr:uid="{00000000-0005-0000-0000-0000A56E0000}"/>
    <cellStyle name="Normal 37 6 45" xfId="13647" xr:uid="{00000000-0005-0000-0000-0000A66E0000}"/>
    <cellStyle name="Normal 37 6 45 2" xfId="42187" xr:uid="{00000000-0005-0000-0000-0000A76E0000}"/>
    <cellStyle name="Normal 37 6 46" xfId="19995" xr:uid="{00000000-0005-0000-0000-0000A86E0000}"/>
    <cellStyle name="Normal 37 6 47" xfId="24918" xr:uid="{00000000-0005-0000-0000-0000A96E0000}"/>
    <cellStyle name="Normal 37 6 48" xfId="29839" xr:uid="{00000000-0005-0000-0000-0000AA6E0000}"/>
    <cellStyle name="Normal 37 6 5" xfId="527" xr:uid="{00000000-0005-0000-0000-0000AB6E0000}"/>
    <cellStyle name="Normal 37 6 5 10" xfId="30200" xr:uid="{00000000-0005-0000-0000-0000AC6E0000}"/>
    <cellStyle name="Normal 37 6 5 2" xfId="5816" xr:uid="{00000000-0005-0000-0000-0000AD6E0000}"/>
    <cellStyle name="Normal 37 6 5 2 2" xfId="7893" xr:uid="{00000000-0005-0000-0000-0000AE6E0000}"/>
    <cellStyle name="Normal 37 6 5 2 2 2" xfId="37478" xr:uid="{00000000-0005-0000-0000-0000AF6E0000}"/>
    <cellStyle name="Normal 37 6 5 2 3" xfId="14313" xr:uid="{00000000-0005-0000-0000-0000B06E0000}"/>
    <cellStyle name="Normal 37 6 5 2 3 2" xfId="42853" xr:uid="{00000000-0005-0000-0000-0000B16E0000}"/>
    <cellStyle name="Normal 37 6 5 2 4" xfId="35408" xr:uid="{00000000-0005-0000-0000-0000B26E0000}"/>
    <cellStyle name="Normal 37 6 5 3" xfId="7473" xr:uid="{00000000-0005-0000-0000-0000B36E0000}"/>
    <cellStyle name="Normal 37 6 5 3 2" xfId="15191" xr:uid="{00000000-0005-0000-0000-0000B46E0000}"/>
    <cellStyle name="Normal 37 6 5 3 2 2" xfId="43730" xr:uid="{00000000-0005-0000-0000-0000B56E0000}"/>
    <cellStyle name="Normal 37 6 5 3 3" xfId="37059" xr:uid="{00000000-0005-0000-0000-0000B66E0000}"/>
    <cellStyle name="Normal 37 6 5 4" xfId="6869" xr:uid="{00000000-0005-0000-0000-0000B76E0000}"/>
    <cellStyle name="Normal 37 6 5 4 2" xfId="36456" xr:uid="{00000000-0005-0000-0000-0000B86E0000}"/>
    <cellStyle name="Normal 37 6 5 5" xfId="5815" xr:uid="{00000000-0005-0000-0000-0000B96E0000}"/>
    <cellStyle name="Normal 37 6 5 5 2" xfId="35407" xr:uid="{00000000-0005-0000-0000-0000BA6E0000}"/>
    <cellStyle name="Normal 37 6 5 6" xfId="11458" xr:uid="{00000000-0005-0000-0000-0000BB6E0000}"/>
    <cellStyle name="Normal 37 6 5 6 2" xfId="41043" xr:uid="{00000000-0005-0000-0000-0000BC6E0000}"/>
    <cellStyle name="Normal 37 6 5 7" xfId="14312" xr:uid="{00000000-0005-0000-0000-0000BD6E0000}"/>
    <cellStyle name="Normal 37 6 5 7 2" xfId="42852" xr:uid="{00000000-0005-0000-0000-0000BE6E0000}"/>
    <cellStyle name="Normal 37 6 5 8" xfId="20356" xr:uid="{00000000-0005-0000-0000-0000BF6E0000}"/>
    <cellStyle name="Normal 37 6 5 9" xfId="25278" xr:uid="{00000000-0005-0000-0000-0000C06E0000}"/>
    <cellStyle name="Normal 37 6 6" xfId="662" xr:uid="{00000000-0005-0000-0000-0000C16E0000}"/>
    <cellStyle name="Normal 37 6 6 2" xfId="7884" xr:uid="{00000000-0005-0000-0000-0000C26E0000}"/>
    <cellStyle name="Normal 37 6 6 2 2" xfId="15323" xr:uid="{00000000-0005-0000-0000-0000C36E0000}"/>
    <cellStyle name="Normal 37 6 6 2 2 2" xfId="43862" xr:uid="{00000000-0005-0000-0000-0000C46E0000}"/>
    <cellStyle name="Normal 37 6 6 2 3" xfId="37469" xr:uid="{00000000-0005-0000-0000-0000C56E0000}"/>
    <cellStyle name="Normal 37 6 6 3" xfId="5817" xr:uid="{00000000-0005-0000-0000-0000C66E0000}"/>
    <cellStyle name="Normal 37 6 6 3 2" xfId="35409" xr:uid="{00000000-0005-0000-0000-0000C76E0000}"/>
    <cellStyle name="Normal 37 6 6 4" xfId="11459" xr:uid="{00000000-0005-0000-0000-0000C86E0000}"/>
    <cellStyle name="Normal 37 6 6 4 2" xfId="41044" xr:uid="{00000000-0005-0000-0000-0000C96E0000}"/>
    <cellStyle name="Normal 37 6 6 5" xfId="14314" xr:uid="{00000000-0005-0000-0000-0000CA6E0000}"/>
    <cellStyle name="Normal 37 6 6 5 2" xfId="42854" xr:uid="{00000000-0005-0000-0000-0000CB6E0000}"/>
    <cellStyle name="Normal 37 6 6 6" xfId="20488" xr:uid="{00000000-0005-0000-0000-0000CC6E0000}"/>
    <cellStyle name="Normal 37 6 6 7" xfId="25410" xr:uid="{00000000-0005-0000-0000-0000CD6E0000}"/>
    <cellStyle name="Normal 37 6 6 8" xfId="30332" xr:uid="{00000000-0005-0000-0000-0000CE6E0000}"/>
    <cellStyle name="Normal 37 6 7" xfId="776" xr:uid="{00000000-0005-0000-0000-0000CF6E0000}"/>
    <cellStyle name="Normal 37 6 7 2" xfId="6989" xr:uid="{00000000-0005-0000-0000-0000D06E0000}"/>
    <cellStyle name="Normal 37 6 7 2 2" xfId="36576" xr:uid="{00000000-0005-0000-0000-0000D16E0000}"/>
    <cellStyle name="Normal 37 6 7 3" xfId="11460" xr:uid="{00000000-0005-0000-0000-0000D26E0000}"/>
    <cellStyle name="Normal 37 6 7 3 2" xfId="41045" xr:uid="{00000000-0005-0000-0000-0000D36E0000}"/>
    <cellStyle name="Normal 37 6 7 4" xfId="15437" xr:uid="{00000000-0005-0000-0000-0000D46E0000}"/>
    <cellStyle name="Normal 37 6 7 4 2" xfId="43976" xr:uid="{00000000-0005-0000-0000-0000D56E0000}"/>
    <cellStyle name="Normal 37 6 7 5" xfId="20602" xr:uid="{00000000-0005-0000-0000-0000D66E0000}"/>
    <cellStyle name="Normal 37 6 7 6" xfId="25524" xr:uid="{00000000-0005-0000-0000-0000D76E0000}"/>
    <cellStyle name="Normal 37 6 7 7" xfId="30446" xr:uid="{00000000-0005-0000-0000-0000D86E0000}"/>
    <cellStyle name="Normal 37 6 8" xfId="890" xr:uid="{00000000-0005-0000-0000-0000D96E0000}"/>
    <cellStyle name="Normal 37 6 8 2" xfId="6386" xr:uid="{00000000-0005-0000-0000-0000DA6E0000}"/>
    <cellStyle name="Normal 37 6 8 2 2" xfId="35973" xr:uid="{00000000-0005-0000-0000-0000DB6E0000}"/>
    <cellStyle name="Normal 37 6 8 3" xfId="11461" xr:uid="{00000000-0005-0000-0000-0000DC6E0000}"/>
    <cellStyle name="Normal 37 6 8 3 2" xfId="41046" xr:uid="{00000000-0005-0000-0000-0000DD6E0000}"/>
    <cellStyle name="Normal 37 6 8 4" xfId="15551" xr:uid="{00000000-0005-0000-0000-0000DE6E0000}"/>
    <cellStyle name="Normal 37 6 8 4 2" xfId="44090" xr:uid="{00000000-0005-0000-0000-0000DF6E0000}"/>
    <cellStyle name="Normal 37 6 8 5" xfId="20716" xr:uid="{00000000-0005-0000-0000-0000E06E0000}"/>
    <cellStyle name="Normal 37 6 8 6" xfId="25638" xr:uid="{00000000-0005-0000-0000-0000E16E0000}"/>
    <cellStyle name="Normal 37 6 8 7" xfId="30560" xr:uid="{00000000-0005-0000-0000-0000E26E0000}"/>
    <cellStyle name="Normal 37 6 9" xfId="1037" xr:uid="{00000000-0005-0000-0000-0000E36E0000}"/>
    <cellStyle name="Normal 37 6 9 2" xfId="11462" xr:uid="{00000000-0005-0000-0000-0000E46E0000}"/>
    <cellStyle name="Normal 37 6 9 2 2" xfId="41047" xr:uid="{00000000-0005-0000-0000-0000E56E0000}"/>
    <cellStyle name="Normal 37 6 9 3" xfId="15692" xr:uid="{00000000-0005-0000-0000-0000E66E0000}"/>
    <cellStyle name="Normal 37 6 9 3 2" xfId="44231" xr:uid="{00000000-0005-0000-0000-0000E76E0000}"/>
    <cellStyle name="Normal 37 6 9 4" xfId="20857" xr:uid="{00000000-0005-0000-0000-0000E86E0000}"/>
    <cellStyle name="Normal 37 6 9 5" xfId="25779" xr:uid="{00000000-0005-0000-0000-0000E96E0000}"/>
    <cellStyle name="Normal 37 6 9 6" xfId="30701" xr:uid="{00000000-0005-0000-0000-0000EA6E0000}"/>
    <cellStyle name="Normal 37 7" xfId="163" xr:uid="{00000000-0005-0000-0000-0000EB6E0000}"/>
    <cellStyle name="Normal 37 7 10" xfId="1196" xr:uid="{00000000-0005-0000-0000-0000EC6E0000}"/>
    <cellStyle name="Normal 37 7 10 2" xfId="11464" xr:uid="{00000000-0005-0000-0000-0000ED6E0000}"/>
    <cellStyle name="Normal 37 7 10 2 2" xfId="41049" xr:uid="{00000000-0005-0000-0000-0000EE6E0000}"/>
    <cellStyle name="Normal 37 7 10 3" xfId="15846" xr:uid="{00000000-0005-0000-0000-0000EF6E0000}"/>
    <cellStyle name="Normal 37 7 10 3 2" xfId="44385" xr:uid="{00000000-0005-0000-0000-0000F06E0000}"/>
    <cellStyle name="Normal 37 7 10 4" xfId="21011" xr:uid="{00000000-0005-0000-0000-0000F16E0000}"/>
    <cellStyle name="Normal 37 7 10 5" xfId="25933" xr:uid="{00000000-0005-0000-0000-0000F26E0000}"/>
    <cellStyle name="Normal 37 7 10 6" xfId="30855" xr:uid="{00000000-0005-0000-0000-0000F36E0000}"/>
    <cellStyle name="Normal 37 7 11" xfId="1312" xr:uid="{00000000-0005-0000-0000-0000F46E0000}"/>
    <cellStyle name="Normal 37 7 11 2" xfId="11465" xr:uid="{00000000-0005-0000-0000-0000F56E0000}"/>
    <cellStyle name="Normal 37 7 11 2 2" xfId="41050" xr:uid="{00000000-0005-0000-0000-0000F66E0000}"/>
    <cellStyle name="Normal 37 7 11 3" xfId="15961" xr:uid="{00000000-0005-0000-0000-0000F76E0000}"/>
    <cellStyle name="Normal 37 7 11 3 2" xfId="44500" xr:uid="{00000000-0005-0000-0000-0000F86E0000}"/>
    <cellStyle name="Normal 37 7 11 4" xfId="21126" xr:uid="{00000000-0005-0000-0000-0000F96E0000}"/>
    <cellStyle name="Normal 37 7 11 5" xfId="26048" xr:uid="{00000000-0005-0000-0000-0000FA6E0000}"/>
    <cellStyle name="Normal 37 7 11 6" xfId="30970" xr:uid="{00000000-0005-0000-0000-0000FB6E0000}"/>
    <cellStyle name="Normal 37 7 12" xfId="1427" xr:uid="{00000000-0005-0000-0000-0000FC6E0000}"/>
    <cellStyle name="Normal 37 7 12 2" xfId="11466" xr:uid="{00000000-0005-0000-0000-0000FD6E0000}"/>
    <cellStyle name="Normal 37 7 12 2 2" xfId="41051" xr:uid="{00000000-0005-0000-0000-0000FE6E0000}"/>
    <cellStyle name="Normal 37 7 12 3" xfId="16076" xr:uid="{00000000-0005-0000-0000-0000FF6E0000}"/>
    <cellStyle name="Normal 37 7 12 3 2" xfId="44615" xr:uid="{00000000-0005-0000-0000-0000006F0000}"/>
    <cellStyle name="Normal 37 7 12 4" xfId="21241" xr:uid="{00000000-0005-0000-0000-0000016F0000}"/>
    <cellStyle name="Normal 37 7 12 5" xfId="26163" xr:uid="{00000000-0005-0000-0000-0000026F0000}"/>
    <cellStyle name="Normal 37 7 12 6" xfId="31085" xr:uid="{00000000-0005-0000-0000-0000036F0000}"/>
    <cellStyle name="Normal 37 7 13" xfId="1542" xr:uid="{00000000-0005-0000-0000-0000046F0000}"/>
    <cellStyle name="Normal 37 7 13 2" xfId="11467" xr:uid="{00000000-0005-0000-0000-0000056F0000}"/>
    <cellStyle name="Normal 37 7 13 2 2" xfId="41052" xr:uid="{00000000-0005-0000-0000-0000066F0000}"/>
    <cellStyle name="Normal 37 7 13 3" xfId="16191" xr:uid="{00000000-0005-0000-0000-0000076F0000}"/>
    <cellStyle name="Normal 37 7 13 3 2" xfId="44730" xr:uid="{00000000-0005-0000-0000-0000086F0000}"/>
    <cellStyle name="Normal 37 7 13 4" xfId="21356" xr:uid="{00000000-0005-0000-0000-0000096F0000}"/>
    <cellStyle name="Normal 37 7 13 5" xfId="26278" xr:uid="{00000000-0005-0000-0000-00000A6F0000}"/>
    <cellStyle name="Normal 37 7 13 6" xfId="31200" xr:uid="{00000000-0005-0000-0000-00000B6F0000}"/>
    <cellStyle name="Normal 37 7 14" xfId="1656" xr:uid="{00000000-0005-0000-0000-00000C6F0000}"/>
    <cellStyle name="Normal 37 7 14 2" xfId="11468" xr:uid="{00000000-0005-0000-0000-00000D6F0000}"/>
    <cellStyle name="Normal 37 7 14 2 2" xfId="41053" xr:uid="{00000000-0005-0000-0000-00000E6F0000}"/>
    <cellStyle name="Normal 37 7 14 3" xfId="16305" xr:uid="{00000000-0005-0000-0000-00000F6F0000}"/>
    <cellStyle name="Normal 37 7 14 3 2" xfId="44844" xr:uid="{00000000-0005-0000-0000-0000106F0000}"/>
    <cellStyle name="Normal 37 7 14 4" xfId="21470" xr:uid="{00000000-0005-0000-0000-0000116F0000}"/>
    <cellStyle name="Normal 37 7 14 5" xfId="26392" xr:uid="{00000000-0005-0000-0000-0000126F0000}"/>
    <cellStyle name="Normal 37 7 14 6" xfId="31314" xr:uid="{00000000-0005-0000-0000-0000136F0000}"/>
    <cellStyle name="Normal 37 7 15" xfId="1770" xr:uid="{00000000-0005-0000-0000-0000146F0000}"/>
    <cellStyle name="Normal 37 7 15 2" xfId="11469" xr:uid="{00000000-0005-0000-0000-0000156F0000}"/>
    <cellStyle name="Normal 37 7 15 2 2" xfId="41054" xr:uid="{00000000-0005-0000-0000-0000166F0000}"/>
    <cellStyle name="Normal 37 7 15 3" xfId="16419" xr:uid="{00000000-0005-0000-0000-0000176F0000}"/>
    <cellStyle name="Normal 37 7 15 3 2" xfId="44958" xr:uid="{00000000-0005-0000-0000-0000186F0000}"/>
    <cellStyle name="Normal 37 7 15 4" xfId="21584" xr:uid="{00000000-0005-0000-0000-0000196F0000}"/>
    <cellStyle name="Normal 37 7 15 5" xfId="26506" xr:uid="{00000000-0005-0000-0000-00001A6F0000}"/>
    <cellStyle name="Normal 37 7 15 6" xfId="31428" xr:uid="{00000000-0005-0000-0000-00001B6F0000}"/>
    <cellStyle name="Normal 37 7 16" xfId="1884" xr:uid="{00000000-0005-0000-0000-00001C6F0000}"/>
    <cellStyle name="Normal 37 7 16 2" xfId="11470" xr:uid="{00000000-0005-0000-0000-00001D6F0000}"/>
    <cellStyle name="Normal 37 7 16 2 2" xfId="41055" xr:uid="{00000000-0005-0000-0000-00001E6F0000}"/>
    <cellStyle name="Normal 37 7 16 3" xfId="16533" xr:uid="{00000000-0005-0000-0000-00001F6F0000}"/>
    <cellStyle name="Normal 37 7 16 3 2" xfId="45072" xr:uid="{00000000-0005-0000-0000-0000206F0000}"/>
    <cellStyle name="Normal 37 7 16 4" xfId="21698" xr:uid="{00000000-0005-0000-0000-0000216F0000}"/>
    <cellStyle name="Normal 37 7 16 5" xfId="26620" xr:uid="{00000000-0005-0000-0000-0000226F0000}"/>
    <cellStyle name="Normal 37 7 16 6" xfId="31542" xr:uid="{00000000-0005-0000-0000-0000236F0000}"/>
    <cellStyle name="Normal 37 7 17" xfId="1998" xr:uid="{00000000-0005-0000-0000-0000246F0000}"/>
    <cellStyle name="Normal 37 7 17 2" xfId="11471" xr:uid="{00000000-0005-0000-0000-0000256F0000}"/>
    <cellStyle name="Normal 37 7 17 2 2" xfId="41056" xr:uid="{00000000-0005-0000-0000-0000266F0000}"/>
    <cellStyle name="Normal 37 7 17 3" xfId="16647" xr:uid="{00000000-0005-0000-0000-0000276F0000}"/>
    <cellStyle name="Normal 37 7 17 3 2" xfId="45186" xr:uid="{00000000-0005-0000-0000-0000286F0000}"/>
    <cellStyle name="Normal 37 7 17 4" xfId="21812" xr:uid="{00000000-0005-0000-0000-0000296F0000}"/>
    <cellStyle name="Normal 37 7 17 5" xfId="26734" xr:uid="{00000000-0005-0000-0000-00002A6F0000}"/>
    <cellStyle name="Normal 37 7 17 6" xfId="31656" xr:uid="{00000000-0005-0000-0000-00002B6F0000}"/>
    <cellStyle name="Normal 37 7 18" xfId="2113" xr:uid="{00000000-0005-0000-0000-00002C6F0000}"/>
    <cellStyle name="Normal 37 7 18 2" xfId="11472" xr:uid="{00000000-0005-0000-0000-00002D6F0000}"/>
    <cellStyle name="Normal 37 7 18 2 2" xfId="41057" xr:uid="{00000000-0005-0000-0000-00002E6F0000}"/>
    <cellStyle name="Normal 37 7 18 3" xfId="16762" xr:uid="{00000000-0005-0000-0000-00002F6F0000}"/>
    <cellStyle name="Normal 37 7 18 3 2" xfId="45301" xr:uid="{00000000-0005-0000-0000-0000306F0000}"/>
    <cellStyle name="Normal 37 7 18 4" xfId="21927" xr:uid="{00000000-0005-0000-0000-0000316F0000}"/>
    <cellStyle name="Normal 37 7 18 5" xfId="26849" xr:uid="{00000000-0005-0000-0000-0000326F0000}"/>
    <cellStyle name="Normal 37 7 18 6" xfId="31771" xr:uid="{00000000-0005-0000-0000-0000336F0000}"/>
    <cellStyle name="Normal 37 7 19" xfId="2459" xr:uid="{00000000-0005-0000-0000-0000346F0000}"/>
    <cellStyle name="Normal 37 7 19 2" xfId="11473" xr:uid="{00000000-0005-0000-0000-0000356F0000}"/>
    <cellStyle name="Normal 37 7 19 2 2" xfId="41058" xr:uid="{00000000-0005-0000-0000-0000366F0000}"/>
    <cellStyle name="Normal 37 7 19 3" xfId="17070" xr:uid="{00000000-0005-0000-0000-0000376F0000}"/>
    <cellStyle name="Normal 37 7 19 3 2" xfId="45607" xr:uid="{00000000-0005-0000-0000-0000386F0000}"/>
    <cellStyle name="Normal 37 7 19 4" xfId="22233" xr:uid="{00000000-0005-0000-0000-0000396F0000}"/>
    <cellStyle name="Normal 37 7 19 5" xfId="27155" xr:uid="{00000000-0005-0000-0000-00003A6F0000}"/>
    <cellStyle name="Normal 37 7 19 6" xfId="32077" xr:uid="{00000000-0005-0000-0000-00003B6F0000}"/>
    <cellStyle name="Normal 37 7 2" xfId="206" xr:uid="{00000000-0005-0000-0000-00003C6F0000}"/>
    <cellStyle name="Normal 37 7 2 10" xfId="1355" xr:uid="{00000000-0005-0000-0000-00003D6F0000}"/>
    <cellStyle name="Normal 37 7 2 10 2" xfId="11475" xr:uid="{00000000-0005-0000-0000-00003E6F0000}"/>
    <cellStyle name="Normal 37 7 2 10 2 2" xfId="41060" xr:uid="{00000000-0005-0000-0000-00003F6F0000}"/>
    <cellStyle name="Normal 37 7 2 10 3" xfId="16004" xr:uid="{00000000-0005-0000-0000-0000406F0000}"/>
    <cellStyle name="Normal 37 7 2 10 3 2" xfId="44543" xr:uid="{00000000-0005-0000-0000-0000416F0000}"/>
    <cellStyle name="Normal 37 7 2 10 4" xfId="21169" xr:uid="{00000000-0005-0000-0000-0000426F0000}"/>
    <cellStyle name="Normal 37 7 2 10 5" xfId="26091" xr:uid="{00000000-0005-0000-0000-0000436F0000}"/>
    <cellStyle name="Normal 37 7 2 10 6" xfId="31013" xr:uid="{00000000-0005-0000-0000-0000446F0000}"/>
    <cellStyle name="Normal 37 7 2 11" xfId="1470" xr:uid="{00000000-0005-0000-0000-0000456F0000}"/>
    <cellStyle name="Normal 37 7 2 11 2" xfId="11476" xr:uid="{00000000-0005-0000-0000-0000466F0000}"/>
    <cellStyle name="Normal 37 7 2 11 2 2" xfId="41061" xr:uid="{00000000-0005-0000-0000-0000476F0000}"/>
    <cellStyle name="Normal 37 7 2 11 3" xfId="16119" xr:uid="{00000000-0005-0000-0000-0000486F0000}"/>
    <cellStyle name="Normal 37 7 2 11 3 2" xfId="44658" xr:uid="{00000000-0005-0000-0000-0000496F0000}"/>
    <cellStyle name="Normal 37 7 2 11 4" xfId="21284" xr:uid="{00000000-0005-0000-0000-00004A6F0000}"/>
    <cellStyle name="Normal 37 7 2 11 5" xfId="26206" xr:uid="{00000000-0005-0000-0000-00004B6F0000}"/>
    <cellStyle name="Normal 37 7 2 11 6" xfId="31128" xr:uid="{00000000-0005-0000-0000-00004C6F0000}"/>
    <cellStyle name="Normal 37 7 2 12" xfId="1585" xr:uid="{00000000-0005-0000-0000-00004D6F0000}"/>
    <cellStyle name="Normal 37 7 2 12 2" xfId="11477" xr:uid="{00000000-0005-0000-0000-00004E6F0000}"/>
    <cellStyle name="Normal 37 7 2 12 2 2" xfId="41062" xr:uid="{00000000-0005-0000-0000-00004F6F0000}"/>
    <cellStyle name="Normal 37 7 2 12 3" xfId="16234" xr:uid="{00000000-0005-0000-0000-0000506F0000}"/>
    <cellStyle name="Normal 37 7 2 12 3 2" xfId="44773" xr:uid="{00000000-0005-0000-0000-0000516F0000}"/>
    <cellStyle name="Normal 37 7 2 12 4" xfId="21399" xr:uid="{00000000-0005-0000-0000-0000526F0000}"/>
    <cellStyle name="Normal 37 7 2 12 5" xfId="26321" xr:uid="{00000000-0005-0000-0000-0000536F0000}"/>
    <cellStyle name="Normal 37 7 2 12 6" xfId="31243" xr:uid="{00000000-0005-0000-0000-0000546F0000}"/>
    <cellStyle name="Normal 37 7 2 13" xfId="1699" xr:uid="{00000000-0005-0000-0000-0000556F0000}"/>
    <cellStyle name="Normal 37 7 2 13 2" xfId="11478" xr:uid="{00000000-0005-0000-0000-0000566F0000}"/>
    <cellStyle name="Normal 37 7 2 13 2 2" xfId="41063" xr:uid="{00000000-0005-0000-0000-0000576F0000}"/>
    <cellStyle name="Normal 37 7 2 13 3" xfId="16348" xr:uid="{00000000-0005-0000-0000-0000586F0000}"/>
    <cellStyle name="Normal 37 7 2 13 3 2" xfId="44887" xr:uid="{00000000-0005-0000-0000-0000596F0000}"/>
    <cellStyle name="Normal 37 7 2 13 4" xfId="21513" xr:uid="{00000000-0005-0000-0000-00005A6F0000}"/>
    <cellStyle name="Normal 37 7 2 13 5" xfId="26435" xr:uid="{00000000-0005-0000-0000-00005B6F0000}"/>
    <cellStyle name="Normal 37 7 2 13 6" xfId="31357" xr:uid="{00000000-0005-0000-0000-00005C6F0000}"/>
    <cellStyle name="Normal 37 7 2 14" xfId="1813" xr:uid="{00000000-0005-0000-0000-00005D6F0000}"/>
    <cellStyle name="Normal 37 7 2 14 2" xfId="11479" xr:uid="{00000000-0005-0000-0000-00005E6F0000}"/>
    <cellStyle name="Normal 37 7 2 14 2 2" xfId="41064" xr:uid="{00000000-0005-0000-0000-00005F6F0000}"/>
    <cellStyle name="Normal 37 7 2 14 3" xfId="16462" xr:uid="{00000000-0005-0000-0000-0000606F0000}"/>
    <cellStyle name="Normal 37 7 2 14 3 2" xfId="45001" xr:uid="{00000000-0005-0000-0000-0000616F0000}"/>
    <cellStyle name="Normal 37 7 2 14 4" xfId="21627" xr:uid="{00000000-0005-0000-0000-0000626F0000}"/>
    <cellStyle name="Normal 37 7 2 14 5" xfId="26549" xr:uid="{00000000-0005-0000-0000-0000636F0000}"/>
    <cellStyle name="Normal 37 7 2 14 6" xfId="31471" xr:uid="{00000000-0005-0000-0000-0000646F0000}"/>
    <cellStyle name="Normal 37 7 2 15" xfId="1927" xr:uid="{00000000-0005-0000-0000-0000656F0000}"/>
    <cellStyle name="Normal 37 7 2 15 2" xfId="11480" xr:uid="{00000000-0005-0000-0000-0000666F0000}"/>
    <cellStyle name="Normal 37 7 2 15 2 2" xfId="41065" xr:uid="{00000000-0005-0000-0000-0000676F0000}"/>
    <cellStyle name="Normal 37 7 2 15 3" xfId="16576" xr:uid="{00000000-0005-0000-0000-0000686F0000}"/>
    <cellStyle name="Normal 37 7 2 15 3 2" xfId="45115" xr:uid="{00000000-0005-0000-0000-0000696F0000}"/>
    <cellStyle name="Normal 37 7 2 15 4" xfId="21741" xr:uid="{00000000-0005-0000-0000-00006A6F0000}"/>
    <cellStyle name="Normal 37 7 2 15 5" xfId="26663" xr:uid="{00000000-0005-0000-0000-00006B6F0000}"/>
    <cellStyle name="Normal 37 7 2 15 6" xfId="31585" xr:uid="{00000000-0005-0000-0000-00006C6F0000}"/>
    <cellStyle name="Normal 37 7 2 16" xfId="2041" xr:uid="{00000000-0005-0000-0000-00006D6F0000}"/>
    <cellStyle name="Normal 37 7 2 16 2" xfId="11481" xr:uid="{00000000-0005-0000-0000-00006E6F0000}"/>
    <cellStyle name="Normal 37 7 2 16 2 2" xfId="41066" xr:uid="{00000000-0005-0000-0000-00006F6F0000}"/>
    <cellStyle name="Normal 37 7 2 16 3" xfId="16690" xr:uid="{00000000-0005-0000-0000-0000706F0000}"/>
    <cellStyle name="Normal 37 7 2 16 3 2" xfId="45229" xr:uid="{00000000-0005-0000-0000-0000716F0000}"/>
    <cellStyle name="Normal 37 7 2 16 4" xfId="21855" xr:uid="{00000000-0005-0000-0000-0000726F0000}"/>
    <cellStyle name="Normal 37 7 2 16 5" xfId="26777" xr:uid="{00000000-0005-0000-0000-0000736F0000}"/>
    <cellStyle name="Normal 37 7 2 16 6" xfId="31699" xr:uid="{00000000-0005-0000-0000-0000746F0000}"/>
    <cellStyle name="Normal 37 7 2 17" xfId="2156" xr:uid="{00000000-0005-0000-0000-0000756F0000}"/>
    <cellStyle name="Normal 37 7 2 17 2" xfId="11482" xr:uid="{00000000-0005-0000-0000-0000766F0000}"/>
    <cellStyle name="Normal 37 7 2 17 2 2" xfId="41067" xr:uid="{00000000-0005-0000-0000-0000776F0000}"/>
    <cellStyle name="Normal 37 7 2 17 3" xfId="16805" xr:uid="{00000000-0005-0000-0000-0000786F0000}"/>
    <cellStyle name="Normal 37 7 2 17 3 2" xfId="45344" xr:uid="{00000000-0005-0000-0000-0000796F0000}"/>
    <cellStyle name="Normal 37 7 2 17 4" xfId="21970" xr:uid="{00000000-0005-0000-0000-00007A6F0000}"/>
    <cellStyle name="Normal 37 7 2 17 5" xfId="26892" xr:uid="{00000000-0005-0000-0000-00007B6F0000}"/>
    <cellStyle name="Normal 37 7 2 17 6" xfId="31814" xr:uid="{00000000-0005-0000-0000-00007C6F0000}"/>
    <cellStyle name="Normal 37 7 2 18" xfId="2502" xr:uid="{00000000-0005-0000-0000-00007D6F0000}"/>
    <cellStyle name="Normal 37 7 2 18 2" xfId="11483" xr:uid="{00000000-0005-0000-0000-00007E6F0000}"/>
    <cellStyle name="Normal 37 7 2 18 2 2" xfId="41068" xr:uid="{00000000-0005-0000-0000-00007F6F0000}"/>
    <cellStyle name="Normal 37 7 2 18 3" xfId="17113" xr:uid="{00000000-0005-0000-0000-0000806F0000}"/>
    <cellStyle name="Normal 37 7 2 18 3 2" xfId="45650" xr:uid="{00000000-0005-0000-0000-0000816F0000}"/>
    <cellStyle name="Normal 37 7 2 18 4" xfId="22276" xr:uid="{00000000-0005-0000-0000-0000826F0000}"/>
    <cellStyle name="Normal 37 7 2 18 5" xfId="27198" xr:uid="{00000000-0005-0000-0000-0000836F0000}"/>
    <cellStyle name="Normal 37 7 2 18 6" xfId="32120" xr:uid="{00000000-0005-0000-0000-0000846F0000}"/>
    <cellStyle name="Normal 37 7 2 19" xfId="2621" xr:uid="{00000000-0005-0000-0000-0000856F0000}"/>
    <cellStyle name="Normal 37 7 2 19 2" xfId="11484" xr:uid="{00000000-0005-0000-0000-0000866F0000}"/>
    <cellStyle name="Normal 37 7 2 19 2 2" xfId="41069" xr:uid="{00000000-0005-0000-0000-0000876F0000}"/>
    <cellStyle name="Normal 37 7 2 19 3" xfId="17232" xr:uid="{00000000-0005-0000-0000-0000886F0000}"/>
    <cellStyle name="Normal 37 7 2 19 3 2" xfId="45769" xr:uid="{00000000-0005-0000-0000-0000896F0000}"/>
    <cellStyle name="Normal 37 7 2 19 4" xfId="22395" xr:uid="{00000000-0005-0000-0000-00008A6F0000}"/>
    <cellStyle name="Normal 37 7 2 19 5" xfId="27317" xr:uid="{00000000-0005-0000-0000-00008B6F0000}"/>
    <cellStyle name="Normal 37 7 2 19 6" xfId="32239" xr:uid="{00000000-0005-0000-0000-00008C6F0000}"/>
    <cellStyle name="Normal 37 7 2 2" xfId="338" xr:uid="{00000000-0005-0000-0000-00008D6F0000}"/>
    <cellStyle name="Normal 37 7 2 2 10" xfId="20168" xr:uid="{00000000-0005-0000-0000-00008E6F0000}"/>
    <cellStyle name="Normal 37 7 2 2 11" xfId="25108" xr:uid="{00000000-0005-0000-0000-00008F6F0000}"/>
    <cellStyle name="Normal 37 7 2 2 12" xfId="30012" xr:uid="{00000000-0005-0000-0000-0000906F0000}"/>
    <cellStyle name="Normal 37 7 2 2 2" xfId="2296" xr:uid="{00000000-0005-0000-0000-0000916F0000}"/>
    <cellStyle name="Normal 37 7 2 2 2 10" xfId="31951" xr:uid="{00000000-0005-0000-0000-0000926F0000}"/>
    <cellStyle name="Normal 37 7 2 2 2 2" xfId="5822" xr:uid="{00000000-0005-0000-0000-0000936F0000}"/>
    <cellStyle name="Normal 37 7 2 2 2 2 2" xfId="7897" xr:uid="{00000000-0005-0000-0000-0000946F0000}"/>
    <cellStyle name="Normal 37 7 2 2 2 2 2 2" xfId="37482" xr:uid="{00000000-0005-0000-0000-0000956F0000}"/>
    <cellStyle name="Normal 37 7 2 2 2 2 3" xfId="14317" xr:uid="{00000000-0005-0000-0000-0000966F0000}"/>
    <cellStyle name="Normal 37 7 2 2 2 2 3 2" xfId="42857" xr:uid="{00000000-0005-0000-0000-0000976F0000}"/>
    <cellStyle name="Normal 37 7 2 2 2 2 4" xfId="35414" xr:uid="{00000000-0005-0000-0000-0000986F0000}"/>
    <cellStyle name="Normal 37 7 2 2 2 3" xfId="7324" xr:uid="{00000000-0005-0000-0000-0000996F0000}"/>
    <cellStyle name="Normal 37 7 2 2 2 3 2" xfId="16942" xr:uid="{00000000-0005-0000-0000-00009A6F0000}"/>
    <cellStyle name="Normal 37 7 2 2 2 3 2 2" xfId="45481" xr:uid="{00000000-0005-0000-0000-00009B6F0000}"/>
    <cellStyle name="Normal 37 7 2 2 2 3 3" xfId="36911" xr:uid="{00000000-0005-0000-0000-00009C6F0000}"/>
    <cellStyle name="Normal 37 7 2 2 2 4" xfId="6801" xr:uid="{00000000-0005-0000-0000-00009D6F0000}"/>
    <cellStyle name="Normal 37 7 2 2 2 4 2" xfId="36388" xr:uid="{00000000-0005-0000-0000-00009E6F0000}"/>
    <cellStyle name="Normal 37 7 2 2 2 5" xfId="5821" xr:uid="{00000000-0005-0000-0000-00009F6F0000}"/>
    <cellStyle name="Normal 37 7 2 2 2 5 2" xfId="35413" xr:uid="{00000000-0005-0000-0000-0000A06F0000}"/>
    <cellStyle name="Normal 37 7 2 2 2 6" xfId="11486" xr:uid="{00000000-0005-0000-0000-0000A16F0000}"/>
    <cellStyle name="Normal 37 7 2 2 2 6 2" xfId="41071" xr:uid="{00000000-0005-0000-0000-0000A26F0000}"/>
    <cellStyle name="Normal 37 7 2 2 2 7" xfId="14316" xr:uid="{00000000-0005-0000-0000-0000A36F0000}"/>
    <cellStyle name="Normal 37 7 2 2 2 7 2" xfId="42856" xr:uid="{00000000-0005-0000-0000-0000A46F0000}"/>
    <cellStyle name="Normal 37 7 2 2 2 8" xfId="22107" xr:uid="{00000000-0005-0000-0000-0000A56F0000}"/>
    <cellStyle name="Normal 37 7 2 2 2 9" xfId="27029" xr:uid="{00000000-0005-0000-0000-0000A66F0000}"/>
    <cellStyle name="Normal 37 7 2 2 3" xfId="5823" xr:uid="{00000000-0005-0000-0000-0000A76F0000}"/>
    <cellStyle name="Normal 37 7 2 2 3 2" xfId="7896" xr:uid="{00000000-0005-0000-0000-0000A86F0000}"/>
    <cellStyle name="Normal 37 7 2 2 3 2 2" xfId="37481" xr:uid="{00000000-0005-0000-0000-0000A96F0000}"/>
    <cellStyle name="Normal 37 7 2 2 3 3" xfId="11485" xr:uid="{00000000-0005-0000-0000-0000AA6F0000}"/>
    <cellStyle name="Normal 37 7 2 2 3 3 2" xfId="41070" xr:uid="{00000000-0005-0000-0000-0000AB6F0000}"/>
    <cellStyle name="Normal 37 7 2 2 3 4" xfId="14318" xr:uid="{00000000-0005-0000-0000-0000AC6F0000}"/>
    <cellStyle name="Normal 37 7 2 2 3 4 2" xfId="42858" xr:uid="{00000000-0005-0000-0000-0000AD6F0000}"/>
    <cellStyle name="Normal 37 7 2 2 3 5" xfId="35415" xr:uid="{00000000-0005-0000-0000-0000AE6F0000}"/>
    <cellStyle name="Normal 37 7 2 2 4" xfId="7179" xr:uid="{00000000-0005-0000-0000-0000AF6F0000}"/>
    <cellStyle name="Normal 37 7 2 2 4 2" xfId="15003" xr:uid="{00000000-0005-0000-0000-0000B06F0000}"/>
    <cellStyle name="Normal 37 7 2 2 4 2 2" xfId="43542" xr:uid="{00000000-0005-0000-0000-0000B16F0000}"/>
    <cellStyle name="Normal 37 7 2 2 4 3" xfId="36766" xr:uid="{00000000-0005-0000-0000-0000B26F0000}"/>
    <cellStyle name="Normal 37 7 2 2 5" xfId="6559" xr:uid="{00000000-0005-0000-0000-0000B36F0000}"/>
    <cellStyle name="Normal 37 7 2 2 5 2" xfId="19850" xr:uid="{00000000-0005-0000-0000-0000B46F0000}"/>
    <cellStyle name="Normal 37 7 2 2 5 2 2" xfId="48387" xr:uid="{00000000-0005-0000-0000-0000B56F0000}"/>
    <cellStyle name="Normal 37 7 2 2 5 3" xfId="36146" xr:uid="{00000000-0005-0000-0000-0000B66F0000}"/>
    <cellStyle name="Normal 37 7 2 2 6" xfId="5820" xr:uid="{00000000-0005-0000-0000-0000B76F0000}"/>
    <cellStyle name="Normal 37 7 2 2 6 2" xfId="35412" xr:uid="{00000000-0005-0000-0000-0000B86F0000}"/>
    <cellStyle name="Normal 37 7 2 2 7" xfId="8386" xr:uid="{00000000-0005-0000-0000-0000B96F0000}"/>
    <cellStyle name="Normal 37 7 2 2 7 2" xfId="37971" xr:uid="{00000000-0005-0000-0000-0000BA6F0000}"/>
    <cellStyle name="Normal 37 7 2 2 8" xfId="8627" xr:uid="{00000000-0005-0000-0000-0000BB6F0000}"/>
    <cellStyle name="Normal 37 7 2 2 8 2" xfId="38212" xr:uid="{00000000-0005-0000-0000-0000BC6F0000}"/>
    <cellStyle name="Normal 37 7 2 2 9" xfId="14315" xr:uid="{00000000-0005-0000-0000-0000BD6F0000}"/>
    <cellStyle name="Normal 37 7 2 2 9 2" xfId="42855" xr:uid="{00000000-0005-0000-0000-0000BE6F0000}"/>
    <cellStyle name="Normal 37 7 2 20" xfId="2739" xr:uid="{00000000-0005-0000-0000-0000BF6F0000}"/>
    <cellStyle name="Normal 37 7 2 20 2" xfId="11487" xr:uid="{00000000-0005-0000-0000-0000C06F0000}"/>
    <cellStyle name="Normal 37 7 2 20 2 2" xfId="41072" xr:uid="{00000000-0005-0000-0000-0000C16F0000}"/>
    <cellStyle name="Normal 37 7 2 20 3" xfId="17350" xr:uid="{00000000-0005-0000-0000-0000C26F0000}"/>
    <cellStyle name="Normal 37 7 2 20 3 2" xfId="45887" xr:uid="{00000000-0005-0000-0000-0000C36F0000}"/>
    <cellStyle name="Normal 37 7 2 20 4" xfId="22513" xr:uid="{00000000-0005-0000-0000-0000C46F0000}"/>
    <cellStyle name="Normal 37 7 2 20 5" xfId="27435" xr:uid="{00000000-0005-0000-0000-0000C56F0000}"/>
    <cellStyle name="Normal 37 7 2 20 6" xfId="32357" xr:uid="{00000000-0005-0000-0000-0000C66F0000}"/>
    <cellStyle name="Normal 37 7 2 21" xfId="2858" xr:uid="{00000000-0005-0000-0000-0000C76F0000}"/>
    <cellStyle name="Normal 37 7 2 21 2" xfId="11488" xr:uid="{00000000-0005-0000-0000-0000C86F0000}"/>
    <cellStyle name="Normal 37 7 2 21 2 2" xfId="41073" xr:uid="{00000000-0005-0000-0000-0000C96F0000}"/>
    <cellStyle name="Normal 37 7 2 21 3" xfId="17469" xr:uid="{00000000-0005-0000-0000-0000CA6F0000}"/>
    <cellStyle name="Normal 37 7 2 21 3 2" xfId="46006" xr:uid="{00000000-0005-0000-0000-0000CB6F0000}"/>
    <cellStyle name="Normal 37 7 2 21 4" xfId="22632" xr:uid="{00000000-0005-0000-0000-0000CC6F0000}"/>
    <cellStyle name="Normal 37 7 2 21 5" xfId="27554" xr:uid="{00000000-0005-0000-0000-0000CD6F0000}"/>
    <cellStyle name="Normal 37 7 2 21 6" xfId="32476" xr:uid="{00000000-0005-0000-0000-0000CE6F0000}"/>
    <cellStyle name="Normal 37 7 2 22" xfId="2974" xr:uid="{00000000-0005-0000-0000-0000CF6F0000}"/>
    <cellStyle name="Normal 37 7 2 22 2" xfId="11489" xr:uid="{00000000-0005-0000-0000-0000D06F0000}"/>
    <cellStyle name="Normal 37 7 2 22 2 2" xfId="41074" xr:uid="{00000000-0005-0000-0000-0000D16F0000}"/>
    <cellStyle name="Normal 37 7 2 22 3" xfId="17585" xr:uid="{00000000-0005-0000-0000-0000D26F0000}"/>
    <cellStyle name="Normal 37 7 2 22 3 2" xfId="46122" xr:uid="{00000000-0005-0000-0000-0000D36F0000}"/>
    <cellStyle name="Normal 37 7 2 22 4" xfId="22748" xr:uid="{00000000-0005-0000-0000-0000D46F0000}"/>
    <cellStyle name="Normal 37 7 2 22 5" xfId="27670" xr:uid="{00000000-0005-0000-0000-0000D56F0000}"/>
    <cellStyle name="Normal 37 7 2 22 6" xfId="32592" xr:uid="{00000000-0005-0000-0000-0000D66F0000}"/>
    <cellStyle name="Normal 37 7 2 23" xfId="3092" xr:uid="{00000000-0005-0000-0000-0000D76F0000}"/>
    <cellStyle name="Normal 37 7 2 23 2" xfId="11490" xr:uid="{00000000-0005-0000-0000-0000D86F0000}"/>
    <cellStyle name="Normal 37 7 2 23 2 2" xfId="41075" xr:uid="{00000000-0005-0000-0000-0000D96F0000}"/>
    <cellStyle name="Normal 37 7 2 23 3" xfId="17703" xr:uid="{00000000-0005-0000-0000-0000DA6F0000}"/>
    <cellStyle name="Normal 37 7 2 23 3 2" xfId="46240" xr:uid="{00000000-0005-0000-0000-0000DB6F0000}"/>
    <cellStyle name="Normal 37 7 2 23 4" xfId="22866" xr:uid="{00000000-0005-0000-0000-0000DC6F0000}"/>
    <cellStyle name="Normal 37 7 2 23 5" xfId="27788" xr:uid="{00000000-0005-0000-0000-0000DD6F0000}"/>
    <cellStyle name="Normal 37 7 2 23 6" xfId="32710" xr:uid="{00000000-0005-0000-0000-0000DE6F0000}"/>
    <cellStyle name="Normal 37 7 2 24" xfId="3210" xr:uid="{00000000-0005-0000-0000-0000DF6F0000}"/>
    <cellStyle name="Normal 37 7 2 24 2" xfId="11491" xr:uid="{00000000-0005-0000-0000-0000E06F0000}"/>
    <cellStyle name="Normal 37 7 2 24 2 2" xfId="41076" xr:uid="{00000000-0005-0000-0000-0000E16F0000}"/>
    <cellStyle name="Normal 37 7 2 24 3" xfId="17820" xr:uid="{00000000-0005-0000-0000-0000E26F0000}"/>
    <cellStyle name="Normal 37 7 2 24 3 2" xfId="46357" xr:uid="{00000000-0005-0000-0000-0000E36F0000}"/>
    <cellStyle name="Normal 37 7 2 24 4" xfId="22983" xr:uid="{00000000-0005-0000-0000-0000E46F0000}"/>
    <cellStyle name="Normal 37 7 2 24 5" xfId="27905" xr:uid="{00000000-0005-0000-0000-0000E56F0000}"/>
    <cellStyle name="Normal 37 7 2 24 6" xfId="32827" xr:uid="{00000000-0005-0000-0000-0000E66F0000}"/>
    <cellStyle name="Normal 37 7 2 25" xfId="3327" xr:uid="{00000000-0005-0000-0000-0000E76F0000}"/>
    <cellStyle name="Normal 37 7 2 25 2" xfId="11492" xr:uid="{00000000-0005-0000-0000-0000E86F0000}"/>
    <cellStyle name="Normal 37 7 2 25 2 2" xfId="41077" xr:uid="{00000000-0005-0000-0000-0000E96F0000}"/>
    <cellStyle name="Normal 37 7 2 25 3" xfId="17937" xr:uid="{00000000-0005-0000-0000-0000EA6F0000}"/>
    <cellStyle name="Normal 37 7 2 25 3 2" xfId="46474" xr:uid="{00000000-0005-0000-0000-0000EB6F0000}"/>
    <cellStyle name="Normal 37 7 2 25 4" xfId="23100" xr:uid="{00000000-0005-0000-0000-0000EC6F0000}"/>
    <cellStyle name="Normal 37 7 2 25 5" xfId="28022" xr:uid="{00000000-0005-0000-0000-0000ED6F0000}"/>
    <cellStyle name="Normal 37 7 2 25 6" xfId="32944" xr:uid="{00000000-0005-0000-0000-0000EE6F0000}"/>
    <cellStyle name="Normal 37 7 2 26" xfId="3444" xr:uid="{00000000-0005-0000-0000-0000EF6F0000}"/>
    <cellStyle name="Normal 37 7 2 26 2" xfId="11493" xr:uid="{00000000-0005-0000-0000-0000F06F0000}"/>
    <cellStyle name="Normal 37 7 2 26 2 2" xfId="41078" xr:uid="{00000000-0005-0000-0000-0000F16F0000}"/>
    <cellStyle name="Normal 37 7 2 26 3" xfId="18054" xr:uid="{00000000-0005-0000-0000-0000F26F0000}"/>
    <cellStyle name="Normal 37 7 2 26 3 2" xfId="46591" xr:uid="{00000000-0005-0000-0000-0000F36F0000}"/>
    <cellStyle name="Normal 37 7 2 26 4" xfId="23217" xr:uid="{00000000-0005-0000-0000-0000F46F0000}"/>
    <cellStyle name="Normal 37 7 2 26 5" xfId="28139" xr:uid="{00000000-0005-0000-0000-0000F56F0000}"/>
    <cellStyle name="Normal 37 7 2 26 6" xfId="33061" xr:uid="{00000000-0005-0000-0000-0000F66F0000}"/>
    <cellStyle name="Normal 37 7 2 27" xfId="3558" xr:uid="{00000000-0005-0000-0000-0000F76F0000}"/>
    <cellStyle name="Normal 37 7 2 27 2" xfId="11494" xr:uid="{00000000-0005-0000-0000-0000F86F0000}"/>
    <cellStyle name="Normal 37 7 2 27 2 2" xfId="41079" xr:uid="{00000000-0005-0000-0000-0000F96F0000}"/>
    <cellStyle name="Normal 37 7 2 27 3" xfId="18168" xr:uid="{00000000-0005-0000-0000-0000FA6F0000}"/>
    <cellStyle name="Normal 37 7 2 27 3 2" xfId="46705" xr:uid="{00000000-0005-0000-0000-0000FB6F0000}"/>
    <cellStyle name="Normal 37 7 2 27 4" xfId="23331" xr:uid="{00000000-0005-0000-0000-0000FC6F0000}"/>
    <cellStyle name="Normal 37 7 2 27 5" xfId="28253" xr:uid="{00000000-0005-0000-0000-0000FD6F0000}"/>
    <cellStyle name="Normal 37 7 2 27 6" xfId="33175" xr:uid="{00000000-0005-0000-0000-0000FE6F0000}"/>
    <cellStyle name="Normal 37 7 2 28" xfId="3675" xr:uid="{00000000-0005-0000-0000-0000FF6F0000}"/>
    <cellStyle name="Normal 37 7 2 28 2" xfId="11495" xr:uid="{00000000-0005-0000-0000-000000700000}"/>
    <cellStyle name="Normal 37 7 2 28 2 2" xfId="41080" xr:uid="{00000000-0005-0000-0000-000001700000}"/>
    <cellStyle name="Normal 37 7 2 28 3" xfId="18284" xr:uid="{00000000-0005-0000-0000-000002700000}"/>
    <cellStyle name="Normal 37 7 2 28 3 2" xfId="46821" xr:uid="{00000000-0005-0000-0000-000003700000}"/>
    <cellStyle name="Normal 37 7 2 28 4" xfId="23447" xr:uid="{00000000-0005-0000-0000-000004700000}"/>
    <cellStyle name="Normal 37 7 2 28 5" xfId="28369" xr:uid="{00000000-0005-0000-0000-000005700000}"/>
    <cellStyle name="Normal 37 7 2 28 6" xfId="33291" xr:uid="{00000000-0005-0000-0000-000006700000}"/>
    <cellStyle name="Normal 37 7 2 29" xfId="3791" xr:uid="{00000000-0005-0000-0000-000007700000}"/>
    <cellStyle name="Normal 37 7 2 29 2" xfId="11496" xr:uid="{00000000-0005-0000-0000-000008700000}"/>
    <cellStyle name="Normal 37 7 2 29 2 2" xfId="41081" xr:uid="{00000000-0005-0000-0000-000009700000}"/>
    <cellStyle name="Normal 37 7 2 29 3" xfId="18399" xr:uid="{00000000-0005-0000-0000-00000A700000}"/>
    <cellStyle name="Normal 37 7 2 29 3 2" xfId="46936" xr:uid="{00000000-0005-0000-0000-00000B700000}"/>
    <cellStyle name="Normal 37 7 2 29 4" xfId="23562" xr:uid="{00000000-0005-0000-0000-00000C700000}"/>
    <cellStyle name="Normal 37 7 2 29 5" xfId="28484" xr:uid="{00000000-0005-0000-0000-00000D700000}"/>
    <cellStyle name="Normal 37 7 2 29 6" xfId="33406" xr:uid="{00000000-0005-0000-0000-00000E700000}"/>
    <cellStyle name="Normal 37 7 2 3" xfId="458" xr:uid="{00000000-0005-0000-0000-00000F700000}"/>
    <cellStyle name="Normal 37 7 2 3 10" xfId="30132" xr:uid="{00000000-0005-0000-0000-000010700000}"/>
    <cellStyle name="Normal 37 7 2 3 2" xfId="5825" xr:uid="{00000000-0005-0000-0000-000011700000}"/>
    <cellStyle name="Normal 37 7 2 3 2 2" xfId="7898" xr:uid="{00000000-0005-0000-0000-000012700000}"/>
    <cellStyle name="Normal 37 7 2 3 2 2 2" xfId="37483" xr:uid="{00000000-0005-0000-0000-000013700000}"/>
    <cellStyle name="Normal 37 7 2 3 2 3" xfId="14320" xr:uid="{00000000-0005-0000-0000-000014700000}"/>
    <cellStyle name="Normal 37 7 2 3 2 3 2" xfId="42860" xr:uid="{00000000-0005-0000-0000-000015700000}"/>
    <cellStyle name="Normal 37 7 2 3 2 4" xfId="35417" xr:uid="{00000000-0005-0000-0000-000016700000}"/>
    <cellStyle name="Normal 37 7 2 3 3" xfId="7325" xr:uid="{00000000-0005-0000-0000-000017700000}"/>
    <cellStyle name="Normal 37 7 2 3 3 2" xfId="15123" xr:uid="{00000000-0005-0000-0000-000018700000}"/>
    <cellStyle name="Normal 37 7 2 3 3 2 2" xfId="43662" xr:uid="{00000000-0005-0000-0000-000019700000}"/>
    <cellStyle name="Normal 37 7 2 3 3 3" xfId="36912" xr:uid="{00000000-0005-0000-0000-00001A700000}"/>
    <cellStyle name="Normal 37 7 2 3 4" xfId="6681" xr:uid="{00000000-0005-0000-0000-00001B700000}"/>
    <cellStyle name="Normal 37 7 2 3 4 2" xfId="36268" xr:uid="{00000000-0005-0000-0000-00001C700000}"/>
    <cellStyle name="Normal 37 7 2 3 5" xfId="5824" xr:uid="{00000000-0005-0000-0000-00001D700000}"/>
    <cellStyle name="Normal 37 7 2 3 5 2" xfId="35416" xr:uid="{00000000-0005-0000-0000-00001E700000}"/>
    <cellStyle name="Normal 37 7 2 3 6" xfId="11497" xr:uid="{00000000-0005-0000-0000-00001F700000}"/>
    <cellStyle name="Normal 37 7 2 3 6 2" xfId="41082" xr:uid="{00000000-0005-0000-0000-000020700000}"/>
    <cellStyle name="Normal 37 7 2 3 7" xfId="14319" xr:uid="{00000000-0005-0000-0000-000021700000}"/>
    <cellStyle name="Normal 37 7 2 3 7 2" xfId="42859" xr:uid="{00000000-0005-0000-0000-000022700000}"/>
    <cellStyle name="Normal 37 7 2 3 8" xfId="20288" xr:uid="{00000000-0005-0000-0000-000023700000}"/>
    <cellStyle name="Normal 37 7 2 3 9" xfId="25210" xr:uid="{00000000-0005-0000-0000-000024700000}"/>
    <cellStyle name="Normal 37 7 2 30" xfId="3908" xr:uid="{00000000-0005-0000-0000-000025700000}"/>
    <cellStyle name="Normal 37 7 2 30 2" xfId="11498" xr:uid="{00000000-0005-0000-0000-000026700000}"/>
    <cellStyle name="Normal 37 7 2 30 2 2" xfId="41083" xr:uid="{00000000-0005-0000-0000-000027700000}"/>
    <cellStyle name="Normal 37 7 2 30 3" xfId="18515" xr:uid="{00000000-0005-0000-0000-000028700000}"/>
    <cellStyle name="Normal 37 7 2 30 3 2" xfId="47052" xr:uid="{00000000-0005-0000-0000-000029700000}"/>
    <cellStyle name="Normal 37 7 2 30 4" xfId="23678" xr:uid="{00000000-0005-0000-0000-00002A700000}"/>
    <cellStyle name="Normal 37 7 2 30 5" xfId="28600" xr:uid="{00000000-0005-0000-0000-00002B700000}"/>
    <cellStyle name="Normal 37 7 2 30 6" xfId="33522" xr:uid="{00000000-0005-0000-0000-00002C700000}"/>
    <cellStyle name="Normal 37 7 2 31" xfId="4026" xr:uid="{00000000-0005-0000-0000-00002D700000}"/>
    <cellStyle name="Normal 37 7 2 31 2" xfId="11499" xr:uid="{00000000-0005-0000-0000-00002E700000}"/>
    <cellStyle name="Normal 37 7 2 31 2 2" xfId="41084" xr:uid="{00000000-0005-0000-0000-00002F700000}"/>
    <cellStyle name="Normal 37 7 2 31 3" xfId="18633" xr:uid="{00000000-0005-0000-0000-000030700000}"/>
    <cellStyle name="Normal 37 7 2 31 3 2" xfId="47170" xr:uid="{00000000-0005-0000-0000-000031700000}"/>
    <cellStyle name="Normal 37 7 2 31 4" xfId="23796" xr:uid="{00000000-0005-0000-0000-000032700000}"/>
    <cellStyle name="Normal 37 7 2 31 5" xfId="28718" xr:uid="{00000000-0005-0000-0000-000033700000}"/>
    <cellStyle name="Normal 37 7 2 31 6" xfId="33640" xr:uid="{00000000-0005-0000-0000-000034700000}"/>
    <cellStyle name="Normal 37 7 2 32" xfId="4141" xr:uid="{00000000-0005-0000-0000-000035700000}"/>
    <cellStyle name="Normal 37 7 2 32 2" xfId="11500" xr:uid="{00000000-0005-0000-0000-000036700000}"/>
    <cellStyle name="Normal 37 7 2 32 2 2" xfId="41085" xr:uid="{00000000-0005-0000-0000-000037700000}"/>
    <cellStyle name="Normal 37 7 2 32 3" xfId="18747" xr:uid="{00000000-0005-0000-0000-000038700000}"/>
    <cellStyle name="Normal 37 7 2 32 3 2" xfId="47284" xr:uid="{00000000-0005-0000-0000-000039700000}"/>
    <cellStyle name="Normal 37 7 2 32 4" xfId="23910" xr:uid="{00000000-0005-0000-0000-00003A700000}"/>
    <cellStyle name="Normal 37 7 2 32 5" xfId="28832" xr:uid="{00000000-0005-0000-0000-00003B700000}"/>
    <cellStyle name="Normal 37 7 2 32 6" xfId="33754" xr:uid="{00000000-0005-0000-0000-00003C700000}"/>
    <cellStyle name="Normal 37 7 2 33" xfId="4256" xr:uid="{00000000-0005-0000-0000-00003D700000}"/>
    <cellStyle name="Normal 37 7 2 33 2" xfId="11501" xr:uid="{00000000-0005-0000-0000-00003E700000}"/>
    <cellStyle name="Normal 37 7 2 33 2 2" xfId="41086" xr:uid="{00000000-0005-0000-0000-00003F700000}"/>
    <cellStyle name="Normal 37 7 2 33 3" xfId="18862" xr:uid="{00000000-0005-0000-0000-000040700000}"/>
    <cellStyle name="Normal 37 7 2 33 3 2" xfId="47399" xr:uid="{00000000-0005-0000-0000-000041700000}"/>
    <cellStyle name="Normal 37 7 2 33 4" xfId="24025" xr:uid="{00000000-0005-0000-0000-000042700000}"/>
    <cellStyle name="Normal 37 7 2 33 5" xfId="28947" xr:uid="{00000000-0005-0000-0000-000043700000}"/>
    <cellStyle name="Normal 37 7 2 33 6" xfId="33869" xr:uid="{00000000-0005-0000-0000-000044700000}"/>
    <cellStyle name="Normal 37 7 2 34" xfId="4383" xr:uid="{00000000-0005-0000-0000-000045700000}"/>
    <cellStyle name="Normal 37 7 2 34 2" xfId="11502" xr:uid="{00000000-0005-0000-0000-000046700000}"/>
    <cellStyle name="Normal 37 7 2 34 2 2" xfId="41087" xr:uid="{00000000-0005-0000-0000-000047700000}"/>
    <cellStyle name="Normal 37 7 2 34 3" xfId="18989" xr:uid="{00000000-0005-0000-0000-000048700000}"/>
    <cellStyle name="Normal 37 7 2 34 3 2" xfId="47526" xr:uid="{00000000-0005-0000-0000-000049700000}"/>
    <cellStyle name="Normal 37 7 2 34 4" xfId="24152" xr:uid="{00000000-0005-0000-0000-00004A700000}"/>
    <cellStyle name="Normal 37 7 2 34 5" xfId="29074" xr:uid="{00000000-0005-0000-0000-00004B700000}"/>
    <cellStyle name="Normal 37 7 2 34 6" xfId="33996" xr:uid="{00000000-0005-0000-0000-00004C700000}"/>
    <cellStyle name="Normal 37 7 2 35" xfId="4498" xr:uid="{00000000-0005-0000-0000-00004D700000}"/>
    <cellStyle name="Normal 37 7 2 35 2" xfId="11503" xr:uid="{00000000-0005-0000-0000-00004E700000}"/>
    <cellStyle name="Normal 37 7 2 35 2 2" xfId="41088" xr:uid="{00000000-0005-0000-0000-00004F700000}"/>
    <cellStyle name="Normal 37 7 2 35 3" xfId="19103" xr:uid="{00000000-0005-0000-0000-000050700000}"/>
    <cellStyle name="Normal 37 7 2 35 3 2" xfId="47640" xr:uid="{00000000-0005-0000-0000-000051700000}"/>
    <cellStyle name="Normal 37 7 2 35 4" xfId="24266" xr:uid="{00000000-0005-0000-0000-000052700000}"/>
    <cellStyle name="Normal 37 7 2 35 5" xfId="29188" xr:uid="{00000000-0005-0000-0000-000053700000}"/>
    <cellStyle name="Normal 37 7 2 35 6" xfId="34110" xr:uid="{00000000-0005-0000-0000-000054700000}"/>
    <cellStyle name="Normal 37 7 2 36" xfId="4615" xr:uid="{00000000-0005-0000-0000-000055700000}"/>
    <cellStyle name="Normal 37 7 2 36 2" xfId="11504" xr:uid="{00000000-0005-0000-0000-000056700000}"/>
    <cellStyle name="Normal 37 7 2 36 2 2" xfId="41089" xr:uid="{00000000-0005-0000-0000-000057700000}"/>
    <cellStyle name="Normal 37 7 2 36 3" xfId="19220" xr:uid="{00000000-0005-0000-0000-000058700000}"/>
    <cellStyle name="Normal 37 7 2 36 3 2" xfId="47757" xr:uid="{00000000-0005-0000-0000-000059700000}"/>
    <cellStyle name="Normal 37 7 2 36 4" xfId="24383" xr:uid="{00000000-0005-0000-0000-00005A700000}"/>
    <cellStyle name="Normal 37 7 2 36 5" xfId="29305" xr:uid="{00000000-0005-0000-0000-00005B700000}"/>
    <cellStyle name="Normal 37 7 2 36 6" xfId="34227" xr:uid="{00000000-0005-0000-0000-00005C700000}"/>
    <cellStyle name="Normal 37 7 2 37" xfId="4731" xr:uid="{00000000-0005-0000-0000-00005D700000}"/>
    <cellStyle name="Normal 37 7 2 37 2" xfId="11505" xr:uid="{00000000-0005-0000-0000-00005E700000}"/>
    <cellStyle name="Normal 37 7 2 37 2 2" xfId="41090" xr:uid="{00000000-0005-0000-0000-00005F700000}"/>
    <cellStyle name="Normal 37 7 2 37 3" xfId="19336" xr:uid="{00000000-0005-0000-0000-000060700000}"/>
    <cellStyle name="Normal 37 7 2 37 3 2" xfId="47873" xr:uid="{00000000-0005-0000-0000-000061700000}"/>
    <cellStyle name="Normal 37 7 2 37 4" xfId="24499" xr:uid="{00000000-0005-0000-0000-000062700000}"/>
    <cellStyle name="Normal 37 7 2 37 5" xfId="29421" xr:uid="{00000000-0005-0000-0000-000063700000}"/>
    <cellStyle name="Normal 37 7 2 37 6" xfId="34343" xr:uid="{00000000-0005-0000-0000-000064700000}"/>
    <cellStyle name="Normal 37 7 2 38" xfId="4846" xr:uid="{00000000-0005-0000-0000-000065700000}"/>
    <cellStyle name="Normal 37 7 2 38 2" xfId="11506" xr:uid="{00000000-0005-0000-0000-000066700000}"/>
    <cellStyle name="Normal 37 7 2 38 2 2" xfId="41091" xr:uid="{00000000-0005-0000-0000-000067700000}"/>
    <cellStyle name="Normal 37 7 2 38 3" xfId="19451" xr:uid="{00000000-0005-0000-0000-000068700000}"/>
    <cellStyle name="Normal 37 7 2 38 3 2" xfId="47988" xr:uid="{00000000-0005-0000-0000-000069700000}"/>
    <cellStyle name="Normal 37 7 2 38 4" xfId="24614" xr:uid="{00000000-0005-0000-0000-00006A700000}"/>
    <cellStyle name="Normal 37 7 2 38 5" xfId="29536" xr:uid="{00000000-0005-0000-0000-00006B700000}"/>
    <cellStyle name="Normal 37 7 2 38 6" xfId="34458" xr:uid="{00000000-0005-0000-0000-00006C700000}"/>
    <cellStyle name="Normal 37 7 2 39" xfId="4967" xr:uid="{00000000-0005-0000-0000-00006D700000}"/>
    <cellStyle name="Normal 37 7 2 39 2" xfId="11507" xr:uid="{00000000-0005-0000-0000-00006E700000}"/>
    <cellStyle name="Normal 37 7 2 39 2 2" xfId="41092" xr:uid="{00000000-0005-0000-0000-00006F700000}"/>
    <cellStyle name="Normal 37 7 2 39 3" xfId="19571" xr:uid="{00000000-0005-0000-0000-000070700000}"/>
    <cellStyle name="Normal 37 7 2 39 3 2" xfId="48108" xr:uid="{00000000-0005-0000-0000-000071700000}"/>
    <cellStyle name="Normal 37 7 2 39 4" xfId="24734" xr:uid="{00000000-0005-0000-0000-000072700000}"/>
    <cellStyle name="Normal 37 7 2 39 5" xfId="29656" xr:uid="{00000000-0005-0000-0000-000073700000}"/>
    <cellStyle name="Normal 37 7 2 39 6" xfId="34578" xr:uid="{00000000-0005-0000-0000-000074700000}"/>
    <cellStyle name="Normal 37 7 2 4" xfId="580" xr:uid="{00000000-0005-0000-0000-000075700000}"/>
    <cellStyle name="Normal 37 7 2 4 10" xfId="30253" xr:uid="{00000000-0005-0000-0000-000076700000}"/>
    <cellStyle name="Normal 37 7 2 4 2" xfId="5827" xr:uid="{00000000-0005-0000-0000-000077700000}"/>
    <cellStyle name="Normal 37 7 2 4 2 2" xfId="7899" xr:uid="{00000000-0005-0000-0000-000078700000}"/>
    <cellStyle name="Normal 37 7 2 4 2 2 2" xfId="37484" xr:uid="{00000000-0005-0000-0000-000079700000}"/>
    <cellStyle name="Normal 37 7 2 4 2 3" xfId="14322" xr:uid="{00000000-0005-0000-0000-00007A700000}"/>
    <cellStyle name="Normal 37 7 2 4 2 3 2" xfId="42862" xr:uid="{00000000-0005-0000-0000-00007B700000}"/>
    <cellStyle name="Normal 37 7 2 4 2 4" xfId="35419" xr:uid="{00000000-0005-0000-0000-00007C700000}"/>
    <cellStyle name="Normal 37 7 2 4 3" xfId="7526" xr:uid="{00000000-0005-0000-0000-00007D700000}"/>
    <cellStyle name="Normal 37 7 2 4 3 2" xfId="15244" xr:uid="{00000000-0005-0000-0000-00007E700000}"/>
    <cellStyle name="Normal 37 7 2 4 3 2 2" xfId="43783" xr:uid="{00000000-0005-0000-0000-00007F700000}"/>
    <cellStyle name="Normal 37 7 2 4 3 3" xfId="37112" xr:uid="{00000000-0005-0000-0000-000080700000}"/>
    <cellStyle name="Normal 37 7 2 4 4" xfId="6922" xr:uid="{00000000-0005-0000-0000-000081700000}"/>
    <cellStyle name="Normal 37 7 2 4 4 2" xfId="36509" xr:uid="{00000000-0005-0000-0000-000082700000}"/>
    <cellStyle name="Normal 37 7 2 4 5" xfId="5826" xr:uid="{00000000-0005-0000-0000-000083700000}"/>
    <cellStyle name="Normal 37 7 2 4 5 2" xfId="35418" xr:uid="{00000000-0005-0000-0000-000084700000}"/>
    <cellStyle name="Normal 37 7 2 4 6" xfId="11508" xr:uid="{00000000-0005-0000-0000-000085700000}"/>
    <cellStyle name="Normal 37 7 2 4 6 2" xfId="41093" xr:uid="{00000000-0005-0000-0000-000086700000}"/>
    <cellStyle name="Normal 37 7 2 4 7" xfId="14321" xr:uid="{00000000-0005-0000-0000-000087700000}"/>
    <cellStyle name="Normal 37 7 2 4 7 2" xfId="42861" xr:uid="{00000000-0005-0000-0000-000088700000}"/>
    <cellStyle name="Normal 37 7 2 4 8" xfId="20409" xr:uid="{00000000-0005-0000-0000-000089700000}"/>
    <cellStyle name="Normal 37 7 2 4 9" xfId="25331" xr:uid="{00000000-0005-0000-0000-00008A700000}"/>
    <cellStyle name="Normal 37 7 2 40" xfId="5082" xr:uid="{00000000-0005-0000-0000-00008B700000}"/>
    <cellStyle name="Normal 37 7 2 40 2" xfId="11509" xr:uid="{00000000-0005-0000-0000-00008C700000}"/>
    <cellStyle name="Normal 37 7 2 40 2 2" xfId="41094" xr:uid="{00000000-0005-0000-0000-00008D700000}"/>
    <cellStyle name="Normal 37 7 2 40 3" xfId="19686" xr:uid="{00000000-0005-0000-0000-00008E700000}"/>
    <cellStyle name="Normal 37 7 2 40 3 2" xfId="48223" xr:uid="{00000000-0005-0000-0000-00008F700000}"/>
    <cellStyle name="Normal 37 7 2 40 4" xfId="24849" xr:uid="{00000000-0005-0000-0000-000090700000}"/>
    <cellStyle name="Normal 37 7 2 40 5" xfId="29771" xr:uid="{00000000-0005-0000-0000-000091700000}"/>
    <cellStyle name="Normal 37 7 2 40 6" xfId="34693" xr:uid="{00000000-0005-0000-0000-000092700000}"/>
    <cellStyle name="Normal 37 7 2 41" xfId="5819" xr:uid="{00000000-0005-0000-0000-000093700000}"/>
    <cellStyle name="Normal 37 7 2 41 2" xfId="11474" xr:uid="{00000000-0005-0000-0000-000094700000}"/>
    <cellStyle name="Normal 37 7 2 41 2 2" xfId="41059" xr:uid="{00000000-0005-0000-0000-000095700000}"/>
    <cellStyle name="Normal 37 7 2 41 3" xfId="14883" xr:uid="{00000000-0005-0000-0000-000096700000}"/>
    <cellStyle name="Normal 37 7 2 41 3 2" xfId="43422" xr:uid="{00000000-0005-0000-0000-000097700000}"/>
    <cellStyle name="Normal 37 7 2 41 4" xfId="35411" xr:uid="{00000000-0005-0000-0000-000098700000}"/>
    <cellStyle name="Normal 37 7 2 42" xfId="8249" xr:uid="{00000000-0005-0000-0000-000099700000}"/>
    <cellStyle name="Normal 37 7 2 42 2" xfId="19849" xr:uid="{00000000-0005-0000-0000-00009A700000}"/>
    <cellStyle name="Normal 37 7 2 42 2 2" xfId="48386" xr:uid="{00000000-0005-0000-0000-00009B700000}"/>
    <cellStyle name="Normal 37 7 2 42 3" xfId="37834" xr:uid="{00000000-0005-0000-0000-00009C700000}"/>
    <cellStyle name="Normal 37 7 2 43" xfId="8490" xr:uid="{00000000-0005-0000-0000-00009D700000}"/>
    <cellStyle name="Normal 37 7 2 43 2" xfId="38075" xr:uid="{00000000-0005-0000-0000-00009E700000}"/>
    <cellStyle name="Normal 37 7 2 44" xfId="13700" xr:uid="{00000000-0005-0000-0000-00009F700000}"/>
    <cellStyle name="Normal 37 7 2 44 2" xfId="42240" xr:uid="{00000000-0005-0000-0000-0000A0700000}"/>
    <cellStyle name="Normal 37 7 2 45" xfId="20048" xr:uid="{00000000-0005-0000-0000-0000A1700000}"/>
    <cellStyle name="Normal 37 7 2 46" xfId="24971" xr:uid="{00000000-0005-0000-0000-0000A2700000}"/>
    <cellStyle name="Normal 37 7 2 47" xfId="29892" xr:uid="{00000000-0005-0000-0000-0000A3700000}"/>
    <cellStyle name="Normal 37 7 2 5" xfId="715" xr:uid="{00000000-0005-0000-0000-0000A4700000}"/>
    <cellStyle name="Normal 37 7 2 5 2" xfId="7895" xr:uid="{00000000-0005-0000-0000-0000A5700000}"/>
    <cellStyle name="Normal 37 7 2 5 2 2" xfId="15376" xr:uid="{00000000-0005-0000-0000-0000A6700000}"/>
    <cellStyle name="Normal 37 7 2 5 2 2 2" xfId="43915" xr:uid="{00000000-0005-0000-0000-0000A7700000}"/>
    <cellStyle name="Normal 37 7 2 5 2 3" xfId="37480" xr:uid="{00000000-0005-0000-0000-0000A8700000}"/>
    <cellStyle name="Normal 37 7 2 5 3" xfId="5828" xr:uid="{00000000-0005-0000-0000-0000A9700000}"/>
    <cellStyle name="Normal 37 7 2 5 3 2" xfId="35420" xr:uid="{00000000-0005-0000-0000-0000AA700000}"/>
    <cellStyle name="Normal 37 7 2 5 4" xfId="11510" xr:uid="{00000000-0005-0000-0000-0000AB700000}"/>
    <cellStyle name="Normal 37 7 2 5 4 2" xfId="41095" xr:uid="{00000000-0005-0000-0000-0000AC700000}"/>
    <cellStyle name="Normal 37 7 2 5 5" xfId="14323" xr:uid="{00000000-0005-0000-0000-0000AD700000}"/>
    <cellStyle name="Normal 37 7 2 5 5 2" xfId="42863" xr:uid="{00000000-0005-0000-0000-0000AE700000}"/>
    <cellStyle name="Normal 37 7 2 5 6" xfId="20541" xr:uid="{00000000-0005-0000-0000-0000AF700000}"/>
    <cellStyle name="Normal 37 7 2 5 7" xfId="25463" xr:uid="{00000000-0005-0000-0000-0000B0700000}"/>
    <cellStyle name="Normal 37 7 2 5 8" xfId="30385" xr:uid="{00000000-0005-0000-0000-0000B1700000}"/>
    <cellStyle name="Normal 37 7 2 6" xfId="829" xr:uid="{00000000-0005-0000-0000-0000B2700000}"/>
    <cellStyle name="Normal 37 7 2 6 2" xfId="7042" xr:uid="{00000000-0005-0000-0000-0000B3700000}"/>
    <cellStyle name="Normal 37 7 2 6 2 2" xfId="36629" xr:uid="{00000000-0005-0000-0000-0000B4700000}"/>
    <cellStyle name="Normal 37 7 2 6 3" xfId="11511" xr:uid="{00000000-0005-0000-0000-0000B5700000}"/>
    <cellStyle name="Normal 37 7 2 6 3 2" xfId="41096" xr:uid="{00000000-0005-0000-0000-0000B6700000}"/>
    <cellStyle name="Normal 37 7 2 6 4" xfId="15490" xr:uid="{00000000-0005-0000-0000-0000B7700000}"/>
    <cellStyle name="Normal 37 7 2 6 4 2" xfId="44029" xr:uid="{00000000-0005-0000-0000-0000B8700000}"/>
    <cellStyle name="Normal 37 7 2 6 5" xfId="20655" xr:uid="{00000000-0005-0000-0000-0000B9700000}"/>
    <cellStyle name="Normal 37 7 2 6 6" xfId="25577" xr:uid="{00000000-0005-0000-0000-0000BA700000}"/>
    <cellStyle name="Normal 37 7 2 6 7" xfId="30499" xr:uid="{00000000-0005-0000-0000-0000BB700000}"/>
    <cellStyle name="Normal 37 7 2 7" xfId="943" xr:uid="{00000000-0005-0000-0000-0000BC700000}"/>
    <cellStyle name="Normal 37 7 2 7 2" xfId="6439" xr:uid="{00000000-0005-0000-0000-0000BD700000}"/>
    <cellStyle name="Normal 37 7 2 7 2 2" xfId="36026" xr:uid="{00000000-0005-0000-0000-0000BE700000}"/>
    <cellStyle name="Normal 37 7 2 7 3" xfId="11512" xr:uid="{00000000-0005-0000-0000-0000BF700000}"/>
    <cellStyle name="Normal 37 7 2 7 3 2" xfId="41097" xr:uid="{00000000-0005-0000-0000-0000C0700000}"/>
    <cellStyle name="Normal 37 7 2 7 4" xfId="15604" xr:uid="{00000000-0005-0000-0000-0000C1700000}"/>
    <cellStyle name="Normal 37 7 2 7 4 2" xfId="44143" xr:uid="{00000000-0005-0000-0000-0000C2700000}"/>
    <cellStyle name="Normal 37 7 2 7 5" xfId="20769" xr:uid="{00000000-0005-0000-0000-0000C3700000}"/>
    <cellStyle name="Normal 37 7 2 7 6" xfId="25691" xr:uid="{00000000-0005-0000-0000-0000C4700000}"/>
    <cellStyle name="Normal 37 7 2 7 7" xfId="30613" xr:uid="{00000000-0005-0000-0000-0000C5700000}"/>
    <cellStyle name="Normal 37 7 2 8" xfId="1090" xr:uid="{00000000-0005-0000-0000-0000C6700000}"/>
    <cellStyle name="Normal 37 7 2 8 2" xfId="11513" xr:uid="{00000000-0005-0000-0000-0000C7700000}"/>
    <cellStyle name="Normal 37 7 2 8 2 2" xfId="41098" xr:uid="{00000000-0005-0000-0000-0000C8700000}"/>
    <cellStyle name="Normal 37 7 2 8 3" xfId="15745" xr:uid="{00000000-0005-0000-0000-0000C9700000}"/>
    <cellStyle name="Normal 37 7 2 8 3 2" xfId="44284" xr:uid="{00000000-0005-0000-0000-0000CA700000}"/>
    <cellStyle name="Normal 37 7 2 8 4" xfId="20910" xr:uid="{00000000-0005-0000-0000-0000CB700000}"/>
    <cellStyle name="Normal 37 7 2 8 5" xfId="25832" xr:uid="{00000000-0005-0000-0000-0000CC700000}"/>
    <cellStyle name="Normal 37 7 2 8 6" xfId="30754" xr:uid="{00000000-0005-0000-0000-0000CD700000}"/>
    <cellStyle name="Normal 37 7 2 9" xfId="1239" xr:uid="{00000000-0005-0000-0000-0000CE700000}"/>
    <cellStyle name="Normal 37 7 2 9 2" xfId="11514" xr:uid="{00000000-0005-0000-0000-0000CF700000}"/>
    <cellStyle name="Normal 37 7 2 9 2 2" xfId="41099" xr:uid="{00000000-0005-0000-0000-0000D0700000}"/>
    <cellStyle name="Normal 37 7 2 9 3" xfId="15889" xr:uid="{00000000-0005-0000-0000-0000D1700000}"/>
    <cellStyle name="Normal 37 7 2 9 3 2" xfId="44428" xr:uid="{00000000-0005-0000-0000-0000D2700000}"/>
    <cellStyle name="Normal 37 7 2 9 4" xfId="21054" xr:uid="{00000000-0005-0000-0000-0000D3700000}"/>
    <cellStyle name="Normal 37 7 2 9 5" xfId="25976" xr:uid="{00000000-0005-0000-0000-0000D4700000}"/>
    <cellStyle name="Normal 37 7 2 9 6" xfId="30898" xr:uid="{00000000-0005-0000-0000-0000D5700000}"/>
    <cellStyle name="Normal 37 7 20" xfId="2578" xr:uid="{00000000-0005-0000-0000-0000D6700000}"/>
    <cellStyle name="Normal 37 7 20 2" xfId="11515" xr:uid="{00000000-0005-0000-0000-0000D7700000}"/>
    <cellStyle name="Normal 37 7 20 2 2" xfId="41100" xr:uid="{00000000-0005-0000-0000-0000D8700000}"/>
    <cellStyle name="Normal 37 7 20 3" xfId="17189" xr:uid="{00000000-0005-0000-0000-0000D9700000}"/>
    <cellStyle name="Normal 37 7 20 3 2" xfId="45726" xr:uid="{00000000-0005-0000-0000-0000DA700000}"/>
    <cellStyle name="Normal 37 7 20 4" xfId="22352" xr:uid="{00000000-0005-0000-0000-0000DB700000}"/>
    <cellStyle name="Normal 37 7 20 5" xfId="27274" xr:uid="{00000000-0005-0000-0000-0000DC700000}"/>
    <cellStyle name="Normal 37 7 20 6" xfId="32196" xr:uid="{00000000-0005-0000-0000-0000DD700000}"/>
    <cellStyle name="Normal 37 7 21" xfId="2696" xr:uid="{00000000-0005-0000-0000-0000DE700000}"/>
    <cellStyle name="Normal 37 7 21 2" xfId="11516" xr:uid="{00000000-0005-0000-0000-0000DF700000}"/>
    <cellStyle name="Normal 37 7 21 2 2" xfId="41101" xr:uid="{00000000-0005-0000-0000-0000E0700000}"/>
    <cellStyle name="Normal 37 7 21 3" xfId="17307" xr:uid="{00000000-0005-0000-0000-0000E1700000}"/>
    <cellStyle name="Normal 37 7 21 3 2" xfId="45844" xr:uid="{00000000-0005-0000-0000-0000E2700000}"/>
    <cellStyle name="Normal 37 7 21 4" xfId="22470" xr:uid="{00000000-0005-0000-0000-0000E3700000}"/>
    <cellStyle name="Normal 37 7 21 5" xfId="27392" xr:uid="{00000000-0005-0000-0000-0000E4700000}"/>
    <cellStyle name="Normal 37 7 21 6" xfId="32314" xr:uid="{00000000-0005-0000-0000-0000E5700000}"/>
    <cellStyle name="Normal 37 7 22" xfId="2815" xr:uid="{00000000-0005-0000-0000-0000E6700000}"/>
    <cellStyle name="Normal 37 7 22 2" xfId="11517" xr:uid="{00000000-0005-0000-0000-0000E7700000}"/>
    <cellStyle name="Normal 37 7 22 2 2" xfId="41102" xr:uid="{00000000-0005-0000-0000-0000E8700000}"/>
    <cellStyle name="Normal 37 7 22 3" xfId="17426" xr:uid="{00000000-0005-0000-0000-0000E9700000}"/>
    <cellStyle name="Normal 37 7 22 3 2" xfId="45963" xr:uid="{00000000-0005-0000-0000-0000EA700000}"/>
    <cellStyle name="Normal 37 7 22 4" xfId="22589" xr:uid="{00000000-0005-0000-0000-0000EB700000}"/>
    <cellStyle name="Normal 37 7 22 5" xfId="27511" xr:uid="{00000000-0005-0000-0000-0000EC700000}"/>
    <cellStyle name="Normal 37 7 22 6" xfId="32433" xr:uid="{00000000-0005-0000-0000-0000ED700000}"/>
    <cellStyle name="Normal 37 7 23" xfId="2931" xr:uid="{00000000-0005-0000-0000-0000EE700000}"/>
    <cellStyle name="Normal 37 7 23 2" xfId="11518" xr:uid="{00000000-0005-0000-0000-0000EF700000}"/>
    <cellStyle name="Normal 37 7 23 2 2" xfId="41103" xr:uid="{00000000-0005-0000-0000-0000F0700000}"/>
    <cellStyle name="Normal 37 7 23 3" xfId="17542" xr:uid="{00000000-0005-0000-0000-0000F1700000}"/>
    <cellStyle name="Normal 37 7 23 3 2" xfId="46079" xr:uid="{00000000-0005-0000-0000-0000F2700000}"/>
    <cellStyle name="Normal 37 7 23 4" xfId="22705" xr:uid="{00000000-0005-0000-0000-0000F3700000}"/>
    <cellStyle name="Normal 37 7 23 5" xfId="27627" xr:uid="{00000000-0005-0000-0000-0000F4700000}"/>
    <cellStyle name="Normal 37 7 23 6" xfId="32549" xr:uid="{00000000-0005-0000-0000-0000F5700000}"/>
    <cellStyle name="Normal 37 7 24" xfId="3049" xr:uid="{00000000-0005-0000-0000-0000F6700000}"/>
    <cellStyle name="Normal 37 7 24 2" xfId="11519" xr:uid="{00000000-0005-0000-0000-0000F7700000}"/>
    <cellStyle name="Normal 37 7 24 2 2" xfId="41104" xr:uid="{00000000-0005-0000-0000-0000F8700000}"/>
    <cellStyle name="Normal 37 7 24 3" xfId="17660" xr:uid="{00000000-0005-0000-0000-0000F9700000}"/>
    <cellStyle name="Normal 37 7 24 3 2" xfId="46197" xr:uid="{00000000-0005-0000-0000-0000FA700000}"/>
    <cellStyle name="Normal 37 7 24 4" xfId="22823" xr:uid="{00000000-0005-0000-0000-0000FB700000}"/>
    <cellStyle name="Normal 37 7 24 5" xfId="27745" xr:uid="{00000000-0005-0000-0000-0000FC700000}"/>
    <cellStyle name="Normal 37 7 24 6" xfId="32667" xr:uid="{00000000-0005-0000-0000-0000FD700000}"/>
    <cellStyle name="Normal 37 7 25" xfId="3167" xr:uid="{00000000-0005-0000-0000-0000FE700000}"/>
    <cellStyle name="Normal 37 7 25 2" xfId="11520" xr:uid="{00000000-0005-0000-0000-0000FF700000}"/>
    <cellStyle name="Normal 37 7 25 2 2" xfId="41105" xr:uid="{00000000-0005-0000-0000-000000710000}"/>
    <cellStyle name="Normal 37 7 25 3" xfId="17777" xr:uid="{00000000-0005-0000-0000-000001710000}"/>
    <cellStyle name="Normal 37 7 25 3 2" xfId="46314" xr:uid="{00000000-0005-0000-0000-000002710000}"/>
    <cellStyle name="Normal 37 7 25 4" xfId="22940" xr:uid="{00000000-0005-0000-0000-000003710000}"/>
    <cellStyle name="Normal 37 7 25 5" xfId="27862" xr:uid="{00000000-0005-0000-0000-000004710000}"/>
    <cellStyle name="Normal 37 7 25 6" xfId="32784" xr:uid="{00000000-0005-0000-0000-000005710000}"/>
    <cellStyle name="Normal 37 7 26" xfId="3284" xr:uid="{00000000-0005-0000-0000-000006710000}"/>
    <cellStyle name="Normal 37 7 26 2" xfId="11521" xr:uid="{00000000-0005-0000-0000-000007710000}"/>
    <cellStyle name="Normal 37 7 26 2 2" xfId="41106" xr:uid="{00000000-0005-0000-0000-000008710000}"/>
    <cellStyle name="Normal 37 7 26 3" xfId="17894" xr:uid="{00000000-0005-0000-0000-000009710000}"/>
    <cellStyle name="Normal 37 7 26 3 2" xfId="46431" xr:uid="{00000000-0005-0000-0000-00000A710000}"/>
    <cellStyle name="Normal 37 7 26 4" xfId="23057" xr:uid="{00000000-0005-0000-0000-00000B710000}"/>
    <cellStyle name="Normal 37 7 26 5" xfId="27979" xr:uid="{00000000-0005-0000-0000-00000C710000}"/>
    <cellStyle name="Normal 37 7 26 6" xfId="32901" xr:uid="{00000000-0005-0000-0000-00000D710000}"/>
    <cellStyle name="Normal 37 7 27" xfId="3401" xr:uid="{00000000-0005-0000-0000-00000E710000}"/>
    <cellStyle name="Normal 37 7 27 2" xfId="11522" xr:uid="{00000000-0005-0000-0000-00000F710000}"/>
    <cellStyle name="Normal 37 7 27 2 2" xfId="41107" xr:uid="{00000000-0005-0000-0000-000010710000}"/>
    <cellStyle name="Normal 37 7 27 3" xfId="18011" xr:uid="{00000000-0005-0000-0000-000011710000}"/>
    <cellStyle name="Normal 37 7 27 3 2" xfId="46548" xr:uid="{00000000-0005-0000-0000-000012710000}"/>
    <cellStyle name="Normal 37 7 27 4" xfId="23174" xr:uid="{00000000-0005-0000-0000-000013710000}"/>
    <cellStyle name="Normal 37 7 27 5" xfId="28096" xr:uid="{00000000-0005-0000-0000-000014710000}"/>
    <cellStyle name="Normal 37 7 27 6" xfId="33018" xr:uid="{00000000-0005-0000-0000-000015710000}"/>
    <cellStyle name="Normal 37 7 28" xfId="3515" xr:uid="{00000000-0005-0000-0000-000016710000}"/>
    <cellStyle name="Normal 37 7 28 2" xfId="11523" xr:uid="{00000000-0005-0000-0000-000017710000}"/>
    <cellStyle name="Normal 37 7 28 2 2" xfId="41108" xr:uid="{00000000-0005-0000-0000-000018710000}"/>
    <cellStyle name="Normal 37 7 28 3" xfId="18125" xr:uid="{00000000-0005-0000-0000-000019710000}"/>
    <cellStyle name="Normal 37 7 28 3 2" xfId="46662" xr:uid="{00000000-0005-0000-0000-00001A710000}"/>
    <cellStyle name="Normal 37 7 28 4" xfId="23288" xr:uid="{00000000-0005-0000-0000-00001B710000}"/>
    <cellStyle name="Normal 37 7 28 5" xfId="28210" xr:uid="{00000000-0005-0000-0000-00001C710000}"/>
    <cellStyle name="Normal 37 7 28 6" xfId="33132" xr:uid="{00000000-0005-0000-0000-00001D710000}"/>
    <cellStyle name="Normal 37 7 29" xfId="3632" xr:uid="{00000000-0005-0000-0000-00001E710000}"/>
    <cellStyle name="Normal 37 7 29 2" xfId="11524" xr:uid="{00000000-0005-0000-0000-00001F710000}"/>
    <cellStyle name="Normal 37 7 29 2 2" xfId="41109" xr:uid="{00000000-0005-0000-0000-000020710000}"/>
    <cellStyle name="Normal 37 7 29 3" xfId="18241" xr:uid="{00000000-0005-0000-0000-000021710000}"/>
    <cellStyle name="Normal 37 7 29 3 2" xfId="46778" xr:uid="{00000000-0005-0000-0000-000022710000}"/>
    <cellStyle name="Normal 37 7 29 4" xfId="23404" xr:uid="{00000000-0005-0000-0000-000023710000}"/>
    <cellStyle name="Normal 37 7 29 5" xfId="28326" xr:uid="{00000000-0005-0000-0000-000024710000}"/>
    <cellStyle name="Normal 37 7 29 6" xfId="33248" xr:uid="{00000000-0005-0000-0000-000025710000}"/>
    <cellStyle name="Normal 37 7 3" xfId="295" xr:uid="{00000000-0005-0000-0000-000026710000}"/>
    <cellStyle name="Normal 37 7 3 10" xfId="20125" xr:uid="{00000000-0005-0000-0000-000027710000}"/>
    <cellStyle name="Normal 37 7 3 11" xfId="25048" xr:uid="{00000000-0005-0000-0000-000028710000}"/>
    <cellStyle name="Normal 37 7 3 12" xfId="29969" xr:uid="{00000000-0005-0000-0000-000029710000}"/>
    <cellStyle name="Normal 37 7 3 2" xfId="2235" xr:uid="{00000000-0005-0000-0000-00002A710000}"/>
    <cellStyle name="Normal 37 7 3 2 10" xfId="31891" xr:uid="{00000000-0005-0000-0000-00002B710000}"/>
    <cellStyle name="Normal 37 7 3 2 2" xfId="5831" xr:uid="{00000000-0005-0000-0000-00002C710000}"/>
    <cellStyle name="Normal 37 7 3 2 2 2" xfId="7901" xr:uid="{00000000-0005-0000-0000-00002D710000}"/>
    <cellStyle name="Normal 37 7 3 2 2 2 2" xfId="37486" xr:uid="{00000000-0005-0000-0000-00002E710000}"/>
    <cellStyle name="Normal 37 7 3 2 2 3" xfId="14326" xr:uid="{00000000-0005-0000-0000-00002F710000}"/>
    <cellStyle name="Normal 37 7 3 2 2 3 2" xfId="42866" xr:uid="{00000000-0005-0000-0000-000030710000}"/>
    <cellStyle name="Normal 37 7 3 2 2 4" xfId="35423" xr:uid="{00000000-0005-0000-0000-000031710000}"/>
    <cellStyle name="Normal 37 7 3 2 3" xfId="7326" xr:uid="{00000000-0005-0000-0000-000032710000}"/>
    <cellStyle name="Normal 37 7 3 2 3 2" xfId="16882" xr:uid="{00000000-0005-0000-0000-000033710000}"/>
    <cellStyle name="Normal 37 7 3 2 3 2 2" xfId="45421" xr:uid="{00000000-0005-0000-0000-000034710000}"/>
    <cellStyle name="Normal 37 7 3 2 3 3" xfId="36913" xr:uid="{00000000-0005-0000-0000-000035710000}"/>
    <cellStyle name="Normal 37 7 3 2 4" xfId="6758" xr:uid="{00000000-0005-0000-0000-000036710000}"/>
    <cellStyle name="Normal 37 7 3 2 4 2" xfId="36345" xr:uid="{00000000-0005-0000-0000-000037710000}"/>
    <cellStyle name="Normal 37 7 3 2 5" xfId="5830" xr:uid="{00000000-0005-0000-0000-000038710000}"/>
    <cellStyle name="Normal 37 7 3 2 5 2" xfId="35422" xr:uid="{00000000-0005-0000-0000-000039710000}"/>
    <cellStyle name="Normal 37 7 3 2 6" xfId="11526" xr:uid="{00000000-0005-0000-0000-00003A710000}"/>
    <cellStyle name="Normal 37 7 3 2 6 2" xfId="41111" xr:uid="{00000000-0005-0000-0000-00003B710000}"/>
    <cellStyle name="Normal 37 7 3 2 7" xfId="14325" xr:uid="{00000000-0005-0000-0000-00003C710000}"/>
    <cellStyle name="Normal 37 7 3 2 7 2" xfId="42865" xr:uid="{00000000-0005-0000-0000-00003D710000}"/>
    <cellStyle name="Normal 37 7 3 2 8" xfId="22047" xr:uid="{00000000-0005-0000-0000-00003E710000}"/>
    <cellStyle name="Normal 37 7 3 2 9" xfId="26969" xr:uid="{00000000-0005-0000-0000-00003F710000}"/>
    <cellStyle name="Normal 37 7 3 3" xfId="5832" xr:uid="{00000000-0005-0000-0000-000040710000}"/>
    <cellStyle name="Normal 37 7 3 3 2" xfId="7900" xr:uid="{00000000-0005-0000-0000-000041710000}"/>
    <cellStyle name="Normal 37 7 3 3 2 2" xfId="37485" xr:uid="{00000000-0005-0000-0000-000042710000}"/>
    <cellStyle name="Normal 37 7 3 3 3" xfId="11525" xr:uid="{00000000-0005-0000-0000-000043710000}"/>
    <cellStyle name="Normal 37 7 3 3 3 2" xfId="41110" xr:uid="{00000000-0005-0000-0000-000044710000}"/>
    <cellStyle name="Normal 37 7 3 3 4" xfId="14327" xr:uid="{00000000-0005-0000-0000-000045710000}"/>
    <cellStyle name="Normal 37 7 3 3 4 2" xfId="42867" xr:uid="{00000000-0005-0000-0000-000046710000}"/>
    <cellStyle name="Normal 37 7 3 3 5" xfId="35424" xr:uid="{00000000-0005-0000-0000-000047710000}"/>
    <cellStyle name="Normal 37 7 3 4" xfId="7119" xr:uid="{00000000-0005-0000-0000-000048710000}"/>
    <cellStyle name="Normal 37 7 3 4 2" xfId="14960" xr:uid="{00000000-0005-0000-0000-000049710000}"/>
    <cellStyle name="Normal 37 7 3 4 2 2" xfId="43499" xr:uid="{00000000-0005-0000-0000-00004A710000}"/>
    <cellStyle name="Normal 37 7 3 4 3" xfId="36706" xr:uid="{00000000-0005-0000-0000-00004B710000}"/>
    <cellStyle name="Normal 37 7 3 5" xfId="6516" xr:uid="{00000000-0005-0000-0000-00004C710000}"/>
    <cellStyle name="Normal 37 7 3 5 2" xfId="19851" xr:uid="{00000000-0005-0000-0000-00004D710000}"/>
    <cellStyle name="Normal 37 7 3 5 2 2" xfId="48388" xr:uid="{00000000-0005-0000-0000-00004E710000}"/>
    <cellStyle name="Normal 37 7 3 5 3" xfId="36103" xr:uid="{00000000-0005-0000-0000-00004F710000}"/>
    <cellStyle name="Normal 37 7 3 6" xfId="5829" xr:uid="{00000000-0005-0000-0000-000050710000}"/>
    <cellStyle name="Normal 37 7 3 6 2" xfId="35421" xr:uid="{00000000-0005-0000-0000-000051710000}"/>
    <cellStyle name="Normal 37 7 3 7" xfId="8326" xr:uid="{00000000-0005-0000-0000-000052710000}"/>
    <cellStyle name="Normal 37 7 3 7 2" xfId="37911" xr:uid="{00000000-0005-0000-0000-000053710000}"/>
    <cellStyle name="Normal 37 7 3 8" xfId="8567" xr:uid="{00000000-0005-0000-0000-000054710000}"/>
    <cellStyle name="Normal 37 7 3 8 2" xfId="38152" xr:uid="{00000000-0005-0000-0000-000055710000}"/>
    <cellStyle name="Normal 37 7 3 9" xfId="14324" xr:uid="{00000000-0005-0000-0000-000056710000}"/>
    <cellStyle name="Normal 37 7 3 9 2" xfId="42864" xr:uid="{00000000-0005-0000-0000-000057710000}"/>
    <cellStyle name="Normal 37 7 30" xfId="3748" xr:uid="{00000000-0005-0000-0000-000058710000}"/>
    <cellStyle name="Normal 37 7 30 2" xfId="11527" xr:uid="{00000000-0005-0000-0000-000059710000}"/>
    <cellStyle name="Normal 37 7 30 2 2" xfId="41112" xr:uid="{00000000-0005-0000-0000-00005A710000}"/>
    <cellStyle name="Normal 37 7 30 3" xfId="18356" xr:uid="{00000000-0005-0000-0000-00005B710000}"/>
    <cellStyle name="Normal 37 7 30 3 2" xfId="46893" xr:uid="{00000000-0005-0000-0000-00005C710000}"/>
    <cellStyle name="Normal 37 7 30 4" xfId="23519" xr:uid="{00000000-0005-0000-0000-00005D710000}"/>
    <cellStyle name="Normal 37 7 30 5" xfId="28441" xr:uid="{00000000-0005-0000-0000-00005E710000}"/>
    <cellStyle name="Normal 37 7 30 6" xfId="33363" xr:uid="{00000000-0005-0000-0000-00005F710000}"/>
    <cellStyle name="Normal 37 7 31" xfId="3865" xr:uid="{00000000-0005-0000-0000-000060710000}"/>
    <cellStyle name="Normal 37 7 31 2" xfId="11528" xr:uid="{00000000-0005-0000-0000-000061710000}"/>
    <cellStyle name="Normal 37 7 31 2 2" xfId="41113" xr:uid="{00000000-0005-0000-0000-000062710000}"/>
    <cellStyle name="Normal 37 7 31 3" xfId="18472" xr:uid="{00000000-0005-0000-0000-000063710000}"/>
    <cellStyle name="Normal 37 7 31 3 2" xfId="47009" xr:uid="{00000000-0005-0000-0000-000064710000}"/>
    <cellStyle name="Normal 37 7 31 4" xfId="23635" xr:uid="{00000000-0005-0000-0000-000065710000}"/>
    <cellStyle name="Normal 37 7 31 5" xfId="28557" xr:uid="{00000000-0005-0000-0000-000066710000}"/>
    <cellStyle name="Normal 37 7 31 6" xfId="33479" xr:uid="{00000000-0005-0000-0000-000067710000}"/>
    <cellStyle name="Normal 37 7 32" xfId="3983" xr:uid="{00000000-0005-0000-0000-000068710000}"/>
    <cellStyle name="Normal 37 7 32 2" xfId="11529" xr:uid="{00000000-0005-0000-0000-000069710000}"/>
    <cellStyle name="Normal 37 7 32 2 2" xfId="41114" xr:uid="{00000000-0005-0000-0000-00006A710000}"/>
    <cellStyle name="Normal 37 7 32 3" xfId="18590" xr:uid="{00000000-0005-0000-0000-00006B710000}"/>
    <cellStyle name="Normal 37 7 32 3 2" xfId="47127" xr:uid="{00000000-0005-0000-0000-00006C710000}"/>
    <cellStyle name="Normal 37 7 32 4" xfId="23753" xr:uid="{00000000-0005-0000-0000-00006D710000}"/>
    <cellStyle name="Normal 37 7 32 5" xfId="28675" xr:uid="{00000000-0005-0000-0000-00006E710000}"/>
    <cellStyle name="Normal 37 7 32 6" xfId="33597" xr:uid="{00000000-0005-0000-0000-00006F710000}"/>
    <cellStyle name="Normal 37 7 33" xfId="4098" xr:uid="{00000000-0005-0000-0000-000070710000}"/>
    <cellStyle name="Normal 37 7 33 2" xfId="11530" xr:uid="{00000000-0005-0000-0000-000071710000}"/>
    <cellStyle name="Normal 37 7 33 2 2" xfId="41115" xr:uid="{00000000-0005-0000-0000-000072710000}"/>
    <cellStyle name="Normal 37 7 33 3" xfId="18704" xr:uid="{00000000-0005-0000-0000-000073710000}"/>
    <cellStyle name="Normal 37 7 33 3 2" xfId="47241" xr:uid="{00000000-0005-0000-0000-000074710000}"/>
    <cellStyle name="Normal 37 7 33 4" xfId="23867" xr:uid="{00000000-0005-0000-0000-000075710000}"/>
    <cellStyle name="Normal 37 7 33 5" xfId="28789" xr:uid="{00000000-0005-0000-0000-000076710000}"/>
    <cellStyle name="Normal 37 7 33 6" xfId="33711" xr:uid="{00000000-0005-0000-0000-000077710000}"/>
    <cellStyle name="Normal 37 7 34" xfId="4213" xr:uid="{00000000-0005-0000-0000-000078710000}"/>
    <cellStyle name="Normal 37 7 34 2" xfId="11531" xr:uid="{00000000-0005-0000-0000-000079710000}"/>
    <cellStyle name="Normal 37 7 34 2 2" xfId="41116" xr:uid="{00000000-0005-0000-0000-00007A710000}"/>
    <cellStyle name="Normal 37 7 34 3" xfId="18819" xr:uid="{00000000-0005-0000-0000-00007B710000}"/>
    <cellStyle name="Normal 37 7 34 3 2" xfId="47356" xr:uid="{00000000-0005-0000-0000-00007C710000}"/>
    <cellStyle name="Normal 37 7 34 4" xfId="23982" xr:uid="{00000000-0005-0000-0000-00007D710000}"/>
    <cellStyle name="Normal 37 7 34 5" xfId="28904" xr:uid="{00000000-0005-0000-0000-00007E710000}"/>
    <cellStyle name="Normal 37 7 34 6" xfId="33826" xr:uid="{00000000-0005-0000-0000-00007F710000}"/>
    <cellStyle name="Normal 37 7 35" xfId="4340" xr:uid="{00000000-0005-0000-0000-000080710000}"/>
    <cellStyle name="Normal 37 7 35 2" xfId="11532" xr:uid="{00000000-0005-0000-0000-000081710000}"/>
    <cellStyle name="Normal 37 7 35 2 2" xfId="41117" xr:uid="{00000000-0005-0000-0000-000082710000}"/>
    <cellStyle name="Normal 37 7 35 3" xfId="18946" xr:uid="{00000000-0005-0000-0000-000083710000}"/>
    <cellStyle name="Normal 37 7 35 3 2" xfId="47483" xr:uid="{00000000-0005-0000-0000-000084710000}"/>
    <cellStyle name="Normal 37 7 35 4" xfId="24109" xr:uid="{00000000-0005-0000-0000-000085710000}"/>
    <cellStyle name="Normal 37 7 35 5" xfId="29031" xr:uid="{00000000-0005-0000-0000-000086710000}"/>
    <cellStyle name="Normal 37 7 35 6" xfId="33953" xr:uid="{00000000-0005-0000-0000-000087710000}"/>
    <cellStyle name="Normal 37 7 36" xfId="4455" xr:uid="{00000000-0005-0000-0000-000088710000}"/>
    <cellStyle name="Normal 37 7 36 2" xfId="11533" xr:uid="{00000000-0005-0000-0000-000089710000}"/>
    <cellStyle name="Normal 37 7 36 2 2" xfId="41118" xr:uid="{00000000-0005-0000-0000-00008A710000}"/>
    <cellStyle name="Normal 37 7 36 3" xfId="19060" xr:uid="{00000000-0005-0000-0000-00008B710000}"/>
    <cellStyle name="Normal 37 7 36 3 2" xfId="47597" xr:uid="{00000000-0005-0000-0000-00008C710000}"/>
    <cellStyle name="Normal 37 7 36 4" xfId="24223" xr:uid="{00000000-0005-0000-0000-00008D710000}"/>
    <cellStyle name="Normal 37 7 36 5" xfId="29145" xr:uid="{00000000-0005-0000-0000-00008E710000}"/>
    <cellStyle name="Normal 37 7 36 6" xfId="34067" xr:uid="{00000000-0005-0000-0000-00008F710000}"/>
    <cellStyle name="Normal 37 7 37" xfId="4572" xr:uid="{00000000-0005-0000-0000-000090710000}"/>
    <cellStyle name="Normal 37 7 37 2" xfId="11534" xr:uid="{00000000-0005-0000-0000-000091710000}"/>
    <cellStyle name="Normal 37 7 37 2 2" xfId="41119" xr:uid="{00000000-0005-0000-0000-000092710000}"/>
    <cellStyle name="Normal 37 7 37 3" xfId="19177" xr:uid="{00000000-0005-0000-0000-000093710000}"/>
    <cellStyle name="Normal 37 7 37 3 2" xfId="47714" xr:uid="{00000000-0005-0000-0000-000094710000}"/>
    <cellStyle name="Normal 37 7 37 4" xfId="24340" xr:uid="{00000000-0005-0000-0000-000095710000}"/>
    <cellStyle name="Normal 37 7 37 5" xfId="29262" xr:uid="{00000000-0005-0000-0000-000096710000}"/>
    <cellStyle name="Normal 37 7 37 6" xfId="34184" xr:uid="{00000000-0005-0000-0000-000097710000}"/>
    <cellStyle name="Normal 37 7 38" xfId="4688" xr:uid="{00000000-0005-0000-0000-000098710000}"/>
    <cellStyle name="Normal 37 7 38 2" xfId="11535" xr:uid="{00000000-0005-0000-0000-000099710000}"/>
    <cellStyle name="Normal 37 7 38 2 2" xfId="41120" xr:uid="{00000000-0005-0000-0000-00009A710000}"/>
    <cellStyle name="Normal 37 7 38 3" xfId="19293" xr:uid="{00000000-0005-0000-0000-00009B710000}"/>
    <cellStyle name="Normal 37 7 38 3 2" xfId="47830" xr:uid="{00000000-0005-0000-0000-00009C710000}"/>
    <cellStyle name="Normal 37 7 38 4" xfId="24456" xr:uid="{00000000-0005-0000-0000-00009D710000}"/>
    <cellStyle name="Normal 37 7 38 5" xfId="29378" xr:uid="{00000000-0005-0000-0000-00009E710000}"/>
    <cellStyle name="Normal 37 7 38 6" xfId="34300" xr:uid="{00000000-0005-0000-0000-00009F710000}"/>
    <cellStyle name="Normal 37 7 39" xfId="4803" xr:uid="{00000000-0005-0000-0000-0000A0710000}"/>
    <cellStyle name="Normal 37 7 39 2" xfId="11536" xr:uid="{00000000-0005-0000-0000-0000A1710000}"/>
    <cellStyle name="Normal 37 7 39 2 2" xfId="41121" xr:uid="{00000000-0005-0000-0000-0000A2710000}"/>
    <cellStyle name="Normal 37 7 39 3" xfId="19408" xr:uid="{00000000-0005-0000-0000-0000A3710000}"/>
    <cellStyle name="Normal 37 7 39 3 2" xfId="47945" xr:uid="{00000000-0005-0000-0000-0000A4710000}"/>
    <cellStyle name="Normal 37 7 39 4" xfId="24571" xr:uid="{00000000-0005-0000-0000-0000A5710000}"/>
    <cellStyle name="Normal 37 7 39 5" xfId="29493" xr:uid="{00000000-0005-0000-0000-0000A6710000}"/>
    <cellStyle name="Normal 37 7 39 6" xfId="34415" xr:uid="{00000000-0005-0000-0000-0000A7710000}"/>
    <cellStyle name="Normal 37 7 4" xfId="415" xr:uid="{00000000-0005-0000-0000-0000A8710000}"/>
    <cellStyle name="Normal 37 7 4 10" xfId="30089" xr:uid="{00000000-0005-0000-0000-0000A9710000}"/>
    <cellStyle name="Normal 37 7 4 2" xfId="5834" xr:uid="{00000000-0005-0000-0000-0000AA710000}"/>
    <cellStyle name="Normal 37 7 4 2 2" xfId="7902" xr:uid="{00000000-0005-0000-0000-0000AB710000}"/>
    <cellStyle name="Normal 37 7 4 2 2 2" xfId="37487" xr:uid="{00000000-0005-0000-0000-0000AC710000}"/>
    <cellStyle name="Normal 37 7 4 2 3" xfId="14329" xr:uid="{00000000-0005-0000-0000-0000AD710000}"/>
    <cellStyle name="Normal 37 7 4 2 3 2" xfId="42869" xr:uid="{00000000-0005-0000-0000-0000AE710000}"/>
    <cellStyle name="Normal 37 7 4 2 4" xfId="35426" xr:uid="{00000000-0005-0000-0000-0000AF710000}"/>
    <cellStyle name="Normal 37 7 4 3" xfId="7327" xr:uid="{00000000-0005-0000-0000-0000B0710000}"/>
    <cellStyle name="Normal 37 7 4 3 2" xfId="15080" xr:uid="{00000000-0005-0000-0000-0000B1710000}"/>
    <cellStyle name="Normal 37 7 4 3 2 2" xfId="43619" xr:uid="{00000000-0005-0000-0000-0000B2710000}"/>
    <cellStyle name="Normal 37 7 4 3 3" xfId="36914" xr:uid="{00000000-0005-0000-0000-0000B3710000}"/>
    <cellStyle name="Normal 37 7 4 4" xfId="6638" xr:uid="{00000000-0005-0000-0000-0000B4710000}"/>
    <cellStyle name="Normal 37 7 4 4 2" xfId="36225" xr:uid="{00000000-0005-0000-0000-0000B5710000}"/>
    <cellStyle name="Normal 37 7 4 5" xfId="5833" xr:uid="{00000000-0005-0000-0000-0000B6710000}"/>
    <cellStyle name="Normal 37 7 4 5 2" xfId="35425" xr:uid="{00000000-0005-0000-0000-0000B7710000}"/>
    <cellStyle name="Normal 37 7 4 6" xfId="11537" xr:uid="{00000000-0005-0000-0000-0000B8710000}"/>
    <cellStyle name="Normal 37 7 4 6 2" xfId="41122" xr:uid="{00000000-0005-0000-0000-0000B9710000}"/>
    <cellStyle name="Normal 37 7 4 7" xfId="14328" xr:uid="{00000000-0005-0000-0000-0000BA710000}"/>
    <cellStyle name="Normal 37 7 4 7 2" xfId="42868" xr:uid="{00000000-0005-0000-0000-0000BB710000}"/>
    <cellStyle name="Normal 37 7 4 8" xfId="20245" xr:uid="{00000000-0005-0000-0000-0000BC710000}"/>
    <cellStyle name="Normal 37 7 4 9" xfId="25167" xr:uid="{00000000-0005-0000-0000-0000BD710000}"/>
    <cellStyle name="Normal 37 7 40" xfId="4924" xr:uid="{00000000-0005-0000-0000-0000BE710000}"/>
    <cellStyle name="Normal 37 7 40 2" xfId="11538" xr:uid="{00000000-0005-0000-0000-0000BF710000}"/>
    <cellStyle name="Normal 37 7 40 2 2" xfId="41123" xr:uid="{00000000-0005-0000-0000-0000C0710000}"/>
    <cellStyle name="Normal 37 7 40 3" xfId="19528" xr:uid="{00000000-0005-0000-0000-0000C1710000}"/>
    <cellStyle name="Normal 37 7 40 3 2" xfId="48065" xr:uid="{00000000-0005-0000-0000-0000C2710000}"/>
    <cellStyle name="Normal 37 7 40 4" xfId="24691" xr:uid="{00000000-0005-0000-0000-0000C3710000}"/>
    <cellStyle name="Normal 37 7 40 5" xfId="29613" xr:uid="{00000000-0005-0000-0000-0000C4710000}"/>
    <cellStyle name="Normal 37 7 40 6" xfId="34535" xr:uid="{00000000-0005-0000-0000-0000C5710000}"/>
    <cellStyle name="Normal 37 7 41" xfId="5039" xr:uid="{00000000-0005-0000-0000-0000C6710000}"/>
    <cellStyle name="Normal 37 7 41 2" xfId="11539" xr:uid="{00000000-0005-0000-0000-0000C7710000}"/>
    <cellStyle name="Normal 37 7 41 2 2" xfId="41124" xr:uid="{00000000-0005-0000-0000-0000C8710000}"/>
    <cellStyle name="Normal 37 7 41 3" xfId="19643" xr:uid="{00000000-0005-0000-0000-0000C9710000}"/>
    <cellStyle name="Normal 37 7 41 3 2" xfId="48180" xr:uid="{00000000-0005-0000-0000-0000CA710000}"/>
    <cellStyle name="Normal 37 7 41 4" xfId="24806" xr:uid="{00000000-0005-0000-0000-0000CB710000}"/>
    <cellStyle name="Normal 37 7 41 5" xfId="29728" xr:uid="{00000000-0005-0000-0000-0000CC710000}"/>
    <cellStyle name="Normal 37 7 41 6" xfId="34650" xr:uid="{00000000-0005-0000-0000-0000CD710000}"/>
    <cellStyle name="Normal 37 7 42" xfId="5818" xr:uid="{00000000-0005-0000-0000-0000CE710000}"/>
    <cellStyle name="Normal 37 7 42 2" xfId="11463" xr:uid="{00000000-0005-0000-0000-0000CF710000}"/>
    <cellStyle name="Normal 37 7 42 2 2" xfId="41048" xr:uid="{00000000-0005-0000-0000-0000D0710000}"/>
    <cellStyle name="Normal 37 7 42 3" xfId="14840" xr:uid="{00000000-0005-0000-0000-0000D1710000}"/>
    <cellStyle name="Normal 37 7 42 3 2" xfId="43379" xr:uid="{00000000-0005-0000-0000-0000D2710000}"/>
    <cellStyle name="Normal 37 7 42 4" xfId="35410" xr:uid="{00000000-0005-0000-0000-0000D3710000}"/>
    <cellStyle name="Normal 37 7 43" xfId="8206" xr:uid="{00000000-0005-0000-0000-0000D4710000}"/>
    <cellStyle name="Normal 37 7 43 2" xfId="19848" xr:uid="{00000000-0005-0000-0000-0000D5710000}"/>
    <cellStyle name="Normal 37 7 43 2 2" xfId="48385" xr:uid="{00000000-0005-0000-0000-0000D6710000}"/>
    <cellStyle name="Normal 37 7 43 3" xfId="37791" xr:uid="{00000000-0005-0000-0000-0000D7710000}"/>
    <cellStyle name="Normal 37 7 44" xfId="8447" xr:uid="{00000000-0005-0000-0000-0000D8710000}"/>
    <cellStyle name="Normal 37 7 44 2" xfId="38032" xr:uid="{00000000-0005-0000-0000-0000D9710000}"/>
    <cellStyle name="Normal 37 7 45" xfId="13657" xr:uid="{00000000-0005-0000-0000-0000DA710000}"/>
    <cellStyle name="Normal 37 7 45 2" xfId="42197" xr:uid="{00000000-0005-0000-0000-0000DB710000}"/>
    <cellStyle name="Normal 37 7 46" xfId="20005" xr:uid="{00000000-0005-0000-0000-0000DC710000}"/>
    <cellStyle name="Normal 37 7 47" xfId="24928" xr:uid="{00000000-0005-0000-0000-0000DD710000}"/>
    <cellStyle name="Normal 37 7 48" xfId="29849" xr:uid="{00000000-0005-0000-0000-0000DE710000}"/>
    <cellStyle name="Normal 37 7 5" xfId="537" xr:uid="{00000000-0005-0000-0000-0000DF710000}"/>
    <cellStyle name="Normal 37 7 5 10" xfId="30210" xr:uid="{00000000-0005-0000-0000-0000E0710000}"/>
    <cellStyle name="Normal 37 7 5 2" xfId="5836" xr:uid="{00000000-0005-0000-0000-0000E1710000}"/>
    <cellStyle name="Normal 37 7 5 2 2" xfId="7903" xr:uid="{00000000-0005-0000-0000-0000E2710000}"/>
    <cellStyle name="Normal 37 7 5 2 2 2" xfId="37488" xr:uid="{00000000-0005-0000-0000-0000E3710000}"/>
    <cellStyle name="Normal 37 7 5 2 3" xfId="14331" xr:uid="{00000000-0005-0000-0000-0000E4710000}"/>
    <cellStyle name="Normal 37 7 5 2 3 2" xfId="42871" xr:uid="{00000000-0005-0000-0000-0000E5710000}"/>
    <cellStyle name="Normal 37 7 5 2 4" xfId="35428" xr:uid="{00000000-0005-0000-0000-0000E6710000}"/>
    <cellStyle name="Normal 37 7 5 3" xfId="7483" xr:uid="{00000000-0005-0000-0000-0000E7710000}"/>
    <cellStyle name="Normal 37 7 5 3 2" xfId="15201" xr:uid="{00000000-0005-0000-0000-0000E8710000}"/>
    <cellStyle name="Normal 37 7 5 3 2 2" xfId="43740" xr:uid="{00000000-0005-0000-0000-0000E9710000}"/>
    <cellStyle name="Normal 37 7 5 3 3" xfId="37069" xr:uid="{00000000-0005-0000-0000-0000EA710000}"/>
    <cellStyle name="Normal 37 7 5 4" xfId="6879" xr:uid="{00000000-0005-0000-0000-0000EB710000}"/>
    <cellStyle name="Normal 37 7 5 4 2" xfId="36466" xr:uid="{00000000-0005-0000-0000-0000EC710000}"/>
    <cellStyle name="Normal 37 7 5 5" xfId="5835" xr:uid="{00000000-0005-0000-0000-0000ED710000}"/>
    <cellStyle name="Normal 37 7 5 5 2" xfId="35427" xr:uid="{00000000-0005-0000-0000-0000EE710000}"/>
    <cellStyle name="Normal 37 7 5 6" xfId="11540" xr:uid="{00000000-0005-0000-0000-0000EF710000}"/>
    <cellStyle name="Normal 37 7 5 6 2" xfId="41125" xr:uid="{00000000-0005-0000-0000-0000F0710000}"/>
    <cellStyle name="Normal 37 7 5 7" xfId="14330" xr:uid="{00000000-0005-0000-0000-0000F1710000}"/>
    <cellStyle name="Normal 37 7 5 7 2" xfId="42870" xr:uid="{00000000-0005-0000-0000-0000F2710000}"/>
    <cellStyle name="Normal 37 7 5 8" xfId="20366" xr:uid="{00000000-0005-0000-0000-0000F3710000}"/>
    <cellStyle name="Normal 37 7 5 9" xfId="25288" xr:uid="{00000000-0005-0000-0000-0000F4710000}"/>
    <cellStyle name="Normal 37 7 6" xfId="672" xr:uid="{00000000-0005-0000-0000-0000F5710000}"/>
    <cellStyle name="Normal 37 7 6 2" xfId="7894" xr:uid="{00000000-0005-0000-0000-0000F6710000}"/>
    <cellStyle name="Normal 37 7 6 2 2" xfId="15333" xr:uid="{00000000-0005-0000-0000-0000F7710000}"/>
    <cellStyle name="Normal 37 7 6 2 2 2" xfId="43872" xr:uid="{00000000-0005-0000-0000-0000F8710000}"/>
    <cellStyle name="Normal 37 7 6 2 3" xfId="37479" xr:uid="{00000000-0005-0000-0000-0000F9710000}"/>
    <cellStyle name="Normal 37 7 6 3" xfId="5837" xr:uid="{00000000-0005-0000-0000-0000FA710000}"/>
    <cellStyle name="Normal 37 7 6 3 2" xfId="35429" xr:uid="{00000000-0005-0000-0000-0000FB710000}"/>
    <cellStyle name="Normal 37 7 6 4" xfId="11541" xr:uid="{00000000-0005-0000-0000-0000FC710000}"/>
    <cellStyle name="Normal 37 7 6 4 2" xfId="41126" xr:uid="{00000000-0005-0000-0000-0000FD710000}"/>
    <cellStyle name="Normal 37 7 6 5" xfId="14332" xr:uid="{00000000-0005-0000-0000-0000FE710000}"/>
    <cellStyle name="Normal 37 7 6 5 2" xfId="42872" xr:uid="{00000000-0005-0000-0000-0000FF710000}"/>
    <cellStyle name="Normal 37 7 6 6" xfId="20498" xr:uid="{00000000-0005-0000-0000-000000720000}"/>
    <cellStyle name="Normal 37 7 6 7" xfId="25420" xr:uid="{00000000-0005-0000-0000-000001720000}"/>
    <cellStyle name="Normal 37 7 6 8" xfId="30342" xr:uid="{00000000-0005-0000-0000-000002720000}"/>
    <cellStyle name="Normal 37 7 7" xfId="786" xr:uid="{00000000-0005-0000-0000-000003720000}"/>
    <cellStyle name="Normal 37 7 7 2" xfId="6999" xr:uid="{00000000-0005-0000-0000-000004720000}"/>
    <cellStyle name="Normal 37 7 7 2 2" xfId="36586" xr:uid="{00000000-0005-0000-0000-000005720000}"/>
    <cellStyle name="Normal 37 7 7 3" xfId="11542" xr:uid="{00000000-0005-0000-0000-000006720000}"/>
    <cellStyle name="Normal 37 7 7 3 2" xfId="41127" xr:uid="{00000000-0005-0000-0000-000007720000}"/>
    <cellStyle name="Normal 37 7 7 4" xfId="15447" xr:uid="{00000000-0005-0000-0000-000008720000}"/>
    <cellStyle name="Normal 37 7 7 4 2" xfId="43986" xr:uid="{00000000-0005-0000-0000-000009720000}"/>
    <cellStyle name="Normal 37 7 7 5" xfId="20612" xr:uid="{00000000-0005-0000-0000-00000A720000}"/>
    <cellStyle name="Normal 37 7 7 6" xfId="25534" xr:uid="{00000000-0005-0000-0000-00000B720000}"/>
    <cellStyle name="Normal 37 7 7 7" xfId="30456" xr:uid="{00000000-0005-0000-0000-00000C720000}"/>
    <cellStyle name="Normal 37 7 8" xfId="900" xr:uid="{00000000-0005-0000-0000-00000D720000}"/>
    <cellStyle name="Normal 37 7 8 2" xfId="6396" xr:uid="{00000000-0005-0000-0000-00000E720000}"/>
    <cellStyle name="Normal 37 7 8 2 2" xfId="35983" xr:uid="{00000000-0005-0000-0000-00000F720000}"/>
    <cellStyle name="Normal 37 7 8 3" xfId="11543" xr:uid="{00000000-0005-0000-0000-000010720000}"/>
    <cellStyle name="Normal 37 7 8 3 2" xfId="41128" xr:uid="{00000000-0005-0000-0000-000011720000}"/>
    <cellStyle name="Normal 37 7 8 4" xfId="15561" xr:uid="{00000000-0005-0000-0000-000012720000}"/>
    <cellStyle name="Normal 37 7 8 4 2" xfId="44100" xr:uid="{00000000-0005-0000-0000-000013720000}"/>
    <cellStyle name="Normal 37 7 8 5" xfId="20726" xr:uid="{00000000-0005-0000-0000-000014720000}"/>
    <cellStyle name="Normal 37 7 8 6" xfId="25648" xr:uid="{00000000-0005-0000-0000-000015720000}"/>
    <cellStyle name="Normal 37 7 8 7" xfId="30570" xr:uid="{00000000-0005-0000-0000-000016720000}"/>
    <cellStyle name="Normal 37 7 9" xfId="1047" xr:uid="{00000000-0005-0000-0000-000017720000}"/>
    <cellStyle name="Normal 37 7 9 2" xfId="11544" xr:uid="{00000000-0005-0000-0000-000018720000}"/>
    <cellStyle name="Normal 37 7 9 2 2" xfId="41129" xr:uid="{00000000-0005-0000-0000-000019720000}"/>
    <cellStyle name="Normal 37 7 9 3" xfId="15702" xr:uid="{00000000-0005-0000-0000-00001A720000}"/>
    <cellStyle name="Normal 37 7 9 3 2" xfId="44241" xr:uid="{00000000-0005-0000-0000-00001B720000}"/>
    <cellStyle name="Normal 37 7 9 4" xfId="20867" xr:uid="{00000000-0005-0000-0000-00001C720000}"/>
    <cellStyle name="Normal 37 7 9 5" xfId="25789" xr:uid="{00000000-0005-0000-0000-00001D720000}"/>
    <cellStyle name="Normal 37 7 9 6" xfId="30711" xr:uid="{00000000-0005-0000-0000-00001E720000}"/>
    <cellStyle name="Normal 37 8" xfId="195" xr:uid="{00000000-0005-0000-0000-00001F720000}"/>
    <cellStyle name="Normal 37 8 10" xfId="1344" xr:uid="{00000000-0005-0000-0000-000020720000}"/>
    <cellStyle name="Normal 37 8 10 2" xfId="11546" xr:uid="{00000000-0005-0000-0000-000021720000}"/>
    <cellStyle name="Normal 37 8 10 2 2" xfId="41131" xr:uid="{00000000-0005-0000-0000-000022720000}"/>
    <cellStyle name="Normal 37 8 10 3" xfId="15993" xr:uid="{00000000-0005-0000-0000-000023720000}"/>
    <cellStyle name="Normal 37 8 10 3 2" xfId="44532" xr:uid="{00000000-0005-0000-0000-000024720000}"/>
    <cellStyle name="Normal 37 8 10 4" xfId="21158" xr:uid="{00000000-0005-0000-0000-000025720000}"/>
    <cellStyle name="Normal 37 8 10 5" xfId="26080" xr:uid="{00000000-0005-0000-0000-000026720000}"/>
    <cellStyle name="Normal 37 8 10 6" xfId="31002" xr:uid="{00000000-0005-0000-0000-000027720000}"/>
    <cellStyle name="Normal 37 8 11" xfId="1459" xr:uid="{00000000-0005-0000-0000-000028720000}"/>
    <cellStyle name="Normal 37 8 11 2" xfId="11547" xr:uid="{00000000-0005-0000-0000-000029720000}"/>
    <cellStyle name="Normal 37 8 11 2 2" xfId="41132" xr:uid="{00000000-0005-0000-0000-00002A720000}"/>
    <cellStyle name="Normal 37 8 11 3" xfId="16108" xr:uid="{00000000-0005-0000-0000-00002B720000}"/>
    <cellStyle name="Normal 37 8 11 3 2" xfId="44647" xr:uid="{00000000-0005-0000-0000-00002C720000}"/>
    <cellStyle name="Normal 37 8 11 4" xfId="21273" xr:uid="{00000000-0005-0000-0000-00002D720000}"/>
    <cellStyle name="Normal 37 8 11 5" xfId="26195" xr:uid="{00000000-0005-0000-0000-00002E720000}"/>
    <cellStyle name="Normal 37 8 11 6" xfId="31117" xr:uid="{00000000-0005-0000-0000-00002F720000}"/>
    <cellStyle name="Normal 37 8 12" xfId="1574" xr:uid="{00000000-0005-0000-0000-000030720000}"/>
    <cellStyle name="Normal 37 8 12 2" xfId="11548" xr:uid="{00000000-0005-0000-0000-000031720000}"/>
    <cellStyle name="Normal 37 8 12 2 2" xfId="41133" xr:uid="{00000000-0005-0000-0000-000032720000}"/>
    <cellStyle name="Normal 37 8 12 3" xfId="16223" xr:uid="{00000000-0005-0000-0000-000033720000}"/>
    <cellStyle name="Normal 37 8 12 3 2" xfId="44762" xr:uid="{00000000-0005-0000-0000-000034720000}"/>
    <cellStyle name="Normal 37 8 12 4" xfId="21388" xr:uid="{00000000-0005-0000-0000-000035720000}"/>
    <cellStyle name="Normal 37 8 12 5" xfId="26310" xr:uid="{00000000-0005-0000-0000-000036720000}"/>
    <cellStyle name="Normal 37 8 12 6" xfId="31232" xr:uid="{00000000-0005-0000-0000-000037720000}"/>
    <cellStyle name="Normal 37 8 13" xfId="1688" xr:uid="{00000000-0005-0000-0000-000038720000}"/>
    <cellStyle name="Normal 37 8 13 2" xfId="11549" xr:uid="{00000000-0005-0000-0000-000039720000}"/>
    <cellStyle name="Normal 37 8 13 2 2" xfId="41134" xr:uid="{00000000-0005-0000-0000-00003A720000}"/>
    <cellStyle name="Normal 37 8 13 3" xfId="16337" xr:uid="{00000000-0005-0000-0000-00003B720000}"/>
    <cellStyle name="Normal 37 8 13 3 2" xfId="44876" xr:uid="{00000000-0005-0000-0000-00003C720000}"/>
    <cellStyle name="Normal 37 8 13 4" xfId="21502" xr:uid="{00000000-0005-0000-0000-00003D720000}"/>
    <cellStyle name="Normal 37 8 13 5" xfId="26424" xr:uid="{00000000-0005-0000-0000-00003E720000}"/>
    <cellStyle name="Normal 37 8 13 6" xfId="31346" xr:uid="{00000000-0005-0000-0000-00003F720000}"/>
    <cellStyle name="Normal 37 8 14" xfId="1802" xr:uid="{00000000-0005-0000-0000-000040720000}"/>
    <cellStyle name="Normal 37 8 14 2" xfId="11550" xr:uid="{00000000-0005-0000-0000-000041720000}"/>
    <cellStyle name="Normal 37 8 14 2 2" xfId="41135" xr:uid="{00000000-0005-0000-0000-000042720000}"/>
    <cellStyle name="Normal 37 8 14 3" xfId="16451" xr:uid="{00000000-0005-0000-0000-000043720000}"/>
    <cellStyle name="Normal 37 8 14 3 2" xfId="44990" xr:uid="{00000000-0005-0000-0000-000044720000}"/>
    <cellStyle name="Normal 37 8 14 4" xfId="21616" xr:uid="{00000000-0005-0000-0000-000045720000}"/>
    <cellStyle name="Normal 37 8 14 5" xfId="26538" xr:uid="{00000000-0005-0000-0000-000046720000}"/>
    <cellStyle name="Normal 37 8 14 6" xfId="31460" xr:uid="{00000000-0005-0000-0000-000047720000}"/>
    <cellStyle name="Normal 37 8 15" xfId="1916" xr:uid="{00000000-0005-0000-0000-000048720000}"/>
    <cellStyle name="Normal 37 8 15 2" xfId="11551" xr:uid="{00000000-0005-0000-0000-000049720000}"/>
    <cellStyle name="Normal 37 8 15 2 2" xfId="41136" xr:uid="{00000000-0005-0000-0000-00004A720000}"/>
    <cellStyle name="Normal 37 8 15 3" xfId="16565" xr:uid="{00000000-0005-0000-0000-00004B720000}"/>
    <cellStyle name="Normal 37 8 15 3 2" xfId="45104" xr:uid="{00000000-0005-0000-0000-00004C720000}"/>
    <cellStyle name="Normal 37 8 15 4" xfId="21730" xr:uid="{00000000-0005-0000-0000-00004D720000}"/>
    <cellStyle name="Normal 37 8 15 5" xfId="26652" xr:uid="{00000000-0005-0000-0000-00004E720000}"/>
    <cellStyle name="Normal 37 8 15 6" xfId="31574" xr:uid="{00000000-0005-0000-0000-00004F720000}"/>
    <cellStyle name="Normal 37 8 16" xfId="2030" xr:uid="{00000000-0005-0000-0000-000050720000}"/>
    <cellStyle name="Normal 37 8 16 2" xfId="11552" xr:uid="{00000000-0005-0000-0000-000051720000}"/>
    <cellStyle name="Normal 37 8 16 2 2" xfId="41137" xr:uid="{00000000-0005-0000-0000-000052720000}"/>
    <cellStyle name="Normal 37 8 16 3" xfId="16679" xr:uid="{00000000-0005-0000-0000-000053720000}"/>
    <cellStyle name="Normal 37 8 16 3 2" xfId="45218" xr:uid="{00000000-0005-0000-0000-000054720000}"/>
    <cellStyle name="Normal 37 8 16 4" xfId="21844" xr:uid="{00000000-0005-0000-0000-000055720000}"/>
    <cellStyle name="Normal 37 8 16 5" xfId="26766" xr:uid="{00000000-0005-0000-0000-000056720000}"/>
    <cellStyle name="Normal 37 8 16 6" xfId="31688" xr:uid="{00000000-0005-0000-0000-000057720000}"/>
    <cellStyle name="Normal 37 8 17" xfId="2145" xr:uid="{00000000-0005-0000-0000-000058720000}"/>
    <cellStyle name="Normal 37 8 17 2" xfId="11553" xr:uid="{00000000-0005-0000-0000-000059720000}"/>
    <cellStyle name="Normal 37 8 17 2 2" xfId="41138" xr:uid="{00000000-0005-0000-0000-00005A720000}"/>
    <cellStyle name="Normal 37 8 17 3" xfId="16794" xr:uid="{00000000-0005-0000-0000-00005B720000}"/>
    <cellStyle name="Normal 37 8 17 3 2" xfId="45333" xr:uid="{00000000-0005-0000-0000-00005C720000}"/>
    <cellStyle name="Normal 37 8 17 4" xfId="21959" xr:uid="{00000000-0005-0000-0000-00005D720000}"/>
    <cellStyle name="Normal 37 8 17 5" xfId="26881" xr:uid="{00000000-0005-0000-0000-00005E720000}"/>
    <cellStyle name="Normal 37 8 17 6" xfId="31803" xr:uid="{00000000-0005-0000-0000-00005F720000}"/>
    <cellStyle name="Normal 37 8 18" xfId="2491" xr:uid="{00000000-0005-0000-0000-000060720000}"/>
    <cellStyle name="Normal 37 8 18 2" xfId="11554" xr:uid="{00000000-0005-0000-0000-000061720000}"/>
    <cellStyle name="Normal 37 8 18 2 2" xfId="41139" xr:uid="{00000000-0005-0000-0000-000062720000}"/>
    <cellStyle name="Normal 37 8 18 3" xfId="17102" xr:uid="{00000000-0005-0000-0000-000063720000}"/>
    <cellStyle name="Normal 37 8 18 3 2" xfId="45639" xr:uid="{00000000-0005-0000-0000-000064720000}"/>
    <cellStyle name="Normal 37 8 18 4" xfId="22265" xr:uid="{00000000-0005-0000-0000-000065720000}"/>
    <cellStyle name="Normal 37 8 18 5" xfId="27187" xr:uid="{00000000-0005-0000-0000-000066720000}"/>
    <cellStyle name="Normal 37 8 18 6" xfId="32109" xr:uid="{00000000-0005-0000-0000-000067720000}"/>
    <cellStyle name="Normal 37 8 19" xfId="2610" xr:uid="{00000000-0005-0000-0000-000068720000}"/>
    <cellStyle name="Normal 37 8 19 2" xfId="11555" xr:uid="{00000000-0005-0000-0000-000069720000}"/>
    <cellStyle name="Normal 37 8 19 2 2" xfId="41140" xr:uid="{00000000-0005-0000-0000-00006A720000}"/>
    <cellStyle name="Normal 37 8 19 3" xfId="17221" xr:uid="{00000000-0005-0000-0000-00006B720000}"/>
    <cellStyle name="Normal 37 8 19 3 2" xfId="45758" xr:uid="{00000000-0005-0000-0000-00006C720000}"/>
    <cellStyle name="Normal 37 8 19 4" xfId="22384" xr:uid="{00000000-0005-0000-0000-00006D720000}"/>
    <cellStyle name="Normal 37 8 19 5" xfId="27306" xr:uid="{00000000-0005-0000-0000-00006E720000}"/>
    <cellStyle name="Normal 37 8 19 6" xfId="32228" xr:uid="{00000000-0005-0000-0000-00006F720000}"/>
    <cellStyle name="Normal 37 8 2" xfId="327" xr:uid="{00000000-0005-0000-0000-000070720000}"/>
    <cellStyle name="Normal 37 8 2 10" xfId="20157" xr:uid="{00000000-0005-0000-0000-000071720000}"/>
    <cellStyle name="Normal 37 8 2 11" xfId="25058" xr:uid="{00000000-0005-0000-0000-000072720000}"/>
    <cellStyle name="Normal 37 8 2 12" xfId="30001" xr:uid="{00000000-0005-0000-0000-000073720000}"/>
    <cellStyle name="Normal 37 8 2 2" xfId="2245" xr:uid="{00000000-0005-0000-0000-000074720000}"/>
    <cellStyle name="Normal 37 8 2 2 10" xfId="31901" xr:uid="{00000000-0005-0000-0000-000075720000}"/>
    <cellStyle name="Normal 37 8 2 2 2" xfId="5841" xr:uid="{00000000-0005-0000-0000-000076720000}"/>
    <cellStyle name="Normal 37 8 2 2 2 2" xfId="7906" xr:uid="{00000000-0005-0000-0000-000077720000}"/>
    <cellStyle name="Normal 37 8 2 2 2 2 2" xfId="37491" xr:uid="{00000000-0005-0000-0000-000078720000}"/>
    <cellStyle name="Normal 37 8 2 2 2 3" xfId="14335" xr:uid="{00000000-0005-0000-0000-000079720000}"/>
    <cellStyle name="Normal 37 8 2 2 2 3 2" xfId="42875" xr:uid="{00000000-0005-0000-0000-00007A720000}"/>
    <cellStyle name="Normal 37 8 2 2 2 4" xfId="35433" xr:uid="{00000000-0005-0000-0000-00007B720000}"/>
    <cellStyle name="Normal 37 8 2 2 3" xfId="7328" xr:uid="{00000000-0005-0000-0000-00007C720000}"/>
    <cellStyle name="Normal 37 8 2 2 3 2" xfId="16892" xr:uid="{00000000-0005-0000-0000-00007D720000}"/>
    <cellStyle name="Normal 37 8 2 2 3 2 2" xfId="45431" xr:uid="{00000000-0005-0000-0000-00007E720000}"/>
    <cellStyle name="Normal 37 8 2 2 3 3" xfId="36915" xr:uid="{00000000-0005-0000-0000-00007F720000}"/>
    <cellStyle name="Normal 37 8 2 2 4" xfId="6790" xr:uid="{00000000-0005-0000-0000-000080720000}"/>
    <cellStyle name="Normal 37 8 2 2 4 2" xfId="36377" xr:uid="{00000000-0005-0000-0000-000081720000}"/>
    <cellStyle name="Normal 37 8 2 2 5" xfId="5840" xr:uid="{00000000-0005-0000-0000-000082720000}"/>
    <cellStyle name="Normal 37 8 2 2 5 2" xfId="35432" xr:uid="{00000000-0005-0000-0000-000083720000}"/>
    <cellStyle name="Normal 37 8 2 2 6" xfId="11557" xr:uid="{00000000-0005-0000-0000-000084720000}"/>
    <cellStyle name="Normal 37 8 2 2 6 2" xfId="41142" xr:uid="{00000000-0005-0000-0000-000085720000}"/>
    <cellStyle name="Normal 37 8 2 2 7" xfId="14334" xr:uid="{00000000-0005-0000-0000-000086720000}"/>
    <cellStyle name="Normal 37 8 2 2 7 2" xfId="42874" xr:uid="{00000000-0005-0000-0000-000087720000}"/>
    <cellStyle name="Normal 37 8 2 2 8" xfId="22057" xr:uid="{00000000-0005-0000-0000-000088720000}"/>
    <cellStyle name="Normal 37 8 2 2 9" xfId="26979" xr:uid="{00000000-0005-0000-0000-000089720000}"/>
    <cellStyle name="Normal 37 8 2 3" xfId="5842" xr:uid="{00000000-0005-0000-0000-00008A720000}"/>
    <cellStyle name="Normal 37 8 2 3 2" xfId="7905" xr:uid="{00000000-0005-0000-0000-00008B720000}"/>
    <cellStyle name="Normal 37 8 2 3 2 2" xfId="37490" xr:uid="{00000000-0005-0000-0000-00008C720000}"/>
    <cellStyle name="Normal 37 8 2 3 3" xfId="11556" xr:uid="{00000000-0005-0000-0000-00008D720000}"/>
    <cellStyle name="Normal 37 8 2 3 3 2" xfId="41141" xr:uid="{00000000-0005-0000-0000-00008E720000}"/>
    <cellStyle name="Normal 37 8 2 3 4" xfId="14336" xr:uid="{00000000-0005-0000-0000-00008F720000}"/>
    <cellStyle name="Normal 37 8 2 3 4 2" xfId="42876" xr:uid="{00000000-0005-0000-0000-000090720000}"/>
    <cellStyle name="Normal 37 8 2 3 5" xfId="35434" xr:uid="{00000000-0005-0000-0000-000091720000}"/>
    <cellStyle name="Normal 37 8 2 4" xfId="7129" xr:uid="{00000000-0005-0000-0000-000092720000}"/>
    <cellStyle name="Normal 37 8 2 4 2" xfId="14992" xr:uid="{00000000-0005-0000-0000-000093720000}"/>
    <cellStyle name="Normal 37 8 2 4 2 2" xfId="43531" xr:uid="{00000000-0005-0000-0000-000094720000}"/>
    <cellStyle name="Normal 37 8 2 4 3" xfId="36716" xr:uid="{00000000-0005-0000-0000-000095720000}"/>
    <cellStyle name="Normal 37 8 2 5" xfId="6548" xr:uid="{00000000-0005-0000-0000-000096720000}"/>
    <cellStyle name="Normal 37 8 2 5 2" xfId="19853" xr:uid="{00000000-0005-0000-0000-000097720000}"/>
    <cellStyle name="Normal 37 8 2 5 2 2" xfId="48390" xr:uid="{00000000-0005-0000-0000-000098720000}"/>
    <cellStyle name="Normal 37 8 2 5 3" xfId="36135" xr:uid="{00000000-0005-0000-0000-000099720000}"/>
    <cellStyle name="Normal 37 8 2 6" xfId="5839" xr:uid="{00000000-0005-0000-0000-00009A720000}"/>
    <cellStyle name="Normal 37 8 2 6 2" xfId="35431" xr:uid="{00000000-0005-0000-0000-00009B720000}"/>
    <cellStyle name="Normal 37 8 2 7" xfId="8336" xr:uid="{00000000-0005-0000-0000-00009C720000}"/>
    <cellStyle name="Normal 37 8 2 7 2" xfId="37921" xr:uid="{00000000-0005-0000-0000-00009D720000}"/>
    <cellStyle name="Normal 37 8 2 8" xfId="8577" xr:uid="{00000000-0005-0000-0000-00009E720000}"/>
    <cellStyle name="Normal 37 8 2 8 2" xfId="38162" xr:uid="{00000000-0005-0000-0000-00009F720000}"/>
    <cellStyle name="Normal 37 8 2 9" xfId="14333" xr:uid="{00000000-0005-0000-0000-0000A0720000}"/>
    <cellStyle name="Normal 37 8 2 9 2" xfId="42873" xr:uid="{00000000-0005-0000-0000-0000A1720000}"/>
    <cellStyle name="Normal 37 8 20" xfId="2728" xr:uid="{00000000-0005-0000-0000-0000A2720000}"/>
    <cellStyle name="Normal 37 8 20 2" xfId="11558" xr:uid="{00000000-0005-0000-0000-0000A3720000}"/>
    <cellStyle name="Normal 37 8 20 2 2" xfId="41143" xr:uid="{00000000-0005-0000-0000-0000A4720000}"/>
    <cellStyle name="Normal 37 8 20 3" xfId="17339" xr:uid="{00000000-0005-0000-0000-0000A5720000}"/>
    <cellStyle name="Normal 37 8 20 3 2" xfId="45876" xr:uid="{00000000-0005-0000-0000-0000A6720000}"/>
    <cellStyle name="Normal 37 8 20 4" xfId="22502" xr:uid="{00000000-0005-0000-0000-0000A7720000}"/>
    <cellStyle name="Normal 37 8 20 5" xfId="27424" xr:uid="{00000000-0005-0000-0000-0000A8720000}"/>
    <cellStyle name="Normal 37 8 20 6" xfId="32346" xr:uid="{00000000-0005-0000-0000-0000A9720000}"/>
    <cellStyle name="Normal 37 8 21" xfId="2847" xr:uid="{00000000-0005-0000-0000-0000AA720000}"/>
    <cellStyle name="Normal 37 8 21 2" xfId="11559" xr:uid="{00000000-0005-0000-0000-0000AB720000}"/>
    <cellStyle name="Normal 37 8 21 2 2" xfId="41144" xr:uid="{00000000-0005-0000-0000-0000AC720000}"/>
    <cellStyle name="Normal 37 8 21 3" xfId="17458" xr:uid="{00000000-0005-0000-0000-0000AD720000}"/>
    <cellStyle name="Normal 37 8 21 3 2" xfId="45995" xr:uid="{00000000-0005-0000-0000-0000AE720000}"/>
    <cellStyle name="Normal 37 8 21 4" xfId="22621" xr:uid="{00000000-0005-0000-0000-0000AF720000}"/>
    <cellStyle name="Normal 37 8 21 5" xfId="27543" xr:uid="{00000000-0005-0000-0000-0000B0720000}"/>
    <cellStyle name="Normal 37 8 21 6" xfId="32465" xr:uid="{00000000-0005-0000-0000-0000B1720000}"/>
    <cellStyle name="Normal 37 8 22" xfId="2963" xr:uid="{00000000-0005-0000-0000-0000B2720000}"/>
    <cellStyle name="Normal 37 8 22 2" xfId="11560" xr:uid="{00000000-0005-0000-0000-0000B3720000}"/>
    <cellStyle name="Normal 37 8 22 2 2" xfId="41145" xr:uid="{00000000-0005-0000-0000-0000B4720000}"/>
    <cellStyle name="Normal 37 8 22 3" xfId="17574" xr:uid="{00000000-0005-0000-0000-0000B5720000}"/>
    <cellStyle name="Normal 37 8 22 3 2" xfId="46111" xr:uid="{00000000-0005-0000-0000-0000B6720000}"/>
    <cellStyle name="Normal 37 8 22 4" xfId="22737" xr:uid="{00000000-0005-0000-0000-0000B7720000}"/>
    <cellStyle name="Normal 37 8 22 5" xfId="27659" xr:uid="{00000000-0005-0000-0000-0000B8720000}"/>
    <cellStyle name="Normal 37 8 22 6" xfId="32581" xr:uid="{00000000-0005-0000-0000-0000B9720000}"/>
    <cellStyle name="Normal 37 8 23" xfId="3081" xr:uid="{00000000-0005-0000-0000-0000BA720000}"/>
    <cellStyle name="Normal 37 8 23 2" xfId="11561" xr:uid="{00000000-0005-0000-0000-0000BB720000}"/>
    <cellStyle name="Normal 37 8 23 2 2" xfId="41146" xr:uid="{00000000-0005-0000-0000-0000BC720000}"/>
    <cellStyle name="Normal 37 8 23 3" xfId="17692" xr:uid="{00000000-0005-0000-0000-0000BD720000}"/>
    <cellStyle name="Normal 37 8 23 3 2" xfId="46229" xr:uid="{00000000-0005-0000-0000-0000BE720000}"/>
    <cellStyle name="Normal 37 8 23 4" xfId="22855" xr:uid="{00000000-0005-0000-0000-0000BF720000}"/>
    <cellStyle name="Normal 37 8 23 5" xfId="27777" xr:uid="{00000000-0005-0000-0000-0000C0720000}"/>
    <cellStyle name="Normal 37 8 23 6" xfId="32699" xr:uid="{00000000-0005-0000-0000-0000C1720000}"/>
    <cellStyle name="Normal 37 8 24" xfId="3199" xr:uid="{00000000-0005-0000-0000-0000C2720000}"/>
    <cellStyle name="Normal 37 8 24 2" xfId="11562" xr:uid="{00000000-0005-0000-0000-0000C3720000}"/>
    <cellStyle name="Normal 37 8 24 2 2" xfId="41147" xr:uid="{00000000-0005-0000-0000-0000C4720000}"/>
    <cellStyle name="Normal 37 8 24 3" xfId="17809" xr:uid="{00000000-0005-0000-0000-0000C5720000}"/>
    <cellStyle name="Normal 37 8 24 3 2" xfId="46346" xr:uid="{00000000-0005-0000-0000-0000C6720000}"/>
    <cellStyle name="Normal 37 8 24 4" xfId="22972" xr:uid="{00000000-0005-0000-0000-0000C7720000}"/>
    <cellStyle name="Normal 37 8 24 5" xfId="27894" xr:uid="{00000000-0005-0000-0000-0000C8720000}"/>
    <cellStyle name="Normal 37 8 24 6" xfId="32816" xr:uid="{00000000-0005-0000-0000-0000C9720000}"/>
    <cellStyle name="Normal 37 8 25" xfId="3316" xr:uid="{00000000-0005-0000-0000-0000CA720000}"/>
    <cellStyle name="Normal 37 8 25 2" xfId="11563" xr:uid="{00000000-0005-0000-0000-0000CB720000}"/>
    <cellStyle name="Normal 37 8 25 2 2" xfId="41148" xr:uid="{00000000-0005-0000-0000-0000CC720000}"/>
    <cellStyle name="Normal 37 8 25 3" xfId="17926" xr:uid="{00000000-0005-0000-0000-0000CD720000}"/>
    <cellStyle name="Normal 37 8 25 3 2" xfId="46463" xr:uid="{00000000-0005-0000-0000-0000CE720000}"/>
    <cellStyle name="Normal 37 8 25 4" xfId="23089" xr:uid="{00000000-0005-0000-0000-0000CF720000}"/>
    <cellStyle name="Normal 37 8 25 5" xfId="28011" xr:uid="{00000000-0005-0000-0000-0000D0720000}"/>
    <cellStyle name="Normal 37 8 25 6" xfId="32933" xr:uid="{00000000-0005-0000-0000-0000D1720000}"/>
    <cellStyle name="Normal 37 8 26" xfId="3433" xr:uid="{00000000-0005-0000-0000-0000D2720000}"/>
    <cellStyle name="Normal 37 8 26 2" xfId="11564" xr:uid="{00000000-0005-0000-0000-0000D3720000}"/>
    <cellStyle name="Normal 37 8 26 2 2" xfId="41149" xr:uid="{00000000-0005-0000-0000-0000D4720000}"/>
    <cellStyle name="Normal 37 8 26 3" xfId="18043" xr:uid="{00000000-0005-0000-0000-0000D5720000}"/>
    <cellStyle name="Normal 37 8 26 3 2" xfId="46580" xr:uid="{00000000-0005-0000-0000-0000D6720000}"/>
    <cellStyle name="Normal 37 8 26 4" xfId="23206" xr:uid="{00000000-0005-0000-0000-0000D7720000}"/>
    <cellStyle name="Normal 37 8 26 5" xfId="28128" xr:uid="{00000000-0005-0000-0000-0000D8720000}"/>
    <cellStyle name="Normal 37 8 26 6" xfId="33050" xr:uid="{00000000-0005-0000-0000-0000D9720000}"/>
    <cellStyle name="Normal 37 8 27" xfId="3547" xr:uid="{00000000-0005-0000-0000-0000DA720000}"/>
    <cellStyle name="Normal 37 8 27 2" xfId="11565" xr:uid="{00000000-0005-0000-0000-0000DB720000}"/>
    <cellStyle name="Normal 37 8 27 2 2" xfId="41150" xr:uid="{00000000-0005-0000-0000-0000DC720000}"/>
    <cellStyle name="Normal 37 8 27 3" xfId="18157" xr:uid="{00000000-0005-0000-0000-0000DD720000}"/>
    <cellStyle name="Normal 37 8 27 3 2" xfId="46694" xr:uid="{00000000-0005-0000-0000-0000DE720000}"/>
    <cellStyle name="Normal 37 8 27 4" xfId="23320" xr:uid="{00000000-0005-0000-0000-0000DF720000}"/>
    <cellStyle name="Normal 37 8 27 5" xfId="28242" xr:uid="{00000000-0005-0000-0000-0000E0720000}"/>
    <cellStyle name="Normal 37 8 27 6" xfId="33164" xr:uid="{00000000-0005-0000-0000-0000E1720000}"/>
    <cellStyle name="Normal 37 8 28" xfId="3664" xr:uid="{00000000-0005-0000-0000-0000E2720000}"/>
    <cellStyle name="Normal 37 8 28 2" xfId="11566" xr:uid="{00000000-0005-0000-0000-0000E3720000}"/>
    <cellStyle name="Normal 37 8 28 2 2" xfId="41151" xr:uid="{00000000-0005-0000-0000-0000E4720000}"/>
    <cellStyle name="Normal 37 8 28 3" xfId="18273" xr:uid="{00000000-0005-0000-0000-0000E5720000}"/>
    <cellStyle name="Normal 37 8 28 3 2" xfId="46810" xr:uid="{00000000-0005-0000-0000-0000E6720000}"/>
    <cellStyle name="Normal 37 8 28 4" xfId="23436" xr:uid="{00000000-0005-0000-0000-0000E7720000}"/>
    <cellStyle name="Normal 37 8 28 5" xfId="28358" xr:uid="{00000000-0005-0000-0000-0000E8720000}"/>
    <cellStyle name="Normal 37 8 28 6" xfId="33280" xr:uid="{00000000-0005-0000-0000-0000E9720000}"/>
    <cellStyle name="Normal 37 8 29" xfId="3780" xr:uid="{00000000-0005-0000-0000-0000EA720000}"/>
    <cellStyle name="Normal 37 8 29 2" xfId="11567" xr:uid="{00000000-0005-0000-0000-0000EB720000}"/>
    <cellStyle name="Normal 37 8 29 2 2" xfId="41152" xr:uid="{00000000-0005-0000-0000-0000EC720000}"/>
    <cellStyle name="Normal 37 8 29 3" xfId="18388" xr:uid="{00000000-0005-0000-0000-0000ED720000}"/>
    <cellStyle name="Normal 37 8 29 3 2" xfId="46925" xr:uid="{00000000-0005-0000-0000-0000EE720000}"/>
    <cellStyle name="Normal 37 8 29 4" xfId="23551" xr:uid="{00000000-0005-0000-0000-0000EF720000}"/>
    <cellStyle name="Normal 37 8 29 5" xfId="28473" xr:uid="{00000000-0005-0000-0000-0000F0720000}"/>
    <cellStyle name="Normal 37 8 29 6" xfId="33395" xr:uid="{00000000-0005-0000-0000-0000F1720000}"/>
    <cellStyle name="Normal 37 8 3" xfId="447" xr:uid="{00000000-0005-0000-0000-0000F2720000}"/>
    <cellStyle name="Normal 37 8 3 10" xfId="30121" xr:uid="{00000000-0005-0000-0000-0000F3720000}"/>
    <cellStyle name="Normal 37 8 3 2" xfId="5844" xr:uid="{00000000-0005-0000-0000-0000F4720000}"/>
    <cellStyle name="Normal 37 8 3 2 2" xfId="7907" xr:uid="{00000000-0005-0000-0000-0000F5720000}"/>
    <cellStyle name="Normal 37 8 3 2 2 2" xfId="37492" xr:uid="{00000000-0005-0000-0000-0000F6720000}"/>
    <cellStyle name="Normal 37 8 3 2 3" xfId="14338" xr:uid="{00000000-0005-0000-0000-0000F7720000}"/>
    <cellStyle name="Normal 37 8 3 2 3 2" xfId="42878" xr:uid="{00000000-0005-0000-0000-0000F8720000}"/>
    <cellStyle name="Normal 37 8 3 2 4" xfId="35436" xr:uid="{00000000-0005-0000-0000-0000F9720000}"/>
    <cellStyle name="Normal 37 8 3 3" xfId="7329" xr:uid="{00000000-0005-0000-0000-0000FA720000}"/>
    <cellStyle name="Normal 37 8 3 3 2" xfId="15112" xr:uid="{00000000-0005-0000-0000-0000FB720000}"/>
    <cellStyle name="Normal 37 8 3 3 2 2" xfId="43651" xr:uid="{00000000-0005-0000-0000-0000FC720000}"/>
    <cellStyle name="Normal 37 8 3 3 3" xfId="36916" xr:uid="{00000000-0005-0000-0000-0000FD720000}"/>
    <cellStyle name="Normal 37 8 3 4" xfId="6670" xr:uid="{00000000-0005-0000-0000-0000FE720000}"/>
    <cellStyle name="Normal 37 8 3 4 2" xfId="36257" xr:uid="{00000000-0005-0000-0000-0000FF720000}"/>
    <cellStyle name="Normal 37 8 3 5" xfId="5843" xr:uid="{00000000-0005-0000-0000-000000730000}"/>
    <cellStyle name="Normal 37 8 3 5 2" xfId="35435" xr:uid="{00000000-0005-0000-0000-000001730000}"/>
    <cellStyle name="Normal 37 8 3 6" xfId="11568" xr:uid="{00000000-0005-0000-0000-000002730000}"/>
    <cellStyle name="Normal 37 8 3 6 2" xfId="41153" xr:uid="{00000000-0005-0000-0000-000003730000}"/>
    <cellStyle name="Normal 37 8 3 7" xfId="14337" xr:uid="{00000000-0005-0000-0000-000004730000}"/>
    <cellStyle name="Normal 37 8 3 7 2" xfId="42877" xr:uid="{00000000-0005-0000-0000-000005730000}"/>
    <cellStyle name="Normal 37 8 3 8" xfId="20277" xr:uid="{00000000-0005-0000-0000-000006730000}"/>
    <cellStyle name="Normal 37 8 3 9" xfId="25199" xr:uid="{00000000-0005-0000-0000-000007730000}"/>
    <cellStyle name="Normal 37 8 30" xfId="3897" xr:uid="{00000000-0005-0000-0000-000008730000}"/>
    <cellStyle name="Normal 37 8 30 2" xfId="11569" xr:uid="{00000000-0005-0000-0000-000009730000}"/>
    <cellStyle name="Normal 37 8 30 2 2" xfId="41154" xr:uid="{00000000-0005-0000-0000-00000A730000}"/>
    <cellStyle name="Normal 37 8 30 3" xfId="18504" xr:uid="{00000000-0005-0000-0000-00000B730000}"/>
    <cellStyle name="Normal 37 8 30 3 2" xfId="47041" xr:uid="{00000000-0005-0000-0000-00000C730000}"/>
    <cellStyle name="Normal 37 8 30 4" xfId="23667" xr:uid="{00000000-0005-0000-0000-00000D730000}"/>
    <cellStyle name="Normal 37 8 30 5" xfId="28589" xr:uid="{00000000-0005-0000-0000-00000E730000}"/>
    <cellStyle name="Normal 37 8 30 6" xfId="33511" xr:uid="{00000000-0005-0000-0000-00000F730000}"/>
    <cellStyle name="Normal 37 8 31" xfId="4015" xr:uid="{00000000-0005-0000-0000-000010730000}"/>
    <cellStyle name="Normal 37 8 31 2" xfId="11570" xr:uid="{00000000-0005-0000-0000-000011730000}"/>
    <cellStyle name="Normal 37 8 31 2 2" xfId="41155" xr:uid="{00000000-0005-0000-0000-000012730000}"/>
    <cellStyle name="Normal 37 8 31 3" xfId="18622" xr:uid="{00000000-0005-0000-0000-000013730000}"/>
    <cellStyle name="Normal 37 8 31 3 2" xfId="47159" xr:uid="{00000000-0005-0000-0000-000014730000}"/>
    <cellStyle name="Normal 37 8 31 4" xfId="23785" xr:uid="{00000000-0005-0000-0000-000015730000}"/>
    <cellStyle name="Normal 37 8 31 5" xfId="28707" xr:uid="{00000000-0005-0000-0000-000016730000}"/>
    <cellStyle name="Normal 37 8 31 6" xfId="33629" xr:uid="{00000000-0005-0000-0000-000017730000}"/>
    <cellStyle name="Normal 37 8 32" xfId="4130" xr:uid="{00000000-0005-0000-0000-000018730000}"/>
    <cellStyle name="Normal 37 8 32 2" xfId="11571" xr:uid="{00000000-0005-0000-0000-000019730000}"/>
    <cellStyle name="Normal 37 8 32 2 2" xfId="41156" xr:uid="{00000000-0005-0000-0000-00001A730000}"/>
    <cellStyle name="Normal 37 8 32 3" xfId="18736" xr:uid="{00000000-0005-0000-0000-00001B730000}"/>
    <cellStyle name="Normal 37 8 32 3 2" xfId="47273" xr:uid="{00000000-0005-0000-0000-00001C730000}"/>
    <cellStyle name="Normal 37 8 32 4" xfId="23899" xr:uid="{00000000-0005-0000-0000-00001D730000}"/>
    <cellStyle name="Normal 37 8 32 5" xfId="28821" xr:uid="{00000000-0005-0000-0000-00001E730000}"/>
    <cellStyle name="Normal 37 8 32 6" xfId="33743" xr:uid="{00000000-0005-0000-0000-00001F730000}"/>
    <cellStyle name="Normal 37 8 33" xfId="4245" xr:uid="{00000000-0005-0000-0000-000020730000}"/>
    <cellStyle name="Normal 37 8 33 2" xfId="11572" xr:uid="{00000000-0005-0000-0000-000021730000}"/>
    <cellStyle name="Normal 37 8 33 2 2" xfId="41157" xr:uid="{00000000-0005-0000-0000-000022730000}"/>
    <cellStyle name="Normal 37 8 33 3" xfId="18851" xr:uid="{00000000-0005-0000-0000-000023730000}"/>
    <cellStyle name="Normal 37 8 33 3 2" xfId="47388" xr:uid="{00000000-0005-0000-0000-000024730000}"/>
    <cellStyle name="Normal 37 8 33 4" xfId="24014" xr:uid="{00000000-0005-0000-0000-000025730000}"/>
    <cellStyle name="Normal 37 8 33 5" xfId="28936" xr:uid="{00000000-0005-0000-0000-000026730000}"/>
    <cellStyle name="Normal 37 8 33 6" xfId="33858" xr:uid="{00000000-0005-0000-0000-000027730000}"/>
    <cellStyle name="Normal 37 8 34" xfId="4372" xr:uid="{00000000-0005-0000-0000-000028730000}"/>
    <cellStyle name="Normal 37 8 34 2" xfId="11573" xr:uid="{00000000-0005-0000-0000-000029730000}"/>
    <cellStyle name="Normal 37 8 34 2 2" xfId="41158" xr:uid="{00000000-0005-0000-0000-00002A730000}"/>
    <cellStyle name="Normal 37 8 34 3" xfId="18978" xr:uid="{00000000-0005-0000-0000-00002B730000}"/>
    <cellStyle name="Normal 37 8 34 3 2" xfId="47515" xr:uid="{00000000-0005-0000-0000-00002C730000}"/>
    <cellStyle name="Normal 37 8 34 4" xfId="24141" xr:uid="{00000000-0005-0000-0000-00002D730000}"/>
    <cellStyle name="Normal 37 8 34 5" xfId="29063" xr:uid="{00000000-0005-0000-0000-00002E730000}"/>
    <cellStyle name="Normal 37 8 34 6" xfId="33985" xr:uid="{00000000-0005-0000-0000-00002F730000}"/>
    <cellStyle name="Normal 37 8 35" xfId="4487" xr:uid="{00000000-0005-0000-0000-000030730000}"/>
    <cellStyle name="Normal 37 8 35 2" xfId="11574" xr:uid="{00000000-0005-0000-0000-000031730000}"/>
    <cellStyle name="Normal 37 8 35 2 2" xfId="41159" xr:uid="{00000000-0005-0000-0000-000032730000}"/>
    <cellStyle name="Normal 37 8 35 3" xfId="19092" xr:uid="{00000000-0005-0000-0000-000033730000}"/>
    <cellStyle name="Normal 37 8 35 3 2" xfId="47629" xr:uid="{00000000-0005-0000-0000-000034730000}"/>
    <cellStyle name="Normal 37 8 35 4" xfId="24255" xr:uid="{00000000-0005-0000-0000-000035730000}"/>
    <cellStyle name="Normal 37 8 35 5" xfId="29177" xr:uid="{00000000-0005-0000-0000-000036730000}"/>
    <cellStyle name="Normal 37 8 35 6" xfId="34099" xr:uid="{00000000-0005-0000-0000-000037730000}"/>
    <cellStyle name="Normal 37 8 36" xfId="4604" xr:uid="{00000000-0005-0000-0000-000038730000}"/>
    <cellStyle name="Normal 37 8 36 2" xfId="11575" xr:uid="{00000000-0005-0000-0000-000039730000}"/>
    <cellStyle name="Normal 37 8 36 2 2" xfId="41160" xr:uid="{00000000-0005-0000-0000-00003A730000}"/>
    <cellStyle name="Normal 37 8 36 3" xfId="19209" xr:uid="{00000000-0005-0000-0000-00003B730000}"/>
    <cellStyle name="Normal 37 8 36 3 2" xfId="47746" xr:uid="{00000000-0005-0000-0000-00003C730000}"/>
    <cellStyle name="Normal 37 8 36 4" xfId="24372" xr:uid="{00000000-0005-0000-0000-00003D730000}"/>
    <cellStyle name="Normal 37 8 36 5" xfId="29294" xr:uid="{00000000-0005-0000-0000-00003E730000}"/>
    <cellStyle name="Normal 37 8 36 6" xfId="34216" xr:uid="{00000000-0005-0000-0000-00003F730000}"/>
    <cellStyle name="Normal 37 8 37" xfId="4720" xr:uid="{00000000-0005-0000-0000-000040730000}"/>
    <cellStyle name="Normal 37 8 37 2" xfId="11576" xr:uid="{00000000-0005-0000-0000-000041730000}"/>
    <cellStyle name="Normal 37 8 37 2 2" xfId="41161" xr:uid="{00000000-0005-0000-0000-000042730000}"/>
    <cellStyle name="Normal 37 8 37 3" xfId="19325" xr:uid="{00000000-0005-0000-0000-000043730000}"/>
    <cellStyle name="Normal 37 8 37 3 2" xfId="47862" xr:uid="{00000000-0005-0000-0000-000044730000}"/>
    <cellStyle name="Normal 37 8 37 4" xfId="24488" xr:uid="{00000000-0005-0000-0000-000045730000}"/>
    <cellStyle name="Normal 37 8 37 5" xfId="29410" xr:uid="{00000000-0005-0000-0000-000046730000}"/>
    <cellStyle name="Normal 37 8 37 6" xfId="34332" xr:uid="{00000000-0005-0000-0000-000047730000}"/>
    <cellStyle name="Normal 37 8 38" xfId="4835" xr:uid="{00000000-0005-0000-0000-000048730000}"/>
    <cellStyle name="Normal 37 8 38 2" xfId="11577" xr:uid="{00000000-0005-0000-0000-000049730000}"/>
    <cellStyle name="Normal 37 8 38 2 2" xfId="41162" xr:uid="{00000000-0005-0000-0000-00004A730000}"/>
    <cellStyle name="Normal 37 8 38 3" xfId="19440" xr:uid="{00000000-0005-0000-0000-00004B730000}"/>
    <cellStyle name="Normal 37 8 38 3 2" xfId="47977" xr:uid="{00000000-0005-0000-0000-00004C730000}"/>
    <cellStyle name="Normal 37 8 38 4" xfId="24603" xr:uid="{00000000-0005-0000-0000-00004D730000}"/>
    <cellStyle name="Normal 37 8 38 5" xfId="29525" xr:uid="{00000000-0005-0000-0000-00004E730000}"/>
    <cellStyle name="Normal 37 8 38 6" xfId="34447" xr:uid="{00000000-0005-0000-0000-00004F730000}"/>
    <cellStyle name="Normal 37 8 39" xfId="4956" xr:uid="{00000000-0005-0000-0000-000050730000}"/>
    <cellStyle name="Normal 37 8 39 2" xfId="11578" xr:uid="{00000000-0005-0000-0000-000051730000}"/>
    <cellStyle name="Normal 37 8 39 2 2" xfId="41163" xr:uid="{00000000-0005-0000-0000-000052730000}"/>
    <cellStyle name="Normal 37 8 39 3" xfId="19560" xr:uid="{00000000-0005-0000-0000-000053730000}"/>
    <cellStyle name="Normal 37 8 39 3 2" xfId="48097" xr:uid="{00000000-0005-0000-0000-000054730000}"/>
    <cellStyle name="Normal 37 8 39 4" xfId="24723" xr:uid="{00000000-0005-0000-0000-000055730000}"/>
    <cellStyle name="Normal 37 8 39 5" xfId="29645" xr:uid="{00000000-0005-0000-0000-000056730000}"/>
    <cellStyle name="Normal 37 8 39 6" xfId="34567" xr:uid="{00000000-0005-0000-0000-000057730000}"/>
    <cellStyle name="Normal 37 8 4" xfId="569" xr:uid="{00000000-0005-0000-0000-000058730000}"/>
    <cellStyle name="Normal 37 8 4 10" xfId="30242" xr:uid="{00000000-0005-0000-0000-000059730000}"/>
    <cellStyle name="Normal 37 8 4 2" xfId="5846" xr:uid="{00000000-0005-0000-0000-00005A730000}"/>
    <cellStyle name="Normal 37 8 4 2 2" xfId="7908" xr:uid="{00000000-0005-0000-0000-00005B730000}"/>
    <cellStyle name="Normal 37 8 4 2 2 2" xfId="37493" xr:uid="{00000000-0005-0000-0000-00005C730000}"/>
    <cellStyle name="Normal 37 8 4 2 3" xfId="14340" xr:uid="{00000000-0005-0000-0000-00005D730000}"/>
    <cellStyle name="Normal 37 8 4 2 3 2" xfId="42880" xr:uid="{00000000-0005-0000-0000-00005E730000}"/>
    <cellStyle name="Normal 37 8 4 2 4" xfId="35438" xr:uid="{00000000-0005-0000-0000-00005F730000}"/>
    <cellStyle name="Normal 37 8 4 3" xfId="7515" xr:uid="{00000000-0005-0000-0000-000060730000}"/>
    <cellStyle name="Normal 37 8 4 3 2" xfId="15233" xr:uid="{00000000-0005-0000-0000-000061730000}"/>
    <cellStyle name="Normal 37 8 4 3 2 2" xfId="43772" xr:uid="{00000000-0005-0000-0000-000062730000}"/>
    <cellStyle name="Normal 37 8 4 3 3" xfId="37101" xr:uid="{00000000-0005-0000-0000-000063730000}"/>
    <cellStyle name="Normal 37 8 4 4" xfId="6911" xr:uid="{00000000-0005-0000-0000-000064730000}"/>
    <cellStyle name="Normal 37 8 4 4 2" xfId="36498" xr:uid="{00000000-0005-0000-0000-000065730000}"/>
    <cellStyle name="Normal 37 8 4 5" xfId="5845" xr:uid="{00000000-0005-0000-0000-000066730000}"/>
    <cellStyle name="Normal 37 8 4 5 2" xfId="35437" xr:uid="{00000000-0005-0000-0000-000067730000}"/>
    <cellStyle name="Normal 37 8 4 6" xfId="11579" xr:uid="{00000000-0005-0000-0000-000068730000}"/>
    <cellStyle name="Normal 37 8 4 6 2" xfId="41164" xr:uid="{00000000-0005-0000-0000-000069730000}"/>
    <cellStyle name="Normal 37 8 4 7" xfId="14339" xr:uid="{00000000-0005-0000-0000-00006A730000}"/>
    <cellStyle name="Normal 37 8 4 7 2" xfId="42879" xr:uid="{00000000-0005-0000-0000-00006B730000}"/>
    <cellStyle name="Normal 37 8 4 8" xfId="20398" xr:uid="{00000000-0005-0000-0000-00006C730000}"/>
    <cellStyle name="Normal 37 8 4 9" xfId="25320" xr:uid="{00000000-0005-0000-0000-00006D730000}"/>
    <cellStyle name="Normal 37 8 40" xfId="5071" xr:uid="{00000000-0005-0000-0000-00006E730000}"/>
    <cellStyle name="Normal 37 8 40 2" xfId="11580" xr:uid="{00000000-0005-0000-0000-00006F730000}"/>
    <cellStyle name="Normal 37 8 40 2 2" xfId="41165" xr:uid="{00000000-0005-0000-0000-000070730000}"/>
    <cellStyle name="Normal 37 8 40 3" xfId="19675" xr:uid="{00000000-0005-0000-0000-000071730000}"/>
    <cellStyle name="Normal 37 8 40 3 2" xfId="48212" xr:uid="{00000000-0005-0000-0000-000072730000}"/>
    <cellStyle name="Normal 37 8 40 4" xfId="24838" xr:uid="{00000000-0005-0000-0000-000073730000}"/>
    <cellStyle name="Normal 37 8 40 5" xfId="29760" xr:uid="{00000000-0005-0000-0000-000074730000}"/>
    <cellStyle name="Normal 37 8 40 6" xfId="34682" xr:uid="{00000000-0005-0000-0000-000075730000}"/>
    <cellStyle name="Normal 37 8 41" xfId="5838" xr:uid="{00000000-0005-0000-0000-000076730000}"/>
    <cellStyle name="Normal 37 8 41 2" xfId="11545" xr:uid="{00000000-0005-0000-0000-000077730000}"/>
    <cellStyle name="Normal 37 8 41 2 2" xfId="41130" xr:uid="{00000000-0005-0000-0000-000078730000}"/>
    <cellStyle name="Normal 37 8 41 3" xfId="14872" xr:uid="{00000000-0005-0000-0000-000079730000}"/>
    <cellStyle name="Normal 37 8 41 3 2" xfId="43411" xr:uid="{00000000-0005-0000-0000-00007A730000}"/>
    <cellStyle name="Normal 37 8 41 4" xfId="35430" xr:uid="{00000000-0005-0000-0000-00007B730000}"/>
    <cellStyle name="Normal 37 8 42" xfId="8238" xr:uid="{00000000-0005-0000-0000-00007C730000}"/>
    <cellStyle name="Normal 37 8 42 2" xfId="19852" xr:uid="{00000000-0005-0000-0000-00007D730000}"/>
    <cellStyle name="Normal 37 8 42 2 2" xfId="48389" xr:uid="{00000000-0005-0000-0000-00007E730000}"/>
    <cellStyle name="Normal 37 8 42 3" xfId="37823" xr:uid="{00000000-0005-0000-0000-00007F730000}"/>
    <cellStyle name="Normal 37 8 43" xfId="8479" xr:uid="{00000000-0005-0000-0000-000080730000}"/>
    <cellStyle name="Normal 37 8 43 2" xfId="38064" xr:uid="{00000000-0005-0000-0000-000081730000}"/>
    <cellStyle name="Normal 37 8 44" xfId="13689" xr:uid="{00000000-0005-0000-0000-000082730000}"/>
    <cellStyle name="Normal 37 8 44 2" xfId="42229" xr:uid="{00000000-0005-0000-0000-000083730000}"/>
    <cellStyle name="Normal 37 8 45" xfId="20037" xr:uid="{00000000-0005-0000-0000-000084730000}"/>
    <cellStyle name="Normal 37 8 46" xfId="24960" xr:uid="{00000000-0005-0000-0000-000085730000}"/>
    <cellStyle name="Normal 37 8 47" xfId="29881" xr:uid="{00000000-0005-0000-0000-000086730000}"/>
    <cellStyle name="Normal 37 8 5" xfId="704" xr:uid="{00000000-0005-0000-0000-000087730000}"/>
    <cellStyle name="Normal 37 8 5 2" xfId="7904" xr:uid="{00000000-0005-0000-0000-000088730000}"/>
    <cellStyle name="Normal 37 8 5 2 2" xfId="15365" xr:uid="{00000000-0005-0000-0000-000089730000}"/>
    <cellStyle name="Normal 37 8 5 2 2 2" xfId="43904" xr:uid="{00000000-0005-0000-0000-00008A730000}"/>
    <cellStyle name="Normal 37 8 5 2 3" xfId="37489" xr:uid="{00000000-0005-0000-0000-00008B730000}"/>
    <cellStyle name="Normal 37 8 5 3" xfId="5847" xr:uid="{00000000-0005-0000-0000-00008C730000}"/>
    <cellStyle name="Normal 37 8 5 3 2" xfId="35439" xr:uid="{00000000-0005-0000-0000-00008D730000}"/>
    <cellStyle name="Normal 37 8 5 4" xfId="11581" xr:uid="{00000000-0005-0000-0000-00008E730000}"/>
    <cellStyle name="Normal 37 8 5 4 2" xfId="41166" xr:uid="{00000000-0005-0000-0000-00008F730000}"/>
    <cellStyle name="Normal 37 8 5 5" xfId="14341" xr:uid="{00000000-0005-0000-0000-000090730000}"/>
    <cellStyle name="Normal 37 8 5 5 2" xfId="42881" xr:uid="{00000000-0005-0000-0000-000091730000}"/>
    <cellStyle name="Normal 37 8 5 6" xfId="20530" xr:uid="{00000000-0005-0000-0000-000092730000}"/>
    <cellStyle name="Normal 37 8 5 7" xfId="25452" xr:uid="{00000000-0005-0000-0000-000093730000}"/>
    <cellStyle name="Normal 37 8 5 8" xfId="30374" xr:uid="{00000000-0005-0000-0000-000094730000}"/>
    <cellStyle name="Normal 37 8 6" xfId="818" xr:uid="{00000000-0005-0000-0000-000095730000}"/>
    <cellStyle name="Normal 37 8 6 2" xfId="7031" xr:uid="{00000000-0005-0000-0000-000096730000}"/>
    <cellStyle name="Normal 37 8 6 2 2" xfId="36618" xr:uid="{00000000-0005-0000-0000-000097730000}"/>
    <cellStyle name="Normal 37 8 6 3" xfId="11582" xr:uid="{00000000-0005-0000-0000-000098730000}"/>
    <cellStyle name="Normal 37 8 6 3 2" xfId="41167" xr:uid="{00000000-0005-0000-0000-000099730000}"/>
    <cellStyle name="Normal 37 8 6 4" xfId="15479" xr:uid="{00000000-0005-0000-0000-00009A730000}"/>
    <cellStyle name="Normal 37 8 6 4 2" xfId="44018" xr:uid="{00000000-0005-0000-0000-00009B730000}"/>
    <cellStyle name="Normal 37 8 6 5" xfId="20644" xr:uid="{00000000-0005-0000-0000-00009C730000}"/>
    <cellStyle name="Normal 37 8 6 6" xfId="25566" xr:uid="{00000000-0005-0000-0000-00009D730000}"/>
    <cellStyle name="Normal 37 8 6 7" xfId="30488" xr:uid="{00000000-0005-0000-0000-00009E730000}"/>
    <cellStyle name="Normal 37 8 7" xfId="932" xr:uid="{00000000-0005-0000-0000-00009F730000}"/>
    <cellStyle name="Normal 37 8 7 2" xfId="6428" xr:uid="{00000000-0005-0000-0000-0000A0730000}"/>
    <cellStyle name="Normal 37 8 7 2 2" xfId="36015" xr:uid="{00000000-0005-0000-0000-0000A1730000}"/>
    <cellStyle name="Normal 37 8 7 3" xfId="11583" xr:uid="{00000000-0005-0000-0000-0000A2730000}"/>
    <cellStyle name="Normal 37 8 7 3 2" xfId="41168" xr:uid="{00000000-0005-0000-0000-0000A3730000}"/>
    <cellStyle name="Normal 37 8 7 4" xfId="15593" xr:uid="{00000000-0005-0000-0000-0000A4730000}"/>
    <cellStyle name="Normal 37 8 7 4 2" xfId="44132" xr:uid="{00000000-0005-0000-0000-0000A5730000}"/>
    <cellStyle name="Normal 37 8 7 5" xfId="20758" xr:uid="{00000000-0005-0000-0000-0000A6730000}"/>
    <cellStyle name="Normal 37 8 7 6" xfId="25680" xr:uid="{00000000-0005-0000-0000-0000A7730000}"/>
    <cellStyle name="Normal 37 8 7 7" xfId="30602" xr:uid="{00000000-0005-0000-0000-0000A8730000}"/>
    <cellStyle name="Normal 37 8 8" xfId="1079" xr:uid="{00000000-0005-0000-0000-0000A9730000}"/>
    <cellStyle name="Normal 37 8 8 2" xfId="11584" xr:uid="{00000000-0005-0000-0000-0000AA730000}"/>
    <cellStyle name="Normal 37 8 8 2 2" xfId="41169" xr:uid="{00000000-0005-0000-0000-0000AB730000}"/>
    <cellStyle name="Normal 37 8 8 3" xfId="15734" xr:uid="{00000000-0005-0000-0000-0000AC730000}"/>
    <cellStyle name="Normal 37 8 8 3 2" xfId="44273" xr:uid="{00000000-0005-0000-0000-0000AD730000}"/>
    <cellStyle name="Normal 37 8 8 4" xfId="20899" xr:uid="{00000000-0005-0000-0000-0000AE730000}"/>
    <cellStyle name="Normal 37 8 8 5" xfId="25821" xr:uid="{00000000-0005-0000-0000-0000AF730000}"/>
    <cellStyle name="Normal 37 8 8 6" xfId="30743" xr:uid="{00000000-0005-0000-0000-0000B0730000}"/>
    <cellStyle name="Normal 37 8 9" xfId="1228" xr:uid="{00000000-0005-0000-0000-0000B1730000}"/>
    <cellStyle name="Normal 37 8 9 2" xfId="11585" xr:uid="{00000000-0005-0000-0000-0000B2730000}"/>
    <cellStyle name="Normal 37 8 9 2 2" xfId="41170" xr:uid="{00000000-0005-0000-0000-0000B3730000}"/>
    <cellStyle name="Normal 37 8 9 3" xfId="15878" xr:uid="{00000000-0005-0000-0000-0000B4730000}"/>
    <cellStyle name="Normal 37 8 9 3 2" xfId="44417" xr:uid="{00000000-0005-0000-0000-0000B5730000}"/>
    <cellStyle name="Normal 37 8 9 4" xfId="21043" xr:uid="{00000000-0005-0000-0000-0000B6730000}"/>
    <cellStyle name="Normal 37 8 9 5" xfId="25965" xr:uid="{00000000-0005-0000-0000-0000B7730000}"/>
    <cellStyle name="Normal 37 8 9 6" xfId="30887" xr:uid="{00000000-0005-0000-0000-0000B8730000}"/>
    <cellStyle name="Normal 37 9" xfId="245" xr:uid="{00000000-0005-0000-0000-0000B9730000}"/>
    <cellStyle name="Normal 37 9 10" xfId="20075" xr:uid="{00000000-0005-0000-0000-0000BA730000}"/>
    <cellStyle name="Normal 37 9 11" xfId="24998" xr:uid="{00000000-0005-0000-0000-0000BB730000}"/>
    <cellStyle name="Normal 37 9 12" xfId="29919" xr:uid="{00000000-0005-0000-0000-0000BC730000}"/>
    <cellStyle name="Normal 37 9 2" xfId="2184" xr:uid="{00000000-0005-0000-0000-0000BD730000}"/>
    <cellStyle name="Normal 37 9 2 10" xfId="31841" xr:uid="{00000000-0005-0000-0000-0000BE730000}"/>
    <cellStyle name="Normal 37 9 2 2" xfId="5850" xr:uid="{00000000-0005-0000-0000-0000BF730000}"/>
    <cellStyle name="Normal 37 9 2 2 2" xfId="7910" xr:uid="{00000000-0005-0000-0000-0000C0730000}"/>
    <cellStyle name="Normal 37 9 2 2 2 2" xfId="37495" xr:uid="{00000000-0005-0000-0000-0000C1730000}"/>
    <cellStyle name="Normal 37 9 2 2 3" xfId="14344" xr:uid="{00000000-0005-0000-0000-0000C2730000}"/>
    <cellStyle name="Normal 37 9 2 2 3 2" xfId="42884" xr:uid="{00000000-0005-0000-0000-0000C3730000}"/>
    <cellStyle name="Normal 37 9 2 2 4" xfId="35442" xr:uid="{00000000-0005-0000-0000-0000C4730000}"/>
    <cellStyle name="Normal 37 9 2 3" xfId="7330" xr:uid="{00000000-0005-0000-0000-0000C5730000}"/>
    <cellStyle name="Normal 37 9 2 3 2" xfId="16832" xr:uid="{00000000-0005-0000-0000-0000C6730000}"/>
    <cellStyle name="Normal 37 9 2 3 2 2" xfId="45371" xr:uid="{00000000-0005-0000-0000-0000C7730000}"/>
    <cellStyle name="Normal 37 9 2 3 3" xfId="36917" xr:uid="{00000000-0005-0000-0000-0000C8730000}"/>
    <cellStyle name="Normal 37 9 2 4" xfId="6708" xr:uid="{00000000-0005-0000-0000-0000C9730000}"/>
    <cellStyle name="Normal 37 9 2 4 2" xfId="36295" xr:uid="{00000000-0005-0000-0000-0000CA730000}"/>
    <cellStyle name="Normal 37 9 2 5" xfId="5849" xr:uid="{00000000-0005-0000-0000-0000CB730000}"/>
    <cellStyle name="Normal 37 9 2 5 2" xfId="35441" xr:uid="{00000000-0005-0000-0000-0000CC730000}"/>
    <cellStyle name="Normal 37 9 2 6" xfId="11587" xr:uid="{00000000-0005-0000-0000-0000CD730000}"/>
    <cellStyle name="Normal 37 9 2 6 2" xfId="41172" xr:uid="{00000000-0005-0000-0000-0000CE730000}"/>
    <cellStyle name="Normal 37 9 2 7" xfId="14343" xr:uid="{00000000-0005-0000-0000-0000CF730000}"/>
    <cellStyle name="Normal 37 9 2 7 2" xfId="42883" xr:uid="{00000000-0005-0000-0000-0000D0730000}"/>
    <cellStyle name="Normal 37 9 2 8" xfId="21997" xr:uid="{00000000-0005-0000-0000-0000D1730000}"/>
    <cellStyle name="Normal 37 9 2 9" xfId="26919" xr:uid="{00000000-0005-0000-0000-0000D2730000}"/>
    <cellStyle name="Normal 37 9 3" xfId="5851" xr:uid="{00000000-0005-0000-0000-0000D3730000}"/>
    <cellStyle name="Normal 37 9 3 2" xfId="7909" xr:uid="{00000000-0005-0000-0000-0000D4730000}"/>
    <cellStyle name="Normal 37 9 3 2 2" xfId="37494" xr:uid="{00000000-0005-0000-0000-0000D5730000}"/>
    <cellStyle name="Normal 37 9 3 3" xfId="11586" xr:uid="{00000000-0005-0000-0000-0000D6730000}"/>
    <cellStyle name="Normal 37 9 3 3 2" xfId="41171" xr:uid="{00000000-0005-0000-0000-0000D7730000}"/>
    <cellStyle name="Normal 37 9 3 4" xfId="14345" xr:uid="{00000000-0005-0000-0000-0000D8730000}"/>
    <cellStyle name="Normal 37 9 3 4 2" xfId="42885" xr:uid="{00000000-0005-0000-0000-0000D9730000}"/>
    <cellStyle name="Normal 37 9 3 5" xfId="35443" xr:uid="{00000000-0005-0000-0000-0000DA730000}"/>
    <cellStyle name="Normal 37 9 4" xfId="7069" xr:uid="{00000000-0005-0000-0000-0000DB730000}"/>
    <cellStyle name="Normal 37 9 4 2" xfId="14910" xr:uid="{00000000-0005-0000-0000-0000DC730000}"/>
    <cellStyle name="Normal 37 9 4 2 2" xfId="43449" xr:uid="{00000000-0005-0000-0000-0000DD730000}"/>
    <cellStyle name="Normal 37 9 4 3" xfId="36656" xr:uid="{00000000-0005-0000-0000-0000DE730000}"/>
    <cellStyle name="Normal 37 9 5" xfId="6466" xr:uid="{00000000-0005-0000-0000-0000DF730000}"/>
    <cellStyle name="Normal 37 9 5 2" xfId="19854" xr:uid="{00000000-0005-0000-0000-0000E0730000}"/>
    <cellStyle name="Normal 37 9 5 2 2" xfId="48391" xr:uid="{00000000-0005-0000-0000-0000E1730000}"/>
    <cellStyle name="Normal 37 9 5 3" xfId="36053" xr:uid="{00000000-0005-0000-0000-0000E2730000}"/>
    <cellStyle name="Normal 37 9 6" xfId="5848" xr:uid="{00000000-0005-0000-0000-0000E3730000}"/>
    <cellStyle name="Normal 37 9 6 2" xfId="35440" xr:uid="{00000000-0005-0000-0000-0000E4730000}"/>
    <cellStyle name="Normal 37 9 7" xfId="8276" xr:uid="{00000000-0005-0000-0000-0000E5730000}"/>
    <cellStyle name="Normal 37 9 7 2" xfId="37861" xr:uid="{00000000-0005-0000-0000-0000E6730000}"/>
    <cellStyle name="Normal 37 9 8" xfId="8517" xr:uid="{00000000-0005-0000-0000-0000E7730000}"/>
    <cellStyle name="Normal 37 9 8 2" xfId="38102" xr:uid="{00000000-0005-0000-0000-0000E8730000}"/>
    <cellStyle name="Normal 37 9 9" xfId="14342" xr:uid="{00000000-0005-0000-0000-0000E9730000}"/>
    <cellStyle name="Normal 37 9 9 2" xfId="42882" xr:uid="{00000000-0005-0000-0000-0000EA730000}"/>
    <cellStyle name="Normal 38" xfId="110" xr:uid="{00000000-0005-0000-0000-0000EB730000}"/>
    <cellStyle name="Normal 38 10" xfId="366" xr:uid="{00000000-0005-0000-0000-0000EC730000}"/>
    <cellStyle name="Normal 38 10 10" xfId="30040" xr:uid="{00000000-0005-0000-0000-0000ED730000}"/>
    <cellStyle name="Normal 38 10 2" xfId="5854" xr:uid="{00000000-0005-0000-0000-0000EE730000}"/>
    <cellStyle name="Normal 38 10 2 2" xfId="7912" xr:uid="{00000000-0005-0000-0000-0000EF730000}"/>
    <cellStyle name="Normal 38 10 2 2 2" xfId="37497" xr:uid="{00000000-0005-0000-0000-0000F0730000}"/>
    <cellStyle name="Normal 38 10 2 3" xfId="14347" xr:uid="{00000000-0005-0000-0000-0000F1730000}"/>
    <cellStyle name="Normal 38 10 2 3 2" xfId="42887" xr:uid="{00000000-0005-0000-0000-0000F2730000}"/>
    <cellStyle name="Normal 38 10 2 4" xfId="35446" xr:uid="{00000000-0005-0000-0000-0000F3730000}"/>
    <cellStyle name="Normal 38 10 3" xfId="7331" xr:uid="{00000000-0005-0000-0000-0000F4730000}"/>
    <cellStyle name="Normal 38 10 3 2" xfId="15031" xr:uid="{00000000-0005-0000-0000-0000F5730000}"/>
    <cellStyle name="Normal 38 10 3 2 2" xfId="43570" xr:uid="{00000000-0005-0000-0000-0000F6730000}"/>
    <cellStyle name="Normal 38 10 3 3" xfId="36918" xr:uid="{00000000-0005-0000-0000-0000F7730000}"/>
    <cellStyle name="Normal 38 10 4" xfId="6589" xr:uid="{00000000-0005-0000-0000-0000F8730000}"/>
    <cellStyle name="Normal 38 10 4 2" xfId="36176" xr:uid="{00000000-0005-0000-0000-0000F9730000}"/>
    <cellStyle name="Normal 38 10 5" xfId="5853" xr:uid="{00000000-0005-0000-0000-0000FA730000}"/>
    <cellStyle name="Normal 38 10 5 2" xfId="35445" xr:uid="{00000000-0005-0000-0000-0000FB730000}"/>
    <cellStyle name="Normal 38 10 6" xfId="11589" xr:uid="{00000000-0005-0000-0000-0000FC730000}"/>
    <cellStyle name="Normal 38 10 6 2" xfId="41174" xr:uid="{00000000-0005-0000-0000-0000FD730000}"/>
    <cellStyle name="Normal 38 10 7" xfId="14346" xr:uid="{00000000-0005-0000-0000-0000FE730000}"/>
    <cellStyle name="Normal 38 10 7 2" xfId="42886" xr:uid="{00000000-0005-0000-0000-0000FF730000}"/>
    <cellStyle name="Normal 38 10 8" xfId="20196" xr:uid="{00000000-0005-0000-0000-000000740000}"/>
    <cellStyle name="Normal 38 10 9" xfId="25118" xr:uid="{00000000-0005-0000-0000-000001740000}"/>
    <cellStyle name="Normal 38 11" xfId="488" xr:uid="{00000000-0005-0000-0000-000002740000}"/>
    <cellStyle name="Normal 38 11 10" xfId="30161" xr:uid="{00000000-0005-0000-0000-000003740000}"/>
    <cellStyle name="Normal 38 11 2" xfId="5856" xr:uid="{00000000-0005-0000-0000-000004740000}"/>
    <cellStyle name="Normal 38 11 2 2" xfId="7913" xr:uid="{00000000-0005-0000-0000-000005740000}"/>
    <cellStyle name="Normal 38 11 2 2 2" xfId="37498" xr:uid="{00000000-0005-0000-0000-000006740000}"/>
    <cellStyle name="Normal 38 11 2 3" xfId="14349" xr:uid="{00000000-0005-0000-0000-000007740000}"/>
    <cellStyle name="Normal 38 11 2 3 2" xfId="42889" xr:uid="{00000000-0005-0000-0000-000008740000}"/>
    <cellStyle name="Normal 38 11 2 4" xfId="35448" xr:uid="{00000000-0005-0000-0000-000009740000}"/>
    <cellStyle name="Normal 38 11 3" xfId="7434" xr:uid="{00000000-0005-0000-0000-00000A740000}"/>
    <cellStyle name="Normal 38 11 3 2" xfId="15152" xr:uid="{00000000-0005-0000-0000-00000B740000}"/>
    <cellStyle name="Normal 38 11 3 2 2" xfId="43691" xr:uid="{00000000-0005-0000-0000-00000C740000}"/>
    <cellStyle name="Normal 38 11 3 3" xfId="37020" xr:uid="{00000000-0005-0000-0000-00000D740000}"/>
    <cellStyle name="Normal 38 11 4" xfId="6830" xr:uid="{00000000-0005-0000-0000-00000E740000}"/>
    <cellStyle name="Normal 38 11 4 2" xfId="36417" xr:uid="{00000000-0005-0000-0000-00000F740000}"/>
    <cellStyle name="Normal 38 11 5" xfId="5855" xr:uid="{00000000-0005-0000-0000-000010740000}"/>
    <cellStyle name="Normal 38 11 5 2" xfId="35447" xr:uid="{00000000-0005-0000-0000-000011740000}"/>
    <cellStyle name="Normal 38 11 6" xfId="11590" xr:uid="{00000000-0005-0000-0000-000012740000}"/>
    <cellStyle name="Normal 38 11 6 2" xfId="41175" xr:uid="{00000000-0005-0000-0000-000013740000}"/>
    <cellStyle name="Normal 38 11 7" xfId="14348" xr:uid="{00000000-0005-0000-0000-000014740000}"/>
    <cellStyle name="Normal 38 11 7 2" xfId="42888" xr:uid="{00000000-0005-0000-0000-000015740000}"/>
    <cellStyle name="Normal 38 11 8" xfId="20317" xr:uid="{00000000-0005-0000-0000-000016740000}"/>
    <cellStyle name="Normal 38 11 9" xfId="25239" xr:uid="{00000000-0005-0000-0000-000017740000}"/>
    <cellStyle name="Normal 38 12" xfId="623" xr:uid="{00000000-0005-0000-0000-000018740000}"/>
    <cellStyle name="Normal 38 12 2" xfId="7911" xr:uid="{00000000-0005-0000-0000-000019740000}"/>
    <cellStyle name="Normal 38 12 2 2" xfId="15284" xr:uid="{00000000-0005-0000-0000-00001A740000}"/>
    <cellStyle name="Normal 38 12 2 2 2" xfId="43823" xr:uid="{00000000-0005-0000-0000-00001B740000}"/>
    <cellStyle name="Normal 38 12 2 3" xfId="37496" xr:uid="{00000000-0005-0000-0000-00001C740000}"/>
    <cellStyle name="Normal 38 12 3" xfId="5857" xr:uid="{00000000-0005-0000-0000-00001D740000}"/>
    <cellStyle name="Normal 38 12 3 2" xfId="35449" xr:uid="{00000000-0005-0000-0000-00001E740000}"/>
    <cellStyle name="Normal 38 12 4" xfId="11591" xr:uid="{00000000-0005-0000-0000-00001F740000}"/>
    <cellStyle name="Normal 38 12 4 2" xfId="41176" xr:uid="{00000000-0005-0000-0000-000020740000}"/>
    <cellStyle name="Normal 38 12 5" xfId="14350" xr:uid="{00000000-0005-0000-0000-000021740000}"/>
    <cellStyle name="Normal 38 12 5 2" xfId="42890" xr:uid="{00000000-0005-0000-0000-000022740000}"/>
    <cellStyle name="Normal 38 12 6" xfId="20449" xr:uid="{00000000-0005-0000-0000-000023740000}"/>
    <cellStyle name="Normal 38 12 7" xfId="25371" xr:uid="{00000000-0005-0000-0000-000024740000}"/>
    <cellStyle name="Normal 38 12 8" xfId="30293" xr:uid="{00000000-0005-0000-0000-000025740000}"/>
    <cellStyle name="Normal 38 13" xfId="609" xr:uid="{00000000-0005-0000-0000-000026740000}"/>
    <cellStyle name="Normal 38 13 2" xfId="6950" xr:uid="{00000000-0005-0000-0000-000027740000}"/>
    <cellStyle name="Normal 38 13 2 2" xfId="36537" xr:uid="{00000000-0005-0000-0000-000028740000}"/>
    <cellStyle name="Normal 38 13 3" xfId="11592" xr:uid="{00000000-0005-0000-0000-000029740000}"/>
    <cellStyle name="Normal 38 13 3 2" xfId="41177" xr:uid="{00000000-0005-0000-0000-00002A740000}"/>
    <cellStyle name="Normal 38 13 4" xfId="15271" xr:uid="{00000000-0005-0000-0000-00002B740000}"/>
    <cellStyle name="Normal 38 13 4 2" xfId="43810" xr:uid="{00000000-0005-0000-0000-00002C740000}"/>
    <cellStyle name="Normal 38 13 5" xfId="20436" xr:uid="{00000000-0005-0000-0000-00002D740000}"/>
    <cellStyle name="Normal 38 13 6" xfId="25358" xr:uid="{00000000-0005-0000-0000-00002E740000}"/>
    <cellStyle name="Normal 38 13 7" xfId="30280" xr:uid="{00000000-0005-0000-0000-00002F740000}"/>
    <cellStyle name="Normal 38 14" xfId="617" xr:uid="{00000000-0005-0000-0000-000030740000}"/>
    <cellStyle name="Normal 38 14 2" xfId="6347" xr:uid="{00000000-0005-0000-0000-000031740000}"/>
    <cellStyle name="Normal 38 14 2 2" xfId="35934" xr:uid="{00000000-0005-0000-0000-000032740000}"/>
    <cellStyle name="Normal 38 14 3" xfId="11593" xr:uid="{00000000-0005-0000-0000-000033740000}"/>
    <cellStyle name="Normal 38 14 3 2" xfId="41178" xr:uid="{00000000-0005-0000-0000-000034740000}"/>
    <cellStyle name="Normal 38 14 4" xfId="15278" xr:uid="{00000000-0005-0000-0000-000035740000}"/>
    <cellStyle name="Normal 38 14 4 2" xfId="43817" xr:uid="{00000000-0005-0000-0000-000036740000}"/>
    <cellStyle name="Normal 38 14 5" xfId="20443" xr:uid="{00000000-0005-0000-0000-000037740000}"/>
    <cellStyle name="Normal 38 14 6" xfId="25365" xr:uid="{00000000-0005-0000-0000-000038740000}"/>
    <cellStyle name="Normal 38 14 7" xfId="30287" xr:uid="{00000000-0005-0000-0000-000039740000}"/>
    <cellStyle name="Normal 38 15" xfId="998" xr:uid="{00000000-0005-0000-0000-00003A740000}"/>
    <cellStyle name="Normal 38 15 2" xfId="11594" xr:uid="{00000000-0005-0000-0000-00003B740000}"/>
    <cellStyle name="Normal 38 15 2 2" xfId="41179" xr:uid="{00000000-0005-0000-0000-00003C740000}"/>
    <cellStyle name="Normal 38 15 3" xfId="15653" xr:uid="{00000000-0005-0000-0000-00003D740000}"/>
    <cellStyle name="Normal 38 15 3 2" xfId="44192" xr:uid="{00000000-0005-0000-0000-00003E740000}"/>
    <cellStyle name="Normal 38 15 4" xfId="20818" xr:uid="{00000000-0005-0000-0000-00003F740000}"/>
    <cellStyle name="Normal 38 15 5" xfId="25740" xr:uid="{00000000-0005-0000-0000-000040740000}"/>
    <cellStyle name="Normal 38 15 6" xfId="30662" xr:uid="{00000000-0005-0000-0000-000041740000}"/>
    <cellStyle name="Normal 38 16" xfId="1144" xr:uid="{00000000-0005-0000-0000-000042740000}"/>
    <cellStyle name="Normal 38 16 2" xfId="11595" xr:uid="{00000000-0005-0000-0000-000043740000}"/>
    <cellStyle name="Normal 38 16 2 2" xfId="41180" xr:uid="{00000000-0005-0000-0000-000044740000}"/>
    <cellStyle name="Normal 38 16 3" xfId="15794" xr:uid="{00000000-0005-0000-0000-000045740000}"/>
    <cellStyle name="Normal 38 16 3 2" xfId="44333" xr:uid="{00000000-0005-0000-0000-000046740000}"/>
    <cellStyle name="Normal 38 16 4" xfId="20959" xr:uid="{00000000-0005-0000-0000-000047740000}"/>
    <cellStyle name="Normal 38 16 5" xfId="25881" xr:uid="{00000000-0005-0000-0000-000048740000}"/>
    <cellStyle name="Normal 38 16 6" xfId="30803" xr:uid="{00000000-0005-0000-0000-000049740000}"/>
    <cellStyle name="Normal 38 17" xfId="985" xr:uid="{00000000-0005-0000-0000-00004A740000}"/>
    <cellStyle name="Normal 38 17 2" xfId="11596" xr:uid="{00000000-0005-0000-0000-00004B740000}"/>
    <cellStyle name="Normal 38 17 2 2" xfId="41181" xr:uid="{00000000-0005-0000-0000-00004C740000}"/>
    <cellStyle name="Normal 38 17 3" xfId="15643" xr:uid="{00000000-0005-0000-0000-00004D740000}"/>
    <cellStyle name="Normal 38 17 3 2" xfId="44182" xr:uid="{00000000-0005-0000-0000-00004E740000}"/>
    <cellStyle name="Normal 38 17 4" xfId="20808" xr:uid="{00000000-0005-0000-0000-00004F740000}"/>
    <cellStyle name="Normal 38 17 5" xfId="25730" xr:uid="{00000000-0005-0000-0000-000050740000}"/>
    <cellStyle name="Normal 38 17 6" xfId="30652" xr:uid="{00000000-0005-0000-0000-000051740000}"/>
    <cellStyle name="Normal 38 18" xfId="1130" xr:uid="{00000000-0005-0000-0000-000052740000}"/>
    <cellStyle name="Normal 38 18 2" xfId="11597" xr:uid="{00000000-0005-0000-0000-000053740000}"/>
    <cellStyle name="Normal 38 18 2 2" xfId="41182" xr:uid="{00000000-0005-0000-0000-000054740000}"/>
    <cellStyle name="Normal 38 18 3" xfId="15784" xr:uid="{00000000-0005-0000-0000-000055740000}"/>
    <cellStyle name="Normal 38 18 3 2" xfId="44323" xr:uid="{00000000-0005-0000-0000-000056740000}"/>
    <cellStyle name="Normal 38 18 4" xfId="20949" xr:uid="{00000000-0005-0000-0000-000057740000}"/>
    <cellStyle name="Normal 38 18 5" xfId="25871" xr:uid="{00000000-0005-0000-0000-000058740000}"/>
    <cellStyle name="Normal 38 18 6" xfId="30793" xr:uid="{00000000-0005-0000-0000-000059740000}"/>
    <cellStyle name="Normal 38 19" xfId="1117" xr:uid="{00000000-0005-0000-0000-00005A740000}"/>
    <cellStyle name="Normal 38 19 2" xfId="11598" xr:uid="{00000000-0005-0000-0000-00005B740000}"/>
    <cellStyle name="Normal 38 19 2 2" xfId="41183" xr:uid="{00000000-0005-0000-0000-00005C740000}"/>
    <cellStyle name="Normal 38 19 3" xfId="15772" xr:uid="{00000000-0005-0000-0000-00005D740000}"/>
    <cellStyle name="Normal 38 19 3 2" xfId="44311" xr:uid="{00000000-0005-0000-0000-00005E740000}"/>
    <cellStyle name="Normal 38 19 4" xfId="20937" xr:uid="{00000000-0005-0000-0000-00005F740000}"/>
    <cellStyle name="Normal 38 19 5" xfId="25859" xr:uid="{00000000-0005-0000-0000-000060740000}"/>
    <cellStyle name="Normal 38 19 6" xfId="30781" xr:uid="{00000000-0005-0000-0000-000061740000}"/>
    <cellStyle name="Normal 38 2" xfId="116" xr:uid="{00000000-0005-0000-0000-000062740000}"/>
    <cellStyle name="Normal 38 2 10" xfId="493" xr:uid="{00000000-0005-0000-0000-000063740000}"/>
    <cellStyle name="Normal 38 2 10 10" xfId="30166" xr:uid="{00000000-0005-0000-0000-000064740000}"/>
    <cellStyle name="Normal 38 2 10 2" xfId="5860" xr:uid="{00000000-0005-0000-0000-000065740000}"/>
    <cellStyle name="Normal 38 2 10 2 2" xfId="7915" xr:uid="{00000000-0005-0000-0000-000066740000}"/>
    <cellStyle name="Normal 38 2 10 2 2 2" xfId="37500" xr:uid="{00000000-0005-0000-0000-000067740000}"/>
    <cellStyle name="Normal 38 2 10 2 3" xfId="14352" xr:uid="{00000000-0005-0000-0000-000068740000}"/>
    <cellStyle name="Normal 38 2 10 2 3 2" xfId="42892" xr:uid="{00000000-0005-0000-0000-000069740000}"/>
    <cellStyle name="Normal 38 2 10 2 4" xfId="35452" xr:uid="{00000000-0005-0000-0000-00006A740000}"/>
    <cellStyle name="Normal 38 2 10 3" xfId="7439" xr:uid="{00000000-0005-0000-0000-00006B740000}"/>
    <cellStyle name="Normal 38 2 10 3 2" xfId="15157" xr:uid="{00000000-0005-0000-0000-00006C740000}"/>
    <cellStyle name="Normal 38 2 10 3 2 2" xfId="43696" xr:uid="{00000000-0005-0000-0000-00006D740000}"/>
    <cellStyle name="Normal 38 2 10 3 3" xfId="37025" xr:uid="{00000000-0005-0000-0000-00006E740000}"/>
    <cellStyle name="Normal 38 2 10 4" xfId="6835" xr:uid="{00000000-0005-0000-0000-00006F740000}"/>
    <cellStyle name="Normal 38 2 10 4 2" xfId="36422" xr:uid="{00000000-0005-0000-0000-000070740000}"/>
    <cellStyle name="Normal 38 2 10 5" xfId="5859" xr:uid="{00000000-0005-0000-0000-000071740000}"/>
    <cellStyle name="Normal 38 2 10 5 2" xfId="35451" xr:uid="{00000000-0005-0000-0000-000072740000}"/>
    <cellStyle name="Normal 38 2 10 6" xfId="11600" xr:uid="{00000000-0005-0000-0000-000073740000}"/>
    <cellStyle name="Normal 38 2 10 6 2" xfId="41185" xr:uid="{00000000-0005-0000-0000-000074740000}"/>
    <cellStyle name="Normal 38 2 10 7" xfId="14351" xr:uid="{00000000-0005-0000-0000-000075740000}"/>
    <cellStyle name="Normal 38 2 10 7 2" xfId="42891" xr:uid="{00000000-0005-0000-0000-000076740000}"/>
    <cellStyle name="Normal 38 2 10 8" xfId="20322" xr:uid="{00000000-0005-0000-0000-000077740000}"/>
    <cellStyle name="Normal 38 2 10 9" xfId="25244" xr:uid="{00000000-0005-0000-0000-000078740000}"/>
    <cellStyle name="Normal 38 2 11" xfId="628" xr:uid="{00000000-0005-0000-0000-000079740000}"/>
    <cellStyle name="Normal 38 2 11 2" xfId="7914" xr:uid="{00000000-0005-0000-0000-00007A740000}"/>
    <cellStyle name="Normal 38 2 11 2 2" xfId="15289" xr:uid="{00000000-0005-0000-0000-00007B740000}"/>
    <cellStyle name="Normal 38 2 11 2 2 2" xfId="43828" xr:uid="{00000000-0005-0000-0000-00007C740000}"/>
    <cellStyle name="Normal 38 2 11 2 3" xfId="37499" xr:uid="{00000000-0005-0000-0000-00007D740000}"/>
    <cellStyle name="Normal 38 2 11 3" xfId="5861" xr:uid="{00000000-0005-0000-0000-00007E740000}"/>
    <cellStyle name="Normal 38 2 11 3 2" xfId="35453" xr:uid="{00000000-0005-0000-0000-00007F740000}"/>
    <cellStyle name="Normal 38 2 11 4" xfId="11601" xr:uid="{00000000-0005-0000-0000-000080740000}"/>
    <cellStyle name="Normal 38 2 11 4 2" xfId="41186" xr:uid="{00000000-0005-0000-0000-000081740000}"/>
    <cellStyle name="Normal 38 2 11 5" xfId="14353" xr:uid="{00000000-0005-0000-0000-000082740000}"/>
    <cellStyle name="Normal 38 2 11 5 2" xfId="42893" xr:uid="{00000000-0005-0000-0000-000083740000}"/>
    <cellStyle name="Normal 38 2 11 6" xfId="20454" xr:uid="{00000000-0005-0000-0000-000084740000}"/>
    <cellStyle name="Normal 38 2 11 7" xfId="25376" xr:uid="{00000000-0005-0000-0000-000085740000}"/>
    <cellStyle name="Normal 38 2 11 8" xfId="30298" xr:uid="{00000000-0005-0000-0000-000086740000}"/>
    <cellStyle name="Normal 38 2 12" xfId="742" xr:uid="{00000000-0005-0000-0000-000087740000}"/>
    <cellStyle name="Normal 38 2 12 2" xfId="6955" xr:uid="{00000000-0005-0000-0000-000088740000}"/>
    <cellStyle name="Normal 38 2 12 2 2" xfId="36542" xr:uid="{00000000-0005-0000-0000-000089740000}"/>
    <cellStyle name="Normal 38 2 12 3" xfId="11602" xr:uid="{00000000-0005-0000-0000-00008A740000}"/>
    <cellStyle name="Normal 38 2 12 3 2" xfId="41187" xr:uid="{00000000-0005-0000-0000-00008B740000}"/>
    <cellStyle name="Normal 38 2 12 4" xfId="15403" xr:uid="{00000000-0005-0000-0000-00008C740000}"/>
    <cellStyle name="Normal 38 2 12 4 2" xfId="43942" xr:uid="{00000000-0005-0000-0000-00008D740000}"/>
    <cellStyle name="Normal 38 2 12 5" xfId="20568" xr:uid="{00000000-0005-0000-0000-00008E740000}"/>
    <cellStyle name="Normal 38 2 12 6" xfId="25490" xr:uid="{00000000-0005-0000-0000-00008F740000}"/>
    <cellStyle name="Normal 38 2 12 7" xfId="30412" xr:uid="{00000000-0005-0000-0000-000090740000}"/>
    <cellStyle name="Normal 38 2 13" xfId="856" xr:uid="{00000000-0005-0000-0000-000091740000}"/>
    <cellStyle name="Normal 38 2 13 2" xfId="6352" xr:uid="{00000000-0005-0000-0000-000092740000}"/>
    <cellStyle name="Normal 38 2 13 2 2" xfId="35939" xr:uid="{00000000-0005-0000-0000-000093740000}"/>
    <cellStyle name="Normal 38 2 13 3" xfId="11603" xr:uid="{00000000-0005-0000-0000-000094740000}"/>
    <cellStyle name="Normal 38 2 13 3 2" xfId="41188" xr:uid="{00000000-0005-0000-0000-000095740000}"/>
    <cellStyle name="Normal 38 2 13 4" xfId="15517" xr:uid="{00000000-0005-0000-0000-000096740000}"/>
    <cellStyle name="Normal 38 2 13 4 2" xfId="44056" xr:uid="{00000000-0005-0000-0000-000097740000}"/>
    <cellStyle name="Normal 38 2 13 5" xfId="20682" xr:uid="{00000000-0005-0000-0000-000098740000}"/>
    <cellStyle name="Normal 38 2 13 6" xfId="25604" xr:uid="{00000000-0005-0000-0000-000099740000}"/>
    <cellStyle name="Normal 38 2 13 7" xfId="30526" xr:uid="{00000000-0005-0000-0000-00009A740000}"/>
    <cellStyle name="Normal 38 2 14" xfId="1003" xr:uid="{00000000-0005-0000-0000-00009B740000}"/>
    <cellStyle name="Normal 38 2 14 2" xfId="11604" xr:uid="{00000000-0005-0000-0000-00009C740000}"/>
    <cellStyle name="Normal 38 2 14 2 2" xfId="41189" xr:uid="{00000000-0005-0000-0000-00009D740000}"/>
    <cellStyle name="Normal 38 2 14 3" xfId="15658" xr:uid="{00000000-0005-0000-0000-00009E740000}"/>
    <cellStyle name="Normal 38 2 14 3 2" xfId="44197" xr:uid="{00000000-0005-0000-0000-00009F740000}"/>
    <cellStyle name="Normal 38 2 14 4" xfId="20823" xr:uid="{00000000-0005-0000-0000-0000A0740000}"/>
    <cellStyle name="Normal 38 2 14 5" xfId="25745" xr:uid="{00000000-0005-0000-0000-0000A1740000}"/>
    <cellStyle name="Normal 38 2 14 6" xfId="30667" xr:uid="{00000000-0005-0000-0000-0000A2740000}"/>
    <cellStyle name="Normal 38 2 15" xfId="1149" xr:uid="{00000000-0005-0000-0000-0000A3740000}"/>
    <cellStyle name="Normal 38 2 15 2" xfId="11605" xr:uid="{00000000-0005-0000-0000-0000A4740000}"/>
    <cellStyle name="Normal 38 2 15 2 2" xfId="41190" xr:uid="{00000000-0005-0000-0000-0000A5740000}"/>
    <cellStyle name="Normal 38 2 15 3" xfId="15799" xr:uid="{00000000-0005-0000-0000-0000A6740000}"/>
    <cellStyle name="Normal 38 2 15 3 2" xfId="44338" xr:uid="{00000000-0005-0000-0000-0000A7740000}"/>
    <cellStyle name="Normal 38 2 15 4" xfId="20964" xr:uid="{00000000-0005-0000-0000-0000A8740000}"/>
    <cellStyle name="Normal 38 2 15 5" xfId="25886" xr:uid="{00000000-0005-0000-0000-0000A9740000}"/>
    <cellStyle name="Normal 38 2 15 6" xfId="30808" xr:uid="{00000000-0005-0000-0000-0000AA740000}"/>
    <cellStyle name="Normal 38 2 16" xfId="1266" xr:uid="{00000000-0005-0000-0000-0000AB740000}"/>
    <cellStyle name="Normal 38 2 16 2" xfId="11606" xr:uid="{00000000-0005-0000-0000-0000AC740000}"/>
    <cellStyle name="Normal 38 2 16 2 2" xfId="41191" xr:uid="{00000000-0005-0000-0000-0000AD740000}"/>
    <cellStyle name="Normal 38 2 16 3" xfId="15916" xr:uid="{00000000-0005-0000-0000-0000AE740000}"/>
    <cellStyle name="Normal 38 2 16 3 2" xfId="44455" xr:uid="{00000000-0005-0000-0000-0000AF740000}"/>
    <cellStyle name="Normal 38 2 16 4" xfId="21081" xr:uid="{00000000-0005-0000-0000-0000B0740000}"/>
    <cellStyle name="Normal 38 2 16 5" xfId="26003" xr:uid="{00000000-0005-0000-0000-0000B1740000}"/>
    <cellStyle name="Normal 38 2 16 6" xfId="30925" xr:uid="{00000000-0005-0000-0000-0000B2740000}"/>
    <cellStyle name="Normal 38 2 17" xfId="1382" xr:uid="{00000000-0005-0000-0000-0000B3740000}"/>
    <cellStyle name="Normal 38 2 17 2" xfId="11607" xr:uid="{00000000-0005-0000-0000-0000B4740000}"/>
    <cellStyle name="Normal 38 2 17 2 2" xfId="41192" xr:uid="{00000000-0005-0000-0000-0000B5740000}"/>
    <cellStyle name="Normal 38 2 17 3" xfId="16031" xr:uid="{00000000-0005-0000-0000-0000B6740000}"/>
    <cellStyle name="Normal 38 2 17 3 2" xfId="44570" xr:uid="{00000000-0005-0000-0000-0000B7740000}"/>
    <cellStyle name="Normal 38 2 17 4" xfId="21196" xr:uid="{00000000-0005-0000-0000-0000B8740000}"/>
    <cellStyle name="Normal 38 2 17 5" xfId="26118" xr:uid="{00000000-0005-0000-0000-0000B9740000}"/>
    <cellStyle name="Normal 38 2 17 6" xfId="31040" xr:uid="{00000000-0005-0000-0000-0000BA740000}"/>
    <cellStyle name="Normal 38 2 18" xfId="1497" xr:uid="{00000000-0005-0000-0000-0000BB740000}"/>
    <cellStyle name="Normal 38 2 18 2" xfId="11608" xr:uid="{00000000-0005-0000-0000-0000BC740000}"/>
    <cellStyle name="Normal 38 2 18 2 2" xfId="41193" xr:uid="{00000000-0005-0000-0000-0000BD740000}"/>
    <cellStyle name="Normal 38 2 18 3" xfId="16146" xr:uid="{00000000-0005-0000-0000-0000BE740000}"/>
    <cellStyle name="Normal 38 2 18 3 2" xfId="44685" xr:uid="{00000000-0005-0000-0000-0000BF740000}"/>
    <cellStyle name="Normal 38 2 18 4" xfId="21311" xr:uid="{00000000-0005-0000-0000-0000C0740000}"/>
    <cellStyle name="Normal 38 2 18 5" xfId="26233" xr:uid="{00000000-0005-0000-0000-0000C1740000}"/>
    <cellStyle name="Normal 38 2 18 6" xfId="31155" xr:uid="{00000000-0005-0000-0000-0000C2740000}"/>
    <cellStyle name="Normal 38 2 19" xfId="1612" xr:uid="{00000000-0005-0000-0000-0000C3740000}"/>
    <cellStyle name="Normal 38 2 19 2" xfId="11609" xr:uid="{00000000-0005-0000-0000-0000C4740000}"/>
    <cellStyle name="Normal 38 2 19 2 2" xfId="41194" xr:uid="{00000000-0005-0000-0000-0000C5740000}"/>
    <cellStyle name="Normal 38 2 19 3" xfId="16261" xr:uid="{00000000-0005-0000-0000-0000C6740000}"/>
    <cellStyle name="Normal 38 2 19 3 2" xfId="44800" xr:uid="{00000000-0005-0000-0000-0000C7740000}"/>
    <cellStyle name="Normal 38 2 19 4" xfId="21426" xr:uid="{00000000-0005-0000-0000-0000C8740000}"/>
    <cellStyle name="Normal 38 2 19 5" xfId="26348" xr:uid="{00000000-0005-0000-0000-0000C9740000}"/>
    <cellStyle name="Normal 38 2 19 6" xfId="31270" xr:uid="{00000000-0005-0000-0000-0000CA740000}"/>
    <cellStyle name="Normal 38 2 2" xfId="137" xr:uid="{00000000-0005-0000-0000-0000CB740000}"/>
    <cellStyle name="Normal 38 2 2 10" xfId="1170" xr:uid="{00000000-0005-0000-0000-0000CC740000}"/>
    <cellStyle name="Normal 38 2 2 10 2" xfId="11611" xr:uid="{00000000-0005-0000-0000-0000CD740000}"/>
    <cellStyle name="Normal 38 2 2 10 2 2" xfId="41196" xr:uid="{00000000-0005-0000-0000-0000CE740000}"/>
    <cellStyle name="Normal 38 2 2 10 3" xfId="15820" xr:uid="{00000000-0005-0000-0000-0000CF740000}"/>
    <cellStyle name="Normal 38 2 2 10 3 2" xfId="44359" xr:uid="{00000000-0005-0000-0000-0000D0740000}"/>
    <cellStyle name="Normal 38 2 2 10 4" xfId="20985" xr:uid="{00000000-0005-0000-0000-0000D1740000}"/>
    <cellStyle name="Normal 38 2 2 10 5" xfId="25907" xr:uid="{00000000-0005-0000-0000-0000D2740000}"/>
    <cellStyle name="Normal 38 2 2 10 6" xfId="30829" xr:uid="{00000000-0005-0000-0000-0000D3740000}"/>
    <cellStyle name="Normal 38 2 2 11" xfId="1286" xr:uid="{00000000-0005-0000-0000-0000D4740000}"/>
    <cellStyle name="Normal 38 2 2 11 2" xfId="11612" xr:uid="{00000000-0005-0000-0000-0000D5740000}"/>
    <cellStyle name="Normal 38 2 2 11 2 2" xfId="41197" xr:uid="{00000000-0005-0000-0000-0000D6740000}"/>
    <cellStyle name="Normal 38 2 2 11 3" xfId="15935" xr:uid="{00000000-0005-0000-0000-0000D7740000}"/>
    <cellStyle name="Normal 38 2 2 11 3 2" xfId="44474" xr:uid="{00000000-0005-0000-0000-0000D8740000}"/>
    <cellStyle name="Normal 38 2 2 11 4" xfId="21100" xr:uid="{00000000-0005-0000-0000-0000D9740000}"/>
    <cellStyle name="Normal 38 2 2 11 5" xfId="26022" xr:uid="{00000000-0005-0000-0000-0000DA740000}"/>
    <cellStyle name="Normal 38 2 2 11 6" xfId="30944" xr:uid="{00000000-0005-0000-0000-0000DB740000}"/>
    <cellStyle name="Normal 38 2 2 12" xfId="1401" xr:uid="{00000000-0005-0000-0000-0000DC740000}"/>
    <cellStyle name="Normal 38 2 2 12 2" xfId="11613" xr:uid="{00000000-0005-0000-0000-0000DD740000}"/>
    <cellStyle name="Normal 38 2 2 12 2 2" xfId="41198" xr:uid="{00000000-0005-0000-0000-0000DE740000}"/>
    <cellStyle name="Normal 38 2 2 12 3" xfId="16050" xr:uid="{00000000-0005-0000-0000-0000DF740000}"/>
    <cellStyle name="Normal 38 2 2 12 3 2" xfId="44589" xr:uid="{00000000-0005-0000-0000-0000E0740000}"/>
    <cellStyle name="Normal 38 2 2 12 4" xfId="21215" xr:uid="{00000000-0005-0000-0000-0000E1740000}"/>
    <cellStyle name="Normal 38 2 2 12 5" xfId="26137" xr:uid="{00000000-0005-0000-0000-0000E2740000}"/>
    <cellStyle name="Normal 38 2 2 12 6" xfId="31059" xr:uid="{00000000-0005-0000-0000-0000E3740000}"/>
    <cellStyle name="Normal 38 2 2 13" xfId="1516" xr:uid="{00000000-0005-0000-0000-0000E4740000}"/>
    <cellStyle name="Normal 38 2 2 13 2" xfId="11614" xr:uid="{00000000-0005-0000-0000-0000E5740000}"/>
    <cellStyle name="Normal 38 2 2 13 2 2" xfId="41199" xr:uid="{00000000-0005-0000-0000-0000E6740000}"/>
    <cellStyle name="Normal 38 2 2 13 3" xfId="16165" xr:uid="{00000000-0005-0000-0000-0000E7740000}"/>
    <cellStyle name="Normal 38 2 2 13 3 2" xfId="44704" xr:uid="{00000000-0005-0000-0000-0000E8740000}"/>
    <cellStyle name="Normal 38 2 2 13 4" xfId="21330" xr:uid="{00000000-0005-0000-0000-0000E9740000}"/>
    <cellStyle name="Normal 38 2 2 13 5" xfId="26252" xr:uid="{00000000-0005-0000-0000-0000EA740000}"/>
    <cellStyle name="Normal 38 2 2 13 6" xfId="31174" xr:uid="{00000000-0005-0000-0000-0000EB740000}"/>
    <cellStyle name="Normal 38 2 2 14" xfId="1630" xr:uid="{00000000-0005-0000-0000-0000EC740000}"/>
    <cellStyle name="Normal 38 2 2 14 2" xfId="11615" xr:uid="{00000000-0005-0000-0000-0000ED740000}"/>
    <cellStyle name="Normal 38 2 2 14 2 2" xfId="41200" xr:uid="{00000000-0005-0000-0000-0000EE740000}"/>
    <cellStyle name="Normal 38 2 2 14 3" xfId="16279" xr:uid="{00000000-0005-0000-0000-0000EF740000}"/>
    <cellStyle name="Normal 38 2 2 14 3 2" xfId="44818" xr:uid="{00000000-0005-0000-0000-0000F0740000}"/>
    <cellStyle name="Normal 38 2 2 14 4" xfId="21444" xr:uid="{00000000-0005-0000-0000-0000F1740000}"/>
    <cellStyle name="Normal 38 2 2 14 5" xfId="26366" xr:uid="{00000000-0005-0000-0000-0000F2740000}"/>
    <cellStyle name="Normal 38 2 2 14 6" xfId="31288" xr:uid="{00000000-0005-0000-0000-0000F3740000}"/>
    <cellStyle name="Normal 38 2 2 15" xfId="1744" xr:uid="{00000000-0005-0000-0000-0000F4740000}"/>
    <cellStyle name="Normal 38 2 2 15 2" xfId="11616" xr:uid="{00000000-0005-0000-0000-0000F5740000}"/>
    <cellStyle name="Normal 38 2 2 15 2 2" xfId="41201" xr:uid="{00000000-0005-0000-0000-0000F6740000}"/>
    <cellStyle name="Normal 38 2 2 15 3" xfId="16393" xr:uid="{00000000-0005-0000-0000-0000F7740000}"/>
    <cellStyle name="Normal 38 2 2 15 3 2" xfId="44932" xr:uid="{00000000-0005-0000-0000-0000F8740000}"/>
    <cellStyle name="Normal 38 2 2 15 4" xfId="21558" xr:uid="{00000000-0005-0000-0000-0000F9740000}"/>
    <cellStyle name="Normal 38 2 2 15 5" xfId="26480" xr:uid="{00000000-0005-0000-0000-0000FA740000}"/>
    <cellStyle name="Normal 38 2 2 15 6" xfId="31402" xr:uid="{00000000-0005-0000-0000-0000FB740000}"/>
    <cellStyle name="Normal 38 2 2 16" xfId="1858" xr:uid="{00000000-0005-0000-0000-0000FC740000}"/>
    <cellStyle name="Normal 38 2 2 16 2" xfId="11617" xr:uid="{00000000-0005-0000-0000-0000FD740000}"/>
    <cellStyle name="Normal 38 2 2 16 2 2" xfId="41202" xr:uid="{00000000-0005-0000-0000-0000FE740000}"/>
    <cellStyle name="Normal 38 2 2 16 3" xfId="16507" xr:uid="{00000000-0005-0000-0000-0000FF740000}"/>
    <cellStyle name="Normal 38 2 2 16 3 2" xfId="45046" xr:uid="{00000000-0005-0000-0000-000000750000}"/>
    <cellStyle name="Normal 38 2 2 16 4" xfId="21672" xr:uid="{00000000-0005-0000-0000-000001750000}"/>
    <cellStyle name="Normal 38 2 2 16 5" xfId="26594" xr:uid="{00000000-0005-0000-0000-000002750000}"/>
    <cellStyle name="Normal 38 2 2 16 6" xfId="31516" xr:uid="{00000000-0005-0000-0000-000003750000}"/>
    <cellStyle name="Normal 38 2 2 17" xfId="1972" xr:uid="{00000000-0005-0000-0000-000004750000}"/>
    <cellStyle name="Normal 38 2 2 17 2" xfId="11618" xr:uid="{00000000-0005-0000-0000-000005750000}"/>
    <cellStyle name="Normal 38 2 2 17 2 2" xfId="41203" xr:uid="{00000000-0005-0000-0000-000006750000}"/>
    <cellStyle name="Normal 38 2 2 17 3" xfId="16621" xr:uid="{00000000-0005-0000-0000-000007750000}"/>
    <cellStyle name="Normal 38 2 2 17 3 2" xfId="45160" xr:uid="{00000000-0005-0000-0000-000008750000}"/>
    <cellStyle name="Normal 38 2 2 17 4" xfId="21786" xr:uid="{00000000-0005-0000-0000-000009750000}"/>
    <cellStyle name="Normal 38 2 2 17 5" xfId="26708" xr:uid="{00000000-0005-0000-0000-00000A750000}"/>
    <cellStyle name="Normal 38 2 2 17 6" xfId="31630" xr:uid="{00000000-0005-0000-0000-00000B750000}"/>
    <cellStyle name="Normal 38 2 2 18" xfId="2087" xr:uid="{00000000-0005-0000-0000-00000C750000}"/>
    <cellStyle name="Normal 38 2 2 18 2" xfId="11619" xr:uid="{00000000-0005-0000-0000-00000D750000}"/>
    <cellStyle name="Normal 38 2 2 18 2 2" xfId="41204" xr:uid="{00000000-0005-0000-0000-00000E750000}"/>
    <cellStyle name="Normal 38 2 2 18 3" xfId="16736" xr:uid="{00000000-0005-0000-0000-00000F750000}"/>
    <cellStyle name="Normal 38 2 2 18 3 2" xfId="45275" xr:uid="{00000000-0005-0000-0000-000010750000}"/>
    <cellStyle name="Normal 38 2 2 18 4" xfId="21901" xr:uid="{00000000-0005-0000-0000-000011750000}"/>
    <cellStyle name="Normal 38 2 2 18 5" xfId="26823" xr:uid="{00000000-0005-0000-0000-000012750000}"/>
    <cellStyle name="Normal 38 2 2 18 6" xfId="31745" xr:uid="{00000000-0005-0000-0000-000013750000}"/>
    <cellStyle name="Normal 38 2 2 19" xfId="2433" xr:uid="{00000000-0005-0000-0000-000014750000}"/>
    <cellStyle name="Normal 38 2 2 19 2" xfId="11620" xr:uid="{00000000-0005-0000-0000-000015750000}"/>
    <cellStyle name="Normal 38 2 2 19 2 2" xfId="41205" xr:uid="{00000000-0005-0000-0000-000016750000}"/>
    <cellStyle name="Normal 38 2 2 19 3" xfId="17044" xr:uid="{00000000-0005-0000-0000-000017750000}"/>
    <cellStyle name="Normal 38 2 2 19 3 2" xfId="45581" xr:uid="{00000000-0005-0000-0000-000018750000}"/>
    <cellStyle name="Normal 38 2 2 19 4" xfId="22207" xr:uid="{00000000-0005-0000-0000-000019750000}"/>
    <cellStyle name="Normal 38 2 2 19 5" xfId="27129" xr:uid="{00000000-0005-0000-0000-00001A750000}"/>
    <cellStyle name="Normal 38 2 2 19 6" xfId="32051" xr:uid="{00000000-0005-0000-0000-00001B750000}"/>
    <cellStyle name="Normal 38 2 2 2" xfId="209" xr:uid="{00000000-0005-0000-0000-00001C750000}"/>
    <cellStyle name="Normal 38 2 2 2 10" xfId="1358" xr:uid="{00000000-0005-0000-0000-00001D750000}"/>
    <cellStyle name="Normal 38 2 2 2 10 2" xfId="11622" xr:uid="{00000000-0005-0000-0000-00001E750000}"/>
    <cellStyle name="Normal 38 2 2 2 10 2 2" xfId="41207" xr:uid="{00000000-0005-0000-0000-00001F750000}"/>
    <cellStyle name="Normal 38 2 2 2 10 3" xfId="16007" xr:uid="{00000000-0005-0000-0000-000020750000}"/>
    <cellStyle name="Normal 38 2 2 2 10 3 2" xfId="44546" xr:uid="{00000000-0005-0000-0000-000021750000}"/>
    <cellStyle name="Normal 38 2 2 2 10 4" xfId="21172" xr:uid="{00000000-0005-0000-0000-000022750000}"/>
    <cellStyle name="Normal 38 2 2 2 10 5" xfId="26094" xr:uid="{00000000-0005-0000-0000-000023750000}"/>
    <cellStyle name="Normal 38 2 2 2 10 6" xfId="31016" xr:uid="{00000000-0005-0000-0000-000024750000}"/>
    <cellStyle name="Normal 38 2 2 2 11" xfId="1473" xr:uid="{00000000-0005-0000-0000-000025750000}"/>
    <cellStyle name="Normal 38 2 2 2 11 2" xfId="11623" xr:uid="{00000000-0005-0000-0000-000026750000}"/>
    <cellStyle name="Normal 38 2 2 2 11 2 2" xfId="41208" xr:uid="{00000000-0005-0000-0000-000027750000}"/>
    <cellStyle name="Normal 38 2 2 2 11 3" xfId="16122" xr:uid="{00000000-0005-0000-0000-000028750000}"/>
    <cellStyle name="Normal 38 2 2 2 11 3 2" xfId="44661" xr:uid="{00000000-0005-0000-0000-000029750000}"/>
    <cellStyle name="Normal 38 2 2 2 11 4" xfId="21287" xr:uid="{00000000-0005-0000-0000-00002A750000}"/>
    <cellStyle name="Normal 38 2 2 2 11 5" xfId="26209" xr:uid="{00000000-0005-0000-0000-00002B750000}"/>
    <cellStyle name="Normal 38 2 2 2 11 6" xfId="31131" xr:uid="{00000000-0005-0000-0000-00002C750000}"/>
    <cellStyle name="Normal 38 2 2 2 12" xfId="1588" xr:uid="{00000000-0005-0000-0000-00002D750000}"/>
    <cellStyle name="Normal 38 2 2 2 12 2" xfId="11624" xr:uid="{00000000-0005-0000-0000-00002E750000}"/>
    <cellStyle name="Normal 38 2 2 2 12 2 2" xfId="41209" xr:uid="{00000000-0005-0000-0000-00002F750000}"/>
    <cellStyle name="Normal 38 2 2 2 12 3" xfId="16237" xr:uid="{00000000-0005-0000-0000-000030750000}"/>
    <cellStyle name="Normal 38 2 2 2 12 3 2" xfId="44776" xr:uid="{00000000-0005-0000-0000-000031750000}"/>
    <cellStyle name="Normal 38 2 2 2 12 4" xfId="21402" xr:uid="{00000000-0005-0000-0000-000032750000}"/>
    <cellStyle name="Normal 38 2 2 2 12 5" xfId="26324" xr:uid="{00000000-0005-0000-0000-000033750000}"/>
    <cellStyle name="Normal 38 2 2 2 12 6" xfId="31246" xr:uid="{00000000-0005-0000-0000-000034750000}"/>
    <cellStyle name="Normal 38 2 2 2 13" xfId="1702" xr:uid="{00000000-0005-0000-0000-000035750000}"/>
    <cellStyle name="Normal 38 2 2 2 13 2" xfId="11625" xr:uid="{00000000-0005-0000-0000-000036750000}"/>
    <cellStyle name="Normal 38 2 2 2 13 2 2" xfId="41210" xr:uid="{00000000-0005-0000-0000-000037750000}"/>
    <cellStyle name="Normal 38 2 2 2 13 3" xfId="16351" xr:uid="{00000000-0005-0000-0000-000038750000}"/>
    <cellStyle name="Normal 38 2 2 2 13 3 2" xfId="44890" xr:uid="{00000000-0005-0000-0000-000039750000}"/>
    <cellStyle name="Normal 38 2 2 2 13 4" xfId="21516" xr:uid="{00000000-0005-0000-0000-00003A750000}"/>
    <cellStyle name="Normal 38 2 2 2 13 5" xfId="26438" xr:uid="{00000000-0005-0000-0000-00003B750000}"/>
    <cellStyle name="Normal 38 2 2 2 13 6" xfId="31360" xr:uid="{00000000-0005-0000-0000-00003C750000}"/>
    <cellStyle name="Normal 38 2 2 2 14" xfId="1816" xr:uid="{00000000-0005-0000-0000-00003D750000}"/>
    <cellStyle name="Normal 38 2 2 2 14 2" xfId="11626" xr:uid="{00000000-0005-0000-0000-00003E750000}"/>
    <cellStyle name="Normal 38 2 2 2 14 2 2" xfId="41211" xr:uid="{00000000-0005-0000-0000-00003F750000}"/>
    <cellStyle name="Normal 38 2 2 2 14 3" xfId="16465" xr:uid="{00000000-0005-0000-0000-000040750000}"/>
    <cellStyle name="Normal 38 2 2 2 14 3 2" xfId="45004" xr:uid="{00000000-0005-0000-0000-000041750000}"/>
    <cellStyle name="Normal 38 2 2 2 14 4" xfId="21630" xr:uid="{00000000-0005-0000-0000-000042750000}"/>
    <cellStyle name="Normal 38 2 2 2 14 5" xfId="26552" xr:uid="{00000000-0005-0000-0000-000043750000}"/>
    <cellStyle name="Normal 38 2 2 2 14 6" xfId="31474" xr:uid="{00000000-0005-0000-0000-000044750000}"/>
    <cellStyle name="Normal 38 2 2 2 15" xfId="1930" xr:uid="{00000000-0005-0000-0000-000045750000}"/>
    <cellStyle name="Normal 38 2 2 2 15 2" xfId="11627" xr:uid="{00000000-0005-0000-0000-000046750000}"/>
    <cellStyle name="Normal 38 2 2 2 15 2 2" xfId="41212" xr:uid="{00000000-0005-0000-0000-000047750000}"/>
    <cellStyle name="Normal 38 2 2 2 15 3" xfId="16579" xr:uid="{00000000-0005-0000-0000-000048750000}"/>
    <cellStyle name="Normal 38 2 2 2 15 3 2" xfId="45118" xr:uid="{00000000-0005-0000-0000-000049750000}"/>
    <cellStyle name="Normal 38 2 2 2 15 4" xfId="21744" xr:uid="{00000000-0005-0000-0000-00004A750000}"/>
    <cellStyle name="Normal 38 2 2 2 15 5" xfId="26666" xr:uid="{00000000-0005-0000-0000-00004B750000}"/>
    <cellStyle name="Normal 38 2 2 2 15 6" xfId="31588" xr:uid="{00000000-0005-0000-0000-00004C750000}"/>
    <cellStyle name="Normal 38 2 2 2 16" xfId="2044" xr:uid="{00000000-0005-0000-0000-00004D750000}"/>
    <cellStyle name="Normal 38 2 2 2 16 2" xfId="11628" xr:uid="{00000000-0005-0000-0000-00004E750000}"/>
    <cellStyle name="Normal 38 2 2 2 16 2 2" xfId="41213" xr:uid="{00000000-0005-0000-0000-00004F750000}"/>
    <cellStyle name="Normal 38 2 2 2 16 3" xfId="16693" xr:uid="{00000000-0005-0000-0000-000050750000}"/>
    <cellStyle name="Normal 38 2 2 2 16 3 2" xfId="45232" xr:uid="{00000000-0005-0000-0000-000051750000}"/>
    <cellStyle name="Normal 38 2 2 2 16 4" xfId="21858" xr:uid="{00000000-0005-0000-0000-000052750000}"/>
    <cellStyle name="Normal 38 2 2 2 16 5" xfId="26780" xr:uid="{00000000-0005-0000-0000-000053750000}"/>
    <cellStyle name="Normal 38 2 2 2 16 6" xfId="31702" xr:uid="{00000000-0005-0000-0000-000054750000}"/>
    <cellStyle name="Normal 38 2 2 2 17" xfId="2159" xr:uid="{00000000-0005-0000-0000-000055750000}"/>
    <cellStyle name="Normal 38 2 2 2 17 2" xfId="11629" xr:uid="{00000000-0005-0000-0000-000056750000}"/>
    <cellStyle name="Normal 38 2 2 2 17 2 2" xfId="41214" xr:uid="{00000000-0005-0000-0000-000057750000}"/>
    <cellStyle name="Normal 38 2 2 2 17 3" xfId="16808" xr:uid="{00000000-0005-0000-0000-000058750000}"/>
    <cellStyle name="Normal 38 2 2 2 17 3 2" xfId="45347" xr:uid="{00000000-0005-0000-0000-000059750000}"/>
    <cellStyle name="Normal 38 2 2 2 17 4" xfId="21973" xr:uid="{00000000-0005-0000-0000-00005A750000}"/>
    <cellStyle name="Normal 38 2 2 2 17 5" xfId="26895" xr:uid="{00000000-0005-0000-0000-00005B750000}"/>
    <cellStyle name="Normal 38 2 2 2 17 6" xfId="31817" xr:uid="{00000000-0005-0000-0000-00005C750000}"/>
    <cellStyle name="Normal 38 2 2 2 18" xfId="2505" xr:uid="{00000000-0005-0000-0000-00005D750000}"/>
    <cellStyle name="Normal 38 2 2 2 18 2" xfId="11630" xr:uid="{00000000-0005-0000-0000-00005E750000}"/>
    <cellStyle name="Normal 38 2 2 2 18 2 2" xfId="41215" xr:uid="{00000000-0005-0000-0000-00005F750000}"/>
    <cellStyle name="Normal 38 2 2 2 18 3" xfId="17116" xr:uid="{00000000-0005-0000-0000-000060750000}"/>
    <cellStyle name="Normal 38 2 2 2 18 3 2" xfId="45653" xr:uid="{00000000-0005-0000-0000-000061750000}"/>
    <cellStyle name="Normal 38 2 2 2 18 4" xfId="22279" xr:uid="{00000000-0005-0000-0000-000062750000}"/>
    <cellStyle name="Normal 38 2 2 2 18 5" xfId="27201" xr:uid="{00000000-0005-0000-0000-000063750000}"/>
    <cellStyle name="Normal 38 2 2 2 18 6" xfId="32123" xr:uid="{00000000-0005-0000-0000-000064750000}"/>
    <cellStyle name="Normal 38 2 2 2 19" xfId="2624" xr:uid="{00000000-0005-0000-0000-000065750000}"/>
    <cellStyle name="Normal 38 2 2 2 19 2" xfId="11631" xr:uid="{00000000-0005-0000-0000-000066750000}"/>
    <cellStyle name="Normal 38 2 2 2 19 2 2" xfId="41216" xr:uid="{00000000-0005-0000-0000-000067750000}"/>
    <cellStyle name="Normal 38 2 2 2 19 3" xfId="17235" xr:uid="{00000000-0005-0000-0000-000068750000}"/>
    <cellStyle name="Normal 38 2 2 2 19 3 2" xfId="45772" xr:uid="{00000000-0005-0000-0000-000069750000}"/>
    <cellStyle name="Normal 38 2 2 2 19 4" xfId="22398" xr:uid="{00000000-0005-0000-0000-00006A750000}"/>
    <cellStyle name="Normal 38 2 2 2 19 5" xfId="27320" xr:uid="{00000000-0005-0000-0000-00006B750000}"/>
    <cellStyle name="Normal 38 2 2 2 19 6" xfId="32242" xr:uid="{00000000-0005-0000-0000-00006C750000}"/>
    <cellStyle name="Normal 38 2 2 2 2" xfId="341" xr:uid="{00000000-0005-0000-0000-00006D750000}"/>
    <cellStyle name="Normal 38 2 2 2 2 10" xfId="20171" xr:uid="{00000000-0005-0000-0000-00006E750000}"/>
    <cellStyle name="Normal 38 2 2 2 2 11" xfId="25082" xr:uid="{00000000-0005-0000-0000-00006F750000}"/>
    <cellStyle name="Normal 38 2 2 2 2 12" xfId="30015" xr:uid="{00000000-0005-0000-0000-000070750000}"/>
    <cellStyle name="Normal 38 2 2 2 2 2" xfId="2270" xr:uid="{00000000-0005-0000-0000-000071750000}"/>
    <cellStyle name="Normal 38 2 2 2 2 2 10" xfId="31925" xr:uid="{00000000-0005-0000-0000-000072750000}"/>
    <cellStyle name="Normal 38 2 2 2 2 2 2" xfId="5866" xr:uid="{00000000-0005-0000-0000-000073750000}"/>
    <cellStyle name="Normal 38 2 2 2 2 2 2 2" xfId="7919" xr:uid="{00000000-0005-0000-0000-000074750000}"/>
    <cellStyle name="Normal 38 2 2 2 2 2 2 2 2" xfId="37504" xr:uid="{00000000-0005-0000-0000-000075750000}"/>
    <cellStyle name="Normal 38 2 2 2 2 2 2 3" xfId="14356" xr:uid="{00000000-0005-0000-0000-000076750000}"/>
    <cellStyle name="Normal 38 2 2 2 2 2 2 3 2" xfId="42896" xr:uid="{00000000-0005-0000-0000-000077750000}"/>
    <cellStyle name="Normal 38 2 2 2 2 2 2 4" xfId="35458" xr:uid="{00000000-0005-0000-0000-000078750000}"/>
    <cellStyle name="Normal 38 2 2 2 2 2 3" xfId="7332" xr:uid="{00000000-0005-0000-0000-000079750000}"/>
    <cellStyle name="Normal 38 2 2 2 2 2 3 2" xfId="16916" xr:uid="{00000000-0005-0000-0000-00007A750000}"/>
    <cellStyle name="Normal 38 2 2 2 2 2 3 2 2" xfId="45455" xr:uid="{00000000-0005-0000-0000-00007B750000}"/>
    <cellStyle name="Normal 38 2 2 2 2 2 3 3" xfId="36919" xr:uid="{00000000-0005-0000-0000-00007C750000}"/>
    <cellStyle name="Normal 38 2 2 2 2 2 4" xfId="6804" xr:uid="{00000000-0005-0000-0000-00007D750000}"/>
    <cellStyle name="Normal 38 2 2 2 2 2 4 2" xfId="36391" xr:uid="{00000000-0005-0000-0000-00007E750000}"/>
    <cellStyle name="Normal 38 2 2 2 2 2 5" xfId="5865" xr:uid="{00000000-0005-0000-0000-00007F750000}"/>
    <cellStyle name="Normal 38 2 2 2 2 2 5 2" xfId="35457" xr:uid="{00000000-0005-0000-0000-000080750000}"/>
    <cellStyle name="Normal 38 2 2 2 2 2 6" xfId="11633" xr:uid="{00000000-0005-0000-0000-000081750000}"/>
    <cellStyle name="Normal 38 2 2 2 2 2 6 2" xfId="41218" xr:uid="{00000000-0005-0000-0000-000082750000}"/>
    <cellStyle name="Normal 38 2 2 2 2 2 7" xfId="14355" xr:uid="{00000000-0005-0000-0000-000083750000}"/>
    <cellStyle name="Normal 38 2 2 2 2 2 7 2" xfId="42895" xr:uid="{00000000-0005-0000-0000-000084750000}"/>
    <cellStyle name="Normal 38 2 2 2 2 2 8" xfId="22081" xr:uid="{00000000-0005-0000-0000-000085750000}"/>
    <cellStyle name="Normal 38 2 2 2 2 2 9" xfId="27003" xr:uid="{00000000-0005-0000-0000-000086750000}"/>
    <cellStyle name="Normal 38 2 2 2 2 3" xfId="5867" xr:uid="{00000000-0005-0000-0000-000087750000}"/>
    <cellStyle name="Normal 38 2 2 2 2 3 2" xfId="7918" xr:uid="{00000000-0005-0000-0000-000088750000}"/>
    <cellStyle name="Normal 38 2 2 2 2 3 2 2" xfId="37503" xr:uid="{00000000-0005-0000-0000-000089750000}"/>
    <cellStyle name="Normal 38 2 2 2 2 3 3" xfId="11632" xr:uid="{00000000-0005-0000-0000-00008A750000}"/>
    <cellStyle name="Normal 38 2 2 2 2 3 3 2" xfId="41217" xr:uid="{00000000-0005-0000-0000-00008B750000}"/>
    <cellStyle name="Normal 38 2 2 2 2 3 4" xfId="14357" xr:uid="{00000000-0005-0000-0000-00008C750000}"/>
    <cellStyle name="Normal 38 2 2 2 2 3 4 2" xfId="42897" xr:uid="{00000000-0005-0000-0000-00008D750000}"/>
    <cellStyle name="Normal 38 2 2 2 2 3 5" xfId="35459" xr:uid="{00000000-0005-0000-0000-00008E750000}"/>
    <cellStyle name="Normal 38 2 2 2 2 4" xfId="7153" xr:uid="{00000000-0005-0000-0000-00008F750000}"/>
    <cellStyle name="Normal 38 2 2 2 2 4 2" xfId="15006" xr:uid="{00000000-0005-0000-0000-000090750000}"/>
    <cellStyle name="Normal 38 2 2 2 2 4 2 2" xfId="43545" xr:uid="{00000000-0005-0000-0000-000091750000}"/>
    <cellStyle name="Normal 38 2 2 2 2 4 3" xfId="36740" xr:uid="{00000000-0005-0000-0000-000092750000}"/>
    <cellStyle name="Normal 38 2 2 2 2 5" xfId="6562" xr:uid="{00000000-0005-0000-0000-000093750000}"/>
    <cellStyle name="Normal 38 2 2 2 2 5 2" xfId="19859" xr:uid="{00000000-0005-0000-0000-000094750000}"/>
    <cellStyle name="Normal 38 2 2 2 2 5 2 2" xfId="48396" xr:uid="{00000000-0005-0000-0000-000095750000}"/>
    <cellStyle name="Normal 38 2 2 2 2 5 3" xfId="36149" xr:uid="{00000000-0005-0000-0000-000096750000}"/>
    <cellStyle name="Normal 38 2 2 2 2 6" xfId="5864" xr:uid="{00000000-0005-0000-0000-000097750000}"/>
    <cellStyle name="Normal 38 2 2 2 2 6 2" xfId="35456" xr:uid="{00000000-0005-0000-0000-000098750000}"/>
    <cellStyle name="Normal 38 2 2 2 2 7" xfId="8360" xr:uid="{00000000-0005-0000-0000-000099750000}"/>
    <cellStyle name="Normal 38 2 2 2 2 7 2" xfId="37945" xr:uid="{00000000-0005-0000-0000-00009A750000}"/>
    <cellStyle name="Normal 38 2 2 2 2 8" xfId="8601" xr:uid="{00000000-0005-0000-0000-00009B750000}"/>
    <cellStyle name="Normal 38 2 2 2 2 8 2" xfId="38186" xr:uid="{00000000-0005-0000-0000-00009C750000}"/>
    <cellStyle name="Normal 38 2 2 2 2 9" xfId="14354" xr:uid="{00000000-0005-0000-0000-00009D750000}"/>
    <cellStyle name="Normal 38 2 2 2 2 9 2" xfId="42894" xr:uid="{00000000-0005-0000-0000-00009E750000}"/>
    <cellStyle name="Normal 38 2 2 2 20" xfId="2742" xr:uid="{00000000-0005-0000-0000-00009F750000}"/>
    <cellStyle name="Normal 38 2 2 2 20 2" xfId="11634" xr:uid="{00000000-0005-0000-0000-0000A0750000}"/>
    <cellStyle name="Normal 38 2 2 2 20 2 2" xfId="41219" xr:uid="{00000000-0005-0000-0000-0000A1750000}"/>
    <cellStyle name="Normal 38 2 2 2 20 3" xfId="17353" xr:uid="{00000000-0005-0000-0000-0000A2750000}"/>
    <cellStyle name="Normal 38 2 2 2 20 3 2" xfId="45890" xr:uid="{00000000-0005-0000-0000-0000A3750000}"/>
    <cellStyle name="Normal 38 2 2 2 20 4" xfId="22516" xr:uid="{00000000-0005-0000-0000-0000A4750000}"/>
    <cellStyle name="Normal 38 2 2 2 20 5" xfId="27438" xr:uid="{00000000-0005-0000-0000-0000A5750000}"/>
    <cellStyle name="Normal 38 2 2 2 20 6" xfId="32360" xr:uid="{00000000-0005-0000-0000-0000A6750000}"/>
    <cellStyle name="Normal 38 2 2 2 21" xfId="2861" xr:uid="{00000000-0005-0000-0000-0000A7750000}"/>
    <cellStyle name="Normal 38 2 2 2 21 2" xfId="11635" xr:uid="{00000000-0005-0000-0000-0000A8750000}"/>
    <cellStyle name="Normal 38 2 2 2 21 2 2" xfId="41220" xr:uid="{00000000-0005-0000-0000-0000A9750000}"/>
    <cellStyle name="Normal 38 2 2 2 21 3" xfId="17472" xr:uid="{00000000-0005-0000-0000-0000AA750000}"/>
    <cellStyle name="Normal 38 2 2 2 21 3 2" xfId="46009" xr:uid="{00000000-0005-0000-0000-0000AB750000}"/>
    <cellStyle name="Normal 38 2 2 2 21 4" xfId="22635" xr:uid="{00000000-0005-0000-0000-0000AC750000}"/>
    <cellStyle name="Normal 38 2 2 2 21 5" xfId="27557" xr:uid="{00000000-0005-0000-0000-0000AD750000}"/>
    <cellStyle name="Normal 38 2 2 2 21 6" xfId="32479" xr:uid="{00000000-0005-0000-0000-0000AE750000}"/>
    <cellStyle name="Normal 38 2 2 2 22" xfId="2977" xr:uid="{00000000-0005-0000-0000-0000AF750000}"/>
    <cellStyle name="Normal 38 2 2 2 22 2" xfId="11636" xr:uid="{00000000-0005-0000-0000-0000B0750000}"/>
    <cellStyle name="Normal 38 2 2 2 22 2 2" xfId="41221" xr:uid="{00000000-0005-0000-0000-0000B1750000}"/>
    <cellStyle name="Normal 38 2 2 2 22 3" xfId="17588" xr:uid="{00000000-0005-0000-0000-0000B2750000}"/>
    <cellStyle name="Normal 38 2 2 2 22 3 2" xfId="46125" xr:uid="{00000000-0005-0000-0000-0000B3750000}"/>
    <cellStyle name="Normal 38 2 2 2 22 4" xfId="22751" xr:uid="{00000000-0005-0000-0000-0000B4750000}"/>
    <cellStyle name="Normal 38 2 2 2 22 5" xfId="27673" xr:uid="{00000000-0005-0000-0000-0000B5750000}"/>
    <cellStyle name="Normal 38 2 2 2 22 6" xfId="32595" xr:uid="{00000000-0005-0000-0000-0000B6750000}"/>
    <cellStyle name="Normal 38 2 2 2 23" xfId="3095" xr:uid="{00000000-0005-0000-0000-0000B7750000}"/>
    <cellStyle name="Normal 38 2 2 2 23 2" xfId="11637" xr:uid="{00000000-0005-0000-0000-0000B8750000}"/>
    <cellStyle name="Normal 38 2 2 2 23 2 2" xfId="41222" xr:uid="{00000000-0005-0000-0000-0000B9750000}"/>
    <cellStyle name="Normal 38 2 2 2 23 3" xfId="17706" xr:uid="{00000000-0005-0000-0000-0000BA750000}"/>
    <cellStyle name="Normal 38 2 2 2 23 3 2" xfId="46243" xr:uid="{00000000-0005-0000-0000-0000BB750000}"/>
    <cellStyle name="Normal 38 2 2 2 23 4" xfId="22869" xr:uid="{00000000-0005-0000-0000-0000BC750000}"/>
    <cellStyle name="Normal 38 2 2 2 23 5" xfId="27791" xr:uid="{00000000-0005-0000-0000-0000BD750000}"/>
    <cellStyle name="Normal 38 2 2 2 23 6" xfId="32713" xr:uid="{00000000-0005-0000-0000-0000BE750000}"/>
    <cellStyle name="Normal 38 2 2 2 24" xfId="3213" xr:uid="{00000000-0005-0000-0000-0000BF750000}"/>
    <cellStyle name="Normal 38 2 2 2 24 2" xfId="11638" xr:uid="{00000000-0005-0000-0000-0000C0750000}"/>
    <cellStyle name="Normal 38 2 2 2 24 2 2" xfId="41223" xr:uid="{00000000-0005-0000-0000-0000C1750000}"/>
    <cellStyle name="Normal 38 2 2 2 24 3" xfId="17823" xr:uid="{00000000-0005-0000-0000-0000C2750000}"/>
    <cellStyle name="Normal 38 2 2 2 24 3 2" xfId="46360" xr:uid="{00000000-0005-0000-0000-0000C3750000}"/>
    <cellStyle name="Normal 38 2 2 2 24 4" xfId="22986" xr:uid="{00000000-0005-0000-0000-0000C4750000}"/>
    <cellStyle name="Normal 38 2 2 2 24 5" xfId="27908" xr:uid="{00000000-0005-0000-0000-0000C5750000}"/>
    <cellStyle name="Normal 38 2 2 2 24 6" xfId="32830" xr:uid="{00000000-0005-0000-0000-0000C6750000}"/>
    <cellStyle name="Normal 38 2 2 2 25" xfId="3330" xr:uid="{00000000-0005-0000-0000-0000C7750000}"/>
    <cellStyle name="Normal 38 2 2 2 25 2" xfId="11639" xr:uid="{00000000-0005-0000-0000-0000C8750000}"/>
    <cellStyle name="Normal 38 2 2 2 25 2 2" xfId="41224" xr:uid="{00000000-0005-0000-0000-0000C9750000}"/>
    <cellStyle name="Normal 38 2 2 2 25 3" xfId="17940" xr:uid="{00000000-0005-0000-0000-0000CA750000}"/>
    <cellStyle name="Normal 38 2 2 2 25 3 2" xfId="46477" xr:uid="{00000000-0005-0000-0000-0000CB750000}"/>
    <cellStyle name="Normal 38 2 2 2 25 4" xfId="23103" xr:uid="{00000000-0005-0000-0000-0000CC750000}"/>
    <cellStyle name="Normal 38 2 2 2 25 5" xfId="28025" xr:uid="{00000000-0005-0000-0000-0000CD750000}"/>
    <cellStyle name="Normal 38 2 2 2 25 6" xfId="32947" xr:uid="{00000000-0005-0000-0000-0000CE750000}"/>
    <cellStyle name="Normal 38 2 2 2 26" xfId="3447" xr:uid="{00000000-0005-0000-0000-0000CF750000}"/>
    <cellStyle name="Normal 38 2 2 2 26 2" xfId="11640" xr:uid="{00000000-0005-0000-0000-0000D0750000}"/>
    <cellStyle name="Normal 38 2 2 2 26 2 2" xfId="41225" xr:uid="{00000000-0005-0000-0000-0000D1750000}"/>
    <cellStyle name="Normal 38 2 2 2 26 3" xfId="18057" xr:uid="{00000000-0005-0000-0000-0000D2750000}"/>
    <cellStyle name="Normal 38 2 2 2 26 3 2" xfId="46594" xr:uid="{00000000-0005-0000-0000-0000D3750000}"/>
    <cellStyle name="Normal 38 2 2 2 26 4" xfId="23220" xr:uid="{00000000-0005-0000-0000-0000D4750000}"/>
    <cellStyle name="Normal 38 2 2 2 26 5" xfId="28142" xr:uid="{00000000-0005-0000-0000-0000D5750000}"/>
    <cellStyle name="Normal 38 2 2 2 26 6" xfId="33064" xr:uid="{00000000-0005-0000-0000-0000D6750000}"/>
    <cellStyle name="Normal 38 2 2 2 27" xfId="3561" xr:uid="{00000000-0005-0000-0000-0000D7750000}"/>
    <cellStyle name="Normal 38 2 2 2 27 2" xfId="11641" xr:uid="{00000000-0005-0000-0000-0000D8750000}"/>
    <cellStyle name="Normal 38 2 2 2 27 2 2" xfId="41226" xr:uid="{00000000-0005-0000-0000-0000D9750000}"/>
    <cellStyle name="Normal 38 2 2 2 27 3" xfId="18171" xr:uid="{00000000-0005-0000-0000-0000DA750000}"/>
    <cellStyle name="Normal 38 2 2 2 27 3 2" xfId="46708" xr:uid="{00000000-0005-0000-0000-0000DB750000}"/>
    <cellStyle name="Normal 38 2 2 2 27 4" xfId="23334" xr:uid="{00000000-0005-0000-0000-0000DC750000}"/>
    <cellStyle name="Normal 38 2 2 2 27 5" xfId="28256" xr:uid="{00000000-0005-0000-0000-0000DD750000}"/>
    <cellStyle name="Normal 38 2 2 2 27 6" xfId="33178" xr:uid="{00000000-0005-0000-0000-0000DE750000}"/>
    <cellStyle name="Normal 38 2 2 2 28" xfId="3678" xr:uid="{00000000-0005-0000-0000-0000DF750000}"/>
    <cellStyle name="Normal 38 2 2 2 28 2" xfId="11642" xr:uid="{00000000-0005-0000-0000-0000E0750000}"/>
    <cellStyle name="Normal 38 2 2 2 28 2 2" xfId="41227" xr:uid="{00000000-0005-0000-0000-0000E1750000}"/>
    <cellStyle name="Normal 38 2 2 2 28 3" xfId="18287" xr:uid="{00000000-0005-0000-0000-0000E2750000}"/>
    <cellStyle name="Normal 38 2 2 2 28 3 2" xfId="46824" xr:uid="{00000000-0005-0000-0000-0000E3750000}"/>
    <cellStyle name="Normal 38 2 2 2 28 4" xfId="23450" xr:uid="{00000000-0005-0000-0000-0000E4750000}"/>
    <cellStyle name="Normal 38 2 2 2 28 5" xfId="28372" xr:uid="{00000000-0005-0000-0000-0000E5750000}"/>
    <cellStyle name="Normal 38 2 2 2 28 6" xfId="33294" xr:uid="{00000000-0005-0000-0000-0000E6750000}"/>
    <cellStyle name="Normal 38 2 2 2 29" xfId="3794" xr:uid="{00000000-0005-0000-0000-0000E7750000}"/>
    <cellStyle name="Normal 38 2 2 2 29 2" xfId="11643" xr:uid="{00000000-0005-0000-0000-0000E8750000}"/>
    <cellStyle name="Normal 38 2 2 2 29 2 2" xfId="41228" xr:uid="{00000000-0005-0000-0000-0000E9750000}"/>
    <cellStyle name="Normal 38 2 2 2 29 3" xfId="18402" xr:uid="{00000000-0005-0000-0000-0000EA750000}"/>
    <cellStyle name="Normal 38 2 2 2 29 3 2" xfId="46939" xr:uid="{00000000-0005-0000-0000-0000EB750000}"/>
    <cellStyle name="Normal 38 2 2 2 29 4" xfId="23565" xr:uid="{00000000-0005-0000-0000-0000EC750000}"/>
    <cellStyle name="Normal 38 2 2 2 29 5" xfId="28487" xr:uid="{00000000-0005-0000-0000-0000ED750000}"/>
    <cellStyle name="Normal 38 2 2 2 29 6" xfId="33409" xr:uid="{00000000-0005-0000-0000-0000EE750000}"/>
    <cellStyle name="Normal 38 2 2 2 3" xfId="461" xr:uid="{00000000-0005-0000-0000-0000EF750000}"/>
    <cellStyle name="Normal 38 2 2 2 3 10" xfId="30135" xr:uid="{00000000-0005-0000-0000-0000F0750000}"/>
    <cellStyle name="Normal 38 2 2 2 3 2" xfId="5869" xr:uid="{00000000-0005-0000-0000-0000F1750000}"/>
    <cellStyle name="Normal 38 2 2 2 3 2 2" xfId="7920" xr:uid="{00000000-0005-0000-0000-0000F2750000}"/>
    <cellStyle name="Normal 38 2 2 2 3 2 2 2" xfId="37505" xr:uid="{00000000-0005-0000-0000-0000F3750000}"/>
    <cellStyle name="Normal 38 2 2 2 3 2 3" xfId="14359" xr:uid="{00000000-0005-0000-0000-0000F4750000}"/>
    <cellStyle name="Normal 38 2 2 2 3 2 3 2" xfId="42899" xr:uid="{00000000-0005-0000-0000-0000F5750000}"/>
    <cellStyle name="Normal 38 2 2 2 3 2 4" xfId="35461" xr:uid="{00000000-0005-0000-0000-0000F6750000}"/>
    <cellStyle name="Normal 38 2 2 2 3 3" xfId="7333" xr:uid="{00000000-0005-0000-0000-0000F7750000}"/>
    <cellStyle name="Normal 38 2 2 2 3 3 2" xfId="15126" xr:uid="{00000000-0005-0000-0000-0000F8750000}"/>
    <cellStyle name="Normal 38 2 2 2 3 3 2 2" xfId="43665" xr:uid="{00000000-0005-0000-0000-0000F9750000}"/>
    <cellStyle name="Normal 38 2 2 2 3 3 3" xfId="36920" xr:uid="{00000000-0005-0000-0000-0000FA750000}"/>
    <cellStyle name="Normal 38 2 2 2 3 4" xfId="6684" xr:uid="{00000000-0005-0000-0000-0000FB750000}"/>
    <cellStyle name="Normal 38 2 2 2 3 4 2" xfId="36271" xr:uid="{00000000-0005-0000-0000-0000FC750000}"/>
    <cellStyle name="Normal 38 2 2 2 3 5" xfId="5868" xr:uid="{00000000-0005-0000-0000-0000FD750000}"/>
    <cellStyle name="Normal 38 2 2 2 3 5 2" xfId="35460" xr:uid="{00000000-0005-0000-0000-0000FE750000}"/>
    <cellStyle name="Normal 38 2 2 2 3 6" xfId="11644" xr:uid="{00000000-0005-0000-0000-0000FF750000}"/>
    <cellStyle name="Normal 38 2 2 2 3 6 2" xfId="41229" xr:uid="{00000000-0005-0000-0000-000000760000}"/>
    <cellStyle name="Normal 38 2 2 2 3 7" xfId="14358" xr:uid="{00000000-0005-0000-0000-000001760000}"/>
    <cellStyle name="Normal 38 2 2 2 3 7 2" xfId="42898" xr:uid="{00000000-0005-0000-0000-000002760000}"/>
    <cellStyle name="Normal 38 2 2 2 3 8" xfId="20291" xr:uid="{00000000-0005-0000-0000-000003760000}"/>
    <cellStyle name="Normal 38 2 2 2 3 9" xfId="25213" xr:uid="{00000000-0005-0000-0000-000004760000}"/>
    <cellStyle name="Normal 38 2 2 2 30" xfId="3911" xr:uid="{00000000-0005-0000-0000-000005760000}"/>
    <cellStyle name="Normal 38 2 2 2 30 2" xfId="11645" xr:uid="{00000000-0005-0000-0000-000006760000}"/>
    <cellStyle name="Normal 38 2 2 2 30 2 2" xfId="41230" xr:uid="{00000000-0005-0000-0000-000007760000}"/>
    <cellStyle name="Normal 38 2 2 2 30 3" xfId="18518" xr:uid="{00000000-0005-0000-0000-000008760000}"/>
    <cellStyle name="Normal 38 2 2 2 30 3 2" xfId="47055" xr:uid="{00000000-0005-0000-0000-000009760000}"/>
    <cellStyle name="Normal 38 2 2 2 30 4" xfId="23681" xr:uid="{00000000-0005-0000-0000-00000A760000}"/>
    <cellStyle name="Normal 38 2 2 2 30 5" xfId="28603" xr:uid="{00000000-0005-0000-0000-00000B760000}"/>
    <cellStyle name="Normal 38 2 2 2 30 6" xfId="33525" xr:uid="{00000000-0005-0000-0000-00000C760000}"/>
    <cellStyle name="Normal 38 2 2 2 31" xfId="4029" xr:uid="{00000000-0005-0000-0000-00000D760000}"/>
    <cellStyle name="Normal 38 2 2 2 31 2" xfId="11646" xr:uid="{00000000-0005-0000-0000-00000E760000}"/>
    <cellStyle name="Normal 38 2 2 2 31 2 2" xfId="41231" xr:uid="{00000000-0005-0000-0000-00000F760000}"/>
    <cellStyle name="Normal 38 2 2 2 31 3" xfId="18636" xr:uid="{00000000-0005-0000-0000-000010760000}"/>
    <cellStyle name="Normal 38 2 2 2 31 3 2" xfId="47173" xr:uid="{00000000-0005-0000-0000-000011760000}"/>
    <cellStyle name="Normal 38 2 2 2 31 4" xfId="23799" xr:uid="{00000000-0005-0000-0000-000012760000}"/>
    <cellStyle name="Normal 38 2 2 2 31 5" xfId="28721" xr:uid="{00000000-0005-0000-0000-000013760000}"/>
    <cellStyle name="Normal 38 2 2 2 31 6" xfId="33643" xr:uid="{00000000-0005-0000-0000-000014760000}"/>
    <cellStyle name="Normal 38 2 2 2 32" xfId="4144" xr:uid="{00000000-0005-0000-0000-000015760000}"/>
    <cellStyle name="Normal 38 2 2 2 32 2" xfId="11647" xr:uid="{00000000-0005-0000-0000-000016760000}"/>
    <cellStyle name="Normal 38 2 2 2 32 2 2" xfId="41232" xr:uid="{00000000-0005-0000-0000-000017760000}"/>
    <cellStyle name="Normal 38 2 2 2 32 3" xfId="18750" xr:uid="{00000000-0005-0000-0000-000018760000}"/>
    <cellStyle name="Normal 38 2 2 2 32 3 2" xfId="47287" xr:uid="{00000000-0005-0000-0000-000019760000}"/>
    <cellStyle name="Normal 38 2 2 2 32 4" xfId="23913" xr:uid="{00000000-0005-0000-0000-00001A760000}"/>
    <cellStyle name="Normal 38 2 2 2 32 5" xfId="28835" xr:uid="{00000000-0005-0000-0000-00001B760000}"/>
    <cellStyle name="Normal 38 2 2 2 32 6" xfId="33757" xr:uid="{00000000-0005-0000-0000-00001C760000}"/>
    <cellStyle name="Normal 38 2 2 2 33" xfId="4259" xr:uid="{00000000-0005-0000-0000-00001D760000}"/>
    <cellStyle name="Normal 38 2 2 2 33 2" xfId="11648" xr:uid="{00000000-0005-0000-0000-00001E760000}"/>
    <cellStyle name="Normal 38 2 2 2 33 2 2" xfId="41233" xr:uid="{00000000-0005-0000-0000-00001F760000}"/>
    <cellStyle name="Normal 38 2 2 2 33 3" xfId="18865" xr:uid="{00000000-0005-0000-0000-000020760000}"/>
    <cellStyle name="Normal 38 2 2 2 33 3 2" xfId="47402" xr:uid="{00000000-0005-0000-0000-000021760000}"/>
    <cellStyle name="Normal 38 2 2 2 33 4" xfId="24028" xr:uid="{00000000-0005-0000-0000-000022760000}"/>
    <cellStyle name="Normal 38 2 2 2 33 5" xfId="28950" xr:uid="{00000000-0005-0000-0000-000023760000}"/>
    <cellStyle name="Normal 38 2 2 2 33 6" xfId="33872" xr:uid="{00000000-0005-0000-0000-000024760000}"/>
    <cellStyle name="Normal 38 2 2 2 34" xfId="4386" xr:uid="{00000000-0005-0000-0000-000025760000}"/>
    <cellStyle name="Normal 38 2 2 2 34 2" xfId="11649" xr:uid="{00000000-0005-0000-0000-000026760000}"/>
    <cellStyle name="Normal 38 2 2 2 34 2 2" xfId="41234" xr:uid="{00000000-0005-0000-0000-000027760000}"/>
    <cellStyle name="Normal 38 2 2 2 34 3" xfId="18992" xr:uid="{00000000-0005-0000-0000-000028760000}"/>
    <cellStyle name="Normal 38 2 2 2 34 3 2" xfId="47529" xr:uid="{00000000-0005-0000-0000-000029760000}"/>
    <cellStyle name="Normal 38 2 2 2 34 4" xfId="24155" xr:uid="{00000000-0005-0000-0000-00002A760000}"/>
    <cellStyle name="Normal 38 2 2 2 34 5" xfId="29077" xr:uid="{00000000-0005-0000-0000-00002B760000}"/>
    <cellStyle name="Normal 38 2 2 2 34 6" xfId="33999" xr:uid="{00000000-0005-0000-0000-00002C760000}"/>
    <cellStyle name="Normal 38 2 2 2 35" xfId="4501" xr:uid="{00000000-0005-0000-0000-00002D760000}"/>
    <cellStyle name="Normal 38 2 2 2 35 2" xfId="11650" xr:uid="{00000000-0005-0000-0000-00002E760000}"/>
    <cellStyle name="Normal 38 2 2 2 35 2 2" xfId="41235" xr:uid="{00000000-0005-0000-0000-00002F760000}"/>
    <cellStyle name="Normal 38 2 2 2 35 3" xfId="19106" xr:uid="{00000000-0005-0000-0000-000030760000}"/>
    <cellStyle name="Normal 38 2 2 2 35 3 2" xfId="47643" xr:uid="{00000000-0005-0000-0000-000031760000}"/>
    <cellStyle name="Normal 38 2 2 2 35 4" xfId="24269" xr:uid="{00000000-0005-0000-0000-000032760000}"/>
    <cellStyle name="Normal 38 2 2 2 35 5" xfId="29191" xr:uid="{00000000-0005-0000-0000-000033760000}"/>
    <cellStyle name="Normal 38 2 2 2 35 6" xfId="34113" xr:uid="{00000000-0005-0000-0000-000034760000}"/>
    <cellStyle name="Normal 38 2 2 2 36" xfId="4618" xr:uid="{00000000-0005-0000-0000-000035760000}"/>
    <cellStyle name="Normal 38 2 2 2 36 2" xfId="11651" xr:uid="{00000000-0005-0000-0000-000036760000}"/>
    <cellStyle name="Normal 38 2 2 2 36 2 2" xfId="41236" xr:uid="{00000000-0005-0000-0000-000037760000}"/>
    <cellStyle name="Normal 38 2 2 2 36 3" xfId="19223" xr:uid="{00000000-0005-0000-0000-000038760000}"/>
    <cellStyle name="Normal 38 2 2 2 36 3 2" xfId="47760" xr:uid="{00000000-0005-0000-0000-000039760000}"/>
    <cellStyle name="Normal 38 2 2 2 36 4" xfId="24386" xr:uid="{00000000-0005-0000-0000-00003A760000}"/>
    <cellStyle name="Normal 38 2 2 2 36 5" xfId="29308" xr:uid="{00000000-0005-0000-0000-00003B760000}"/>
    <cellStyle name="Normal 38 2 2 2 36 6" xfId="34230" xr:uid="{00000000-0005-0000-0000-00003C760000}"/>
    <cellStyle name="Normal 38 2 2 2 37" xfId="4734" xr:uid="{00000000-0005-0000-0000-00003D760000}"/>
    <cellStyle name="Normal 38 2 2 2 37 2" xfId="11652" xr:uid="{00000000-0005-0000-0000-00003E760000}"/>
    <cellStyle name="Normal 38 2 2 2 37 2 2" xfId="41237" xr:uid="{00000000-0005-0000-0000-00003F760000}"/>
    <cellStyle name="Normal 38 2 2 2 37 3" xfId="19339" xr:uid="{00000000-0005-0000-0000-000040760000}"/>
    <cellStyle name="Normal 38 2 2 2 37 3 2" xfId="47876" xr:uid="{00000000-0005-0000-0000-000041760000}"/>
    <cellStyle name="Normal 38 2 2 2 37 4" xfId="24502" xr:uid="{00000000-0005-0000-0000-000042760000}"/>
    <cellStyle name="Normal 38 2 2 2 37 5" xfId="29424" xr:uid="{00000000-0005-0000-0000-000043760000}"/>
    <cellStyle name="Normal 38 2 2 2 37 6" xfId="34346" xr:uid="{00000000-0005-0000-0000-000044760000}"/>
    <cellStyle name="Normal 38 2 2 2 38" xfId="4849" xr:uid="{00000000-0005-0000-0000-000045760000}"/>
    <cellStyle name="Normal 38 2 2 2 38 2" xfId="11653" xr:uid="{00000000-0005-0000-0000-000046760000}"/>
    <cellStyle name="Normal 38 2 2 2 38 2 2" xfId="41238" xr:uid="{00000000-0005-0000-0000-000047760000}"/>
    <cellStyle name="Normal 38 2 2 2 38 3" xfId="19454" xr:uid="{00000000-0005-0000-0000-000048760000}"/>
    <cellStyle name="Normal 38 2 2 2 38 3 2" xfId="47991" xr:uid="{00000000-0005-0000-0000-000049760000}"/>
    <cellStyle name="Normal 38 2 2 2 38 4" xfId="24617" xr:uid="{00000000-0005-0000-0000-00004A760000}"/>
    <cellStyle name="Normal 38 2 2 2 38 5" xfId="29539" xr:uid="{00000000-0005-0000-0000-00004B760000}"/>
    <cellStyle name="Normal 38 2 2 2 38 6" xfId="34461" xr:uid="{00000000-0005-0000-0000-00004C760000}"/>
    <cellStyle name="Normal 38 2 2 2 39" xfId="4970" xr:uid="{00000000-0005-0000-0000-00004D760000}"/>
    <cellStyle name="Normal 38 2 2 2 39 2" xfId="11654" xr:uid="{00000000-0005-0000-0000-00004E760000}"/>
    <cellStyle name="Normal 38 2 2 2 39 2 2" xfId="41239" xr:uid="{00000000-0005-0000-0000-00004F760000}"/>
    <cellStyle name="Normal 38 2 2 2 39 3" xfId="19574" xr:uid="{00000000-0005-0000-0000-000050760000}"/>
    <cellStyle name="Normal 38 2 2 2 39 3 2" xfId="48111" xr:uid="{00000000-0005-0000-0000-000051760000}"/>
    <cellStyle name="Normal 38 2 2 2 39 4" xfId="24737" xr:uid="{00000000-0005-0000-0000-000052760000}"/>
    <cellStyle name="Normal 38 2 2 2 39 5" xfId="29659" xr:uid="{00000000-0005-0000-0000-000053760000}"/>
    <cellStyle name="Normal 38 2 2 2 39 6" xfId="34581" xr:uid="{00000000-0005-0000-0000-000054760000}"/>
    <cellStyle name="Normal 38 2 2 2 4" xfId="583" xr:uid="{00000000-0005-0000-0000-000055760000}"/>
    <cellStyle name="Normal 38 2 2 2 4 10" xfId="30256" xr:uid="{00000000-0005-0000-0000-000056760000}"/>
    <cellStyle name="Normal 38 2 2 2 4 2" xfId="5871" xr:uid="{00000000-0005-0000-0000-000057760000}"/>
    <cellStyle name="Normal 38 2 2 2 4 2 2" xfId="7921" xr:uid="{00000000-0005-0000-0000-000058760000}"/>
    <cellStyle name="Normal 38 2 2 2 4 2 2 2" xfId="37506" xr:uid="{00000000-0005-0000-0000-000059760000}"/>
    <cellStyle name="Normal 38 2 2 2 4 2 3" xfId="14361" xr:uid="{00000000-0005-0000-0000-00005A760000}"/>
    <cellStyle name="Normal 38 2 2 2 4 2 3 2" xfId="42901" xr:uid="{00000000-0005-0000-0000-00005B760000}"/>
    <cellStyle name="Normal 38 2 2 2 4 2 4" xfId="35463" xr:uid="{00000000-0005-0000-0000-00005C760000}"/>
    <cellStyle name="Normal 38 2 2 2 4 3" xfId="7529" xr:uid="{00000000-0005-0000-0000-00005D760000}"/>
    <cellStyle name="Normal 38 2 2 2 4 3 2" xfId="15247" xr:uid="{00000000-0005-0000-0000-00005E760000}"/>
    <cellStyle name="Normal 38 2 2 2 4 3 2 2" xfId="43786" xr:uid="{00000000-0005-0000-0000-00005F760000}"/>
    <cellStyle name="Normal 38 2 2 2 4 3 3" xfId="37115" xr:uid="{00000000-0005-0000-0000-000060760000}"/>
    <cellStyle name="Normal 38 2 2 2 4 4" xfId="6925" xr:uid="{00000000-0005-0000-0000-000061760000}"/>
    <cellStyle name="Normal 38 2 2 2 4 4 2" xfId="36512" xr:uid="{00000000-0005-0000-0000-000062760000}"/>
    <cellStyle name="Normal 38 2 2 2 4 5" xfId="5870" xr:uid="{00000000-0005-0000-0000-000063760000}"/>
    <cellStyle name="Normal 38 2 2 2 4 5 2" xfId="35462" xr:uid="{00000000-0005-0000-0000-000064760000}"/>
    <cellStyle name="Normal 38 2 2 2 4 6" xfId="11655" xr:uid="{00000000-0005-0000-0000-000065760000}"/>
    <cellStyle name="Normal 38 2 2 2 4 6 2" xfId="41240" xr:uid="{00000000-0005-0000-0000-000066760000}"/>
    <cellStyle name="Normal 38 2 2 2 4 7" xfId="14360" xr:uid="{00000000-0005-0000-0000-000067760000}"/>
    <cellStyle name="Normal 38 2 2 2 4 7 2" xfId="42900" xr:uid="{00000000-0005-0000-0000-000068760000}"/>
    <cellStyle name="Normal 38 2 2 2 4 8" xfId="20412" xr:uid="{00000000-0005-0000-0000-000069760000}"/>
    <cellStyle name="Normal 38 2 2 2 4 9" xfId="25334" xr:uid="{00000000-0005-0000-0000-00006A760000}"/>
    <cellStyle name="Normal 38 2 2 2 40" xfId="5085" xr:uid="{00000000-0005-0000-0000-00006B760000}"/>
    <cellStyle name="Normal 38 2 2 2 40 2" xfId="11656" xr:uid="{00000000-0005-0000-0000-00006C760000}"/>
    <cellStyle name="Normal 38 2 2 2 40 2 2" xfId="41241" xr:uid="{00000000-0005-0000-0000-00006D760000}"/>
    <cellStyle name="Normal 38 2 2 2 40 3" xfId="19689" xr:uid="{00000000-0005-0000-0000-00006E760000}"/>
    <cellStyle name="Normal 38 2 2 2 40 3 2" xfId="48226" xr:uid="{00000000-0005-0000-0000-00006F760000}"/>
    <cellStyle name="Normal 38 2 2 2 40 4" xfId="24852" xr:uid="{00000000-0005-0000-0000-000070760000}"/>
    <cellStyle name="Normal 38 2 2 2 40 5" xfId="29774" xr:uid="{00000000-0005-0000-0000-000071760000}"/>
    <cellStyle name="Normal 38 2 2 2 40 6" xfId="34696" xr:uid="{00000000-0005-0000-0000-000072760000}"/>
    <cellStyle name="Normal 38 2 2 2 41" xfId="5863" xr:uid="{00000000-0005-0000-0000-000073760000}"/>
    <cellStyle name="Normal 38 2 2 2 41 2" xfId="11621" xr:uid="{00000000-0005-0000-0000-000074760000}"/>
    <cellStyle name="Normal 38 2 2 2 41 2 2" xfId="41206" xr:uid="{00000000-0005-0000-0000-000075760000}"/>
    <cellStyle name="Normal 38 2 2 2 41 3" xfId="14886" xr:uid="{00000000-0005-0000-0000-000076760000}"/>
    <cellStyle name="Normal 38 2 2 2 41 3 2" xfId="43425" xr:uid="{00000000-0005-0000-0000-000077760000}"/>
    <cellStyle name="Normal 38 2 2 2 41 4" xfId="35455" xr:uid="{00000000-0005-0000-0000-000078760000}"/>
    <cellStyle name="Normal 38 2 2 2 42" xfId="8252" xr:uid="{00000000-0005-0000-0000-000079760000}"/>
    <cellStyle name="Normal 38 2 2 2 42 2" xfId="19858" xr:uid="{00000000-0005-0000-0000-00007A760000}"/>
    <cellStyle name="Normal 38 2 2 2 42 2 2" xfId="48395" xr:uid="{00000000-0005-0000-0000-00007B760000}"/>
    <cellStyle name="Normal 38 2 2 2 42 3" xfId="37837" xr:uid="{00000000-0005-0000-0000-00007C760000}"/>
    <cellStyle name="Normal 38 2 2 2 43" xfId="8493" xr:uid="{00000000-0005-0000-0000-00007D760000}"/>
    <cellStyle name="Normal 38 2 2 2 43 2" xfId="38078" xr:uid="{00000000-0005-0000-0000-00007E760000}"/>
    <cellStyle name="Normal 38 2 2 2 44" xfId="13703" xr:uid="{00000000-0005-0000-0000-00007F760000}"/>
    <cellStyle name="Normal 38 2 2 2 44 2" xfId="42243" xr:uid="{00000000-0005-0000-0000-000080760000}"/>
    <cellStyle name="Normal 38 2 2 2 45" xfId="20051" xr:uid="{00000000-0005-0000-0000-000081760000}"/>
    <cellStyle name="Normal 38 2 2 2 46" xfId="24974" xr:uid="{00000000-0005-0000-0000-000082760000}"/>
    <cellStyle name="Normal 38 2 2 2 47" xfId="29895" xr:uid="{00000000-0005-0000-0000-000083760000}"/>
    <cellStyle name="Normal 38 2 2 2 5" xfId="718" xr:uid="{00000000-0005-0000-0000-000084760000}"/>
    <cellStyle name="Normal 38 2 2 2 5 2" xfId="7917" xr:uid="{00000000-0005-0000-0000-000085760000}"/>
    <cellStyle name="Normal 38 2 2 2 5 2 2" xfId="15379" xr:uid="{00000000-0005-0000-0000-000086760000}"/>
    <cellStyle name="Normal 38 2 2 2 5 2 2 2" xfId="43918" xr:uid="{00000000-0005-0000-0000-000087760000}"/>
    <cellStyle name="Normal 38 2 2 2 5 2 3" xfId="37502" xr:uid="{00000000-0005-0000-0000-000088760000}"/>
    <cellStyle name="Normal 38 2 2 2 5 3" xfId="5872" xr:uid="{00000000-0005-0000-0000-000089760000}"/>
    <cellStyle name="Normal 38 2 2 2 5 3 2" xfId="35464" xr:uid="{00000000-0005-0000-0000-00008A760000}"/>
    <cellStyle name="Normal 38 2 2 2 5 4" xfId="11657" xr:uid="{00000000-0005-0000-0000-00008B760000}"/>
    <cellStyle name="Normal 38 2 2 2 5 4 2" xfId="41242" xr:uid="{00000000-0005-0000-0000-00008C760000}"/>
    <cellStyle name="Normal 38 2 2 2 5 5" xfId="14362" xr:uid="{00000000-0005-0000-0000-00008D760000}"/>
    <cellStyle name="Normal 38 2 2 2 5 5 2" xfId="42902" xr:uid="{00000000-0005-0000-0000-00008E760000}"/>
    <cellStyle name="Normal 38 2 2 2 5 6" xfId="20544" xr:uid="{00000000-0005-0000-0000-00008F760000}"/>
    <cellStyle name="Normal 38 2 2 2 5 7" xfId="25466" xr:uid="{00000000-0005-0000-0000-000090760000}"/>
    <cellStyle name="Normal 38 2 2 2 5 8" xfId="30388" xr:uid="{00000000-0005-0000-0000-000091760000}"/>
    <cellStyle name="Normal 38 2 2 2 6" xfId="832" xr:uid="{00000000-0005-0000-0000-000092760000}"/>
    <cellStyle name="Normal 38 2 2 2 6 2" xfId="7045" xr:uid="{00000000-0005-0000-0000-000093760000}"/>
    <cellStyle name="Normal 38 2 2 2 6 2 2" xfId="36632" xr:uid="{00000000-0005-0000-0000-000094760000}"/>
    <cellStyle name="Normal 38 2 2 2 6 3" xfId="11658" xr:uid="{00000000-0005-0000-0000-000095760000}"/>
    <cellStyle name="Normal 38 2 2 2 6 3 2" xfId="41243" xr:uid="{00000000-0005-0000-0000-000096760000}"/>
    <cellStyle name="Normal 38 2 2 2 6 4" xfId="15493" xr:uid="{00000000-0005-0000-0000-000097760000}"/>
    <cellStyle name="Normal 38 2 2 2 6 4 2" xfId="44032" xr:uid="{00000000-0005-0000-0000-000098760000}"/>
    <cellStyle name="Normal 38 2 2 2 6 5" xfId="20658" xr:uid="{00000000-0005-0000-0000-000099760000}"/>
    <cellStyle name="Normal 38 2 2 2 6 6" xfId="25580" xr:uid="{00000000-0005-0000-0000-00009A760000}"/>
    <cellStyle name="Normal 38 2 2 2 6 7" xfId="30502" xr:uid="{00000000-0005-0000-0000-00009B760000}"/>
    <cellStyle name="Normal 38 2 2 2 7" xfId="946" xr:uid="{00000000-0005-0000-0000-00009C760000}"/>
    <cellStyle name="Normal 38 2 2 2 7 2" xfId="6442" xr:uid="{00000000-0005-0000-0000-00009D760000}"/>
    <cellStyle name="Normal 38 2 2 2 7 2 2" xfId="36029" xr:uid="{00000000-0005-0000-0000-00009E760000}"/>
    <cellStyle name="Normal 38 2 2 2 7 3" xfId="11659" xr:uid="{00000000-0005-0000-0000-00009F760000}"/>
    <cellStyle name="Normal 38 2 2 2 7 3 2" xfId="41244" xr:uid="{00000000-0005-0000-0000-0000A0760000}"/>
    <cellStyle name="Normal 38 2 2 2 7 4" xfId="15607" xr:uid="{00000000-0005-0000-0000-0000A1760000}"/>
    <cellStyle name="Normal 38 2 2 2 7 4 2" xfId="44146" xr:uid="{00000000-0005-0000-0000-0000A2760000}"/>
    <cellStyle name="Normal 38 2 2 2 7 5" xfId="20772" xr:uid="{00000000-0005-0000-0000-0000A3760000}"/>
    <cellStyle name="Normal 38 2 2 2 7 6" xfId="25694" xr:uid="{00000000-0005-0000-0000-0000A4760000}"/>
    <cellStyle name="Normal 38 2 2 2 7 7" xfId="30616" xr:uid="{00000000-0005-0000-0000-0000A5760000}"/>
    <cellStyle name="Normal 38 2 2 2 8" xfId="1093" xr:uid="{00000000-0005-0000-0000-0000A6760000}"/>
    <cellStyle name="Normal 38 2 2 2 8 2" xfId="11660" xr:uid="{00000000-0005-0000-0000-0000A7760000}"/>
    <cellStyle name="Normal 38 2 2 2 8 2 2" xfId="41245" xr:uid="{00000000-0005-0000-0000-0000A8760000}"/>
    <cellStyle name="Normal 38 2 2 2 8 3" xfId="15748" xr:uid="{00000000-0005-0000-0000-0000A9760000}"/>
    <cellStyle name="Normal 38 2 2 2 8 3 2" xfId="44287" xr:uid="{00000000-0005-0000-0000-0000AA760000}"/>
    <cellStyle name="Normal 38 2 2 2 8 4" xfId="20913" xr:uid="{00000000-0005-0000-0000-0000AB760000}"/>
    <cellStyle name="Normal 38 2 2 2 8 5" xfId="25835" xr:uid="{00000000-0005-0000-0000-0000AC760000}"/>
    <cellStyle name="Normal 38 2 2 2 8 6" xfId="30757" xr:uid="{00000000-0005-0000-0000-0000AD760000}"/>
    <cellStyle name="Normal 38 2 2 2 9" xfId="1242" xr:uid="{00000000-0005-0000-0000-0000AE760000}"/>
    <cellStyle name="Normal 38 2 2 2 9 2" xfId="11661" xr:uid="{00000000-0005-0000-0000-0000AF760000}"/>
    <cellStyle name="Normal 38 2 2 2 9 2 2" xfId="41246" xr:uid="{00000000-0005-0000-0000-0000B0760000}"/>
    <cellStyle name="Normal 38 2 2 2 9 3" xfId="15892" xr:uid="{00000000-0005-0000-0000-0000B1760000}"/>
    <cellStyle name="Normal 38 2 2 2 9 3 2" xfId="44431" xr:uid="{00000000-0005-0000-0000-0000B2760000}"/>
    <cellStyle name="Normal 38 2 2 2 9 4" xfId="21057" xr:uid="{00000000-0005-0000-0000-0000B3760000}"/>
    <cellStyle name="Normal 38 2 2 2 9 5" xfId="25979" xr:uid="{00000000-0005-0000-0000-0000B4760000}"/>
    <cellStyle name="Normal 38 2 2 2 9 6" xfId="30901" xr:uid="{00000000-0005-0000-0000-0000B5760000}"/>
    <cellStyle name="Normal 38 2 2 20" xfId="2552" xr:uid="{00000000-0005-0000-0000-0000B6760000}"/>
    <cellStyle name="Normal 38 2 2 20 2" xfId="11662" xr:uid="{00000000-0005-0000-0000-0000B7760000}"/>
    <cellStyle name="Normal 38 2 2 20 2 2" xfId="41247" xr:uid="{00000000-0005-0000-0000-0000B8760000}"/>
    <cellStyle name="Normal 38 2 2 20 3" xfId="17163" xr:uid="{00000000-0005-0000-0000-0000B9760000}"/>
    <cellStyle name="Normal 38 2 2 20 3 2" xfId="45700" xr:uid="{00000000-0005-0000-0000-0000BA760000}"/>
    <cellStyle name="Normal 38 2 2 20 4" xfId="22326" xr:uid="{00000000-0005-0000-0000-0000BB760000}"/>
    <cellStyle name="Normal 38 2 2 20 5" xfId="27248" xr:uid="{00000000-0005-0000-0000-0000BC760000}"/>
    <cellStyle name="Normal 38 2 2 20 6" xfId="32170" xr:uid="{00000000-0005-0000-0000-0000BD760000}"/>
    <cellStyle name="Normal 38 2 2 21" xfId="2670" xr:uid="{00000000-0005-0000-0000-0000BE760000}"/>
    <cellStyle name="Normal 38 2 2 21 2" xfId="11663" xr:uid="{00000000-0005-0000-0000-0000BF760000}"/>
    <cellStyle name="Normal 38 2 2 21 2 2" xfId="41248" xr:uid="{00000000-0005-0000-0000-0000C0760000}"/>
    <cellStyle name="Normal 38 2 2 21 3" xfId="17281" xr:uid="{00000000-0005-0000-0000-0000C1760000}"/>
    <cellStyle name="Normal 38 2 2 21 3 2" xfId="45818" xr:uid="{00000000-0005-0000-0000-0000C2760000}"/>
    <cellStyle name="Normal 38 2 2 21 4" xfId="22444" xr:uid="{00000000-0005-0000-0000-0000C3760000}"/>
    <cellStyle name="Normal 38 2 2 21 5" xfId="27366" xr:uid="{00000000-0005-0000-0000-0000C4760000}"/>
    <cellStyle name="Normal 38 2 2 21 6" xfId="32288" xr:uid="{00000000-0005-0000-0000-0000C5760000}"/>
    <cellStyle name="Normal 38 2 2 22" xfId="2789" xr:uid="{00000000-0005-0000-0000-0000C6760000}"/>
    <cellStyle name="Normal 38 2 2 22 2" xfId="11664" xr:uid="{00000000-0005-0000-0000-0000C7760000}"/>
    <cellStyle name="Normal 38 2 2 22 2 2" xfId="41249" xr:uid="{00000000-0005-0000-0000-0000C8760000}"/>
    <cellStyle name="Normal 38 2 2 22 3" xfId="17400" xr:uid="{00000000-0005-0000-0000-0000C9760000}"/>
    <cellStyle name="Normal 38 2 2 22 3 2" xfId="45937" xr:uid="{00000000-0005-0000-0000-0000CA760000}"/>
    <cellStyle name="Normal 38 2 2 22 4" xfId="22563" xr:uid="{00000000-0005-0000-0000-0000CB760000}"/>
    <cellStyle name="Normal 38 2 2 22 5" xfId="27485" xr:uid="{00000000-0005-0000-0000-0000CC760000}"/>
    <cellStyle name="Normal 38 2 2 22 6" xfId="32407" xr:uid="{00000000-0005-0000-0000-0000CD760000}"/>
    <cellStyle name="Normal 38 2 2 23" xfId="2905" xr:uid="{00000000-0005-0000-0000-0000CE760000}"/>
    <cellStyle name="Normal 38 2 2 23 2" xfId="11665" xr:uid="{00000000-0005-0000-0000-0000CF760000}"/>
    <cellStyle name="Normal 38 2 2 23 2 2" xfId="41250" xr:uid="{00000000-0005-0000-0000-0000D0760000}"/>
    <cellStyle name="Normal 38 2 2 23 3" xfId="17516" xr:uid="{00000000-0005-0000-0000-0000D1760000}"/>
    <cellStyle name="Normal 38 2 2 23 3 2" xfId="46053" xr:uid="{00000000-0005-0000-0000-0000D2760000}"/>
    <cellStyle name="Normal 38 2 2 23 4" xfId="22679" xr:uid="{00000000-0005-0000-0000-0000D3760000}"/>
    <cellStyle name="Normal 38 2 2 23 5" xfId="27601" xr:uid="{00000000-0005-0000-0000-0000D4760000}"/>
    <cellStyle name="Normal 38 2 2 23 6" xfId="32523" xr:uid="{00000000-0005-0000-0000-0000D5760000}"/>
    <cellStyle name="Normal 38 2 2 24" xfId="3023" xr:uid="{00000000-0005-0000-0000-0000D6760000}"/>
    <cellStyle name="Normal 38 2 2 24 2" xfId="11666" xr:uid="{00000000-0005-0000-0000-0000D7760000}"/>
    <cellStyle name="Normal 38 2 2 24 2 2" xfId="41251" xr:uid="{00000000-0005-0000-0000-0000D8760000}"/>
    <cellStyle name="Normal 38 2 2 24 3" xfId="17634" xr:uid="{00000000-0005-0000-0000-0000D9760000}"/>
    <cellStyle name="Normal 38 2 2 24 3 2" xfId="46171" xr:uid="{00000000-0005-0000-0000-0000DA760000}"/>
    <cellStyle name="Normal 38 2 2 24 4" xfId="22797" xr:uid="{00000000-0005-0000-0000-0000DB760000}"/>
    <cellStyle name="Normal 38 2 2 24 5" xfId="27719" xr:uid="{00000000-0005-0000-0000-0000DC760000}"/>
    <cellStyle name="Normal 38 2 2 24 6" xfId="32641" xr:uid="{00000000-0005-0000-0000-0000DD760000}"/>
    <cellStyle name="Normal 38 2 2 25" xfId="3141" xr:uid="{00000000-0005-0000-0000-0000DE760000}"/>
    <cellStyle name="Normal 38 2 2 25 2" xfId="11667" xr:uid="{00000000-0005-0000-0000-0000DF760000}"/>
    <cellStyle name="Normal 38 2 2 25 2 2" xfId="41252" xr:uid="{00000000-0005-0000-0000-0000E0760000}"/>
    <cellStyle name="Normal 38 2 2 25 3" xfId="17751" xr:uid="{00000000-0005-0000-0000-0000E1760000}"/>
    <cellStyle name="Normal 38 2 2 25 3 2" xfId="46288" xr:uid="{00000000-0005-0000-0000-0000E2760000}"/>
    <cellStyle name="Normal 38 2 2 25 4" xfId="22914" xr:uid="{00000000-0005-0000-0000-0000E3760000}"/>
    <cellStyle name="Normal 38 2 2 25 5" xfId="27836" xr:uid="{00000000-0005-0000-0000-0000E4760000}"/>
    <cellStyle name="Normal 38 2 2 25 6" xfId="32758" xr:uid="{00000000-0005-0000-0000-0000E5760000}"/>
    <cellStyle name="Normal 38 2 2 26" xfId="3258" xr:uid="{00000000-0005-0000-0000-0000E6760000}"/>
    <cellStyle name="Normal 38 2 2 26 2" xfId="11668" xr:uid="{00000000-0005-0000-0000-0000E7760000}"/>
    <cellStyle name="Normal 38 2 2 26 2 2" xfId="41253" xr:uid="{00000000-0005-0000-0000-0000E8760000}"/>
    <cellStyle name="Normal 38 2 2 26 3" xfId="17868" xr:uid="{00000000-0005-0000-0000-0000E9760000}"/>
    <cellStyle name="Normal 38 2 2 26 3 2" xfId="46405" xr:uid="{00000000-0005-0000-0000-0000EA760000}"/>
    <cellStyle name="Normal 38 2 2 26 4" xfId="23031" xr:uid="{00000000-0005-0000-0000-0000EB760000}"/>
    <cellStyle name="Normal 38 2 2 26 5" xfId="27953" xr:uid="{00000000-0005-0000-0000-0000EC760000}"/>
    <cellStyle name="Normal 38 2 2 26 6" xfId="32875" xr:uid="{00000000-0005-0000-0000-0000ED760000}"/>
    <cellStyle name="Normal 38 2 2 27" xfId="3375" xr:uid="{00000000-0005-0000-0000-0000EE760000}"/>
    <cellStyle name="Normal 38 2 2 27 2" xfId="11669" xr:uid="{00000000-0005-0000-0000-0000EF760000}"/>
    <cellStyle name="Normal 38 2 2 27 2 2" xfId="41254" xr:uid="{00000000-0005-0000-0000-0000F0760000}"/>
    <cellStyle name="Normal 38 2 2 27 3" xfId="17985" xr:uid="{00000000-0005-0000-0000-0000F1760000}"/>
    <cellStyle name="Normal 38 2 2 27 3 2" xfId="46522" xr:uid="{00000000-0005-0000-0000-0000F2760000}"/>
    <cellStyle name="Normal 38 2 2 27 4" xfId="23148" xr:uid="{00000000-0005-0000-0000-0000F3760000}"/>
    <cellStyle name="Normal 38 2 2 27 5" xfId="28070" xr:uid="{00000000-0005-0000-0000-0000F4760000}"/>
    <cellStyle name="Normal 38 2 2 27 6" xfId="32992" xr:uid="{00000000-0005-0000-0000-0000F5760000}"/>
    <cellStyle name="Normal 38 2 2 28" xfId="3489" xr:uid="{00000000-0005-0000-0000-0000F6760000}"/>
    <cellStyle name="Normal 38 2 2 28 2" xfId="11670" xr:uid="{00000000-0005-0000-0000-0000F7760000}"/>
    <cellStyle name="Normal 38 2 2 28 2 2" xfId="41255" xr:uid="{00000000-0005-0000-0000-0000F8760000}"/>
    <cellStyle name="Normal 38 2 2 28 3" xfId="18099" xr:uid="{00000000-0005-0000-0000-0000F9760000}"/>
    <cellStyle name="Normal 38 2 2 28 3 2" xfId="46636" xr:uid="{00000000-0005-0000-0000-0000FA760000}"/>
    <cellStyle name="Normal 38 2 2 28 4" xfId="23262" xr:uid="{00000000-0005-0000-0000-0000FB760000}"/>
    <cellStyle name="Normal 38 2 2 28 5" xfId="28184" xr:uid="{00000000-0005-0000-0000-0000FC760000}"/>
    <cellStyle name="Normal 38 2 2 28 6" xfId="33106" xr:uid="{00000000-0005-0000-0000-0000FD760000}"/>
    <cellStyle name="Normal 38 2 2 29" xfId="3606" xr:uid="{00000000-0005-0000-0000-0000FE760000}"/>
    <cellStyle name="Normal 38 2 2 29 2" xfId="11671" xr:uid="{00000000-0005-0000-0000-0000FF760000}"/>
    <cellStyle name="Normal 38 2 2 29 2 2" xfId="41256" xr:uid="{00000000-0005-0000-0000-000000770000}"/>
    <cellStyle name="Normal 38 2 2 29 3" xfId="18215" xr:uid="{00000000-0005-0000-0000-000001770000}"/>
    <cellStyle name="Normal 38 2 2 29 3 2" xfId="46752" xr:uid="{00000000-0005-0000-0000-000002770000}"/>
    <cellStyle name="Normal 38 2 2 29 4" xfId="23378" xr:uid="{00000000-0005-0000-0000-000003770000}"/>
    <cellStyle name="Normal 38 2 2 29 5" xfId="28300" xr:uid="{00000000-0005-0000-0000-000004770000}"/>
    <cellStyle name="Normal 38 2 2 29 6" xfId="33222" xr:uid="{00000000-0005-0000-0000-000005770000}"/>
    <cellStyle name="Normal 38 2 2 3" xfId="269" xr:uid="{00000000-0005-0000-0000-000006770000}"/>
    <cellStyle name="Normal 38 2 2 3 10" xfId="20099" xr:uid="{00000000-0005-0000-0000-000007770000}"/>
    <cellStyle name="Normal 38 2 2 3 11" xfId="25014" xr:uid="{00000000-0005-0000-0000-000008770000}"/>
    <cellStyle name="Normal 38 2 2 3 12" xfId="29943" xr:uid="{00000000-0005-0000-0000-000009770000}"/>
    <cellStyle name="Normal 38 2 2 3 2" xfId="2200" xr:uid="{00000000-0005-0000-0000-00000A770000}"/>
    <cellStyle name="Normal 38 2 2 3 2 10" xfId="31857" xr:uid="{00000000-0005-0000-0000-00000B770000}"/>
    <cellStyle name="Normal 38 2 2 3 2 2" xfId="5875" xr:uid="{00000000-0005-0000-0000-00000C770000}"/>
    <cellStyle name="Normal 38 2 2 3 2 2 2" xfId="7923" xr:uid="{00000000-0005-0000-0000-00000D770000}"/>
    <cellStyle name="Normal 38 2 2 3 2 2 2 2" xfId="37508" xr:uid="{00000000-0005-0000-0000-00000E770000}"/>
    <cellStyle name="Normal 38 2 2 3 2 2 3" xfId="14365" xr:uid="{00000000-0005-0000-0000-00000F770000}"/>
    <cellStyle name="Normal 38 2 2 3 2 2 3 2" xfId="42905" xr:uid="{00000000-0005-0000-0000-000010770000}"/>
    <cellStyle name="Normal 38 2 2 3 2 2 4" xfId="35467" xr:uid="{00000000-0005-0000-0000-000011770000}"/>
    <cellStyle name="Normal 38 2 2 3 2 3" xfId="7334" xr:uid="{00000000-0005-0000-0000-000012770000}"/>
    <cellStyle name="Normal 38 2 2 3 2 3 2" xfId="16848" xr:uid="{00000000-0005-0000-0000-000013770000}"/>
    <cellStyle name="Normal 38 2 2 3 2 3 2 2" xfId="45387" xr:uid="{00000000-0005-0000-0000-000014770000}"/>
    <cellStyle name="Normal 38 2 2 3 2 3 3" xfId="36921" xr:uid="{00000000-0005-0000-0000-000015770000}"/>
    <cellStyle name="Normal 38 2 2 3 2 4" xfId="6732" xr:uid="{00000000-0005-0000-0000-000016770000}"/>
    <cellStyle name="Normal 38 2 2 3 2 4 2" xfId="36319" xr:uid="{00000000-0005-0000-0000-000017770000}"/>
    <cellStyle name="Normal 38 2 2 3 2 5" xfId="5874" xr:uid="{00000000-0005-0000-0000-000018770000}"/>
    <cellStyle name="Normal 38 2 2 3 2 5 2" xfId="35466" xr:uid="{00000000-0005-0000-0000-000019770000}"/>
    <cellStyle name="Normal 38 2 2 3 2 6" xfId="11673" xr:uid="{00000000-0005-0000-0000-00001A770000}"/>
    <cellStyle name="Normal 38 2 2 3 2 6 2" xfId="41258" xr:uid="{00000000-0005-0000-0000-00001B770000}"/>
    <cellStyle name="Normal 38 2 2 3 2 7" xfId="14364" xr:uid="{00000000-0005-0000-0000-00001C770000}"/>
    <cellStyle name="Normal 38 2 2 3 2 7 2" xfId="42904" xr:uid="{00000000-0005-0000-0000-00001D770000}"/>
    <cellStyle name="Normal 38 2 2 3 2 8" xfId="22013" xr:uid="{00000000-0005-0000-0000-00001E770000}"/>
    <cellStyle name="Normal 38 2 2 3 2 9" xfId="26935" xr:uid="{00000000-0005-0000-0000-00001F770000}"/>
    <cellStyle name="Normal 38 2 2 3 3" xfId="5876" xr:uid="{00000000-0005-0000-0000-000020770000}"/>
    <cellStyle name="Normal 38 2 2 3 3 2" xfId="7922" xr:uid="{00000000-0005-0000-0000-000021770000}"/>
    <cellStyle name="Normal 38 2 2 3 3 2 2" xfId="37507" xr:uid="{00000000-0005-0000-0000-000022770000}"/>
    <cellStyle name="Normal 38 2 2 3 3 3" xfId="11672" xr:uid="{00000000-0005-0000-0000-000023770000}"/>
    <cellStyle name="Normal 38 2 2 3 3 3 2" xfId="41257" xr:uid="{00000000-0005-0000-0000-000024770000}"/>
    <cellStyle name="Normal 38 2 2 3 3 4" xfId="14366" xr:uid="{00000000-0005-0000-0000-000025770000}"/>
    <cellStyle name="Normal 38 2 2 3 3 4 2" xfId="42906" xr:uid="{00000000-0005-0000-0000-000026770000}"/>
    <cellStyle name="Normal 38 2 2 3 3 5" xfId="35468" xr:uid="{00000000-0005-0000-0000-000027770000}"/>
    <cellStyle name="Normal 38 2 2 3 4" xfId="7085" xr:uid="{00000000-0005-0000-0000-000028770000}"/>
    <cellStyle name="Normal 38 2 2 3 4 2" xfId="14934" xr:uid="{00000000-0005-0000-0000-000029770000}"/>
    <cellStyle name="Normal 38 2 2 3 4 2 2" xfId="43473" xr:uid="{00000000-0005-0000-0000-00002A770000}"/>
    <cellStyle name="Normal 38 2 2 3 4 3" xfId="36672" xr:uid="{00000000-0005-0000-0000-00002B770000}"/>
    <cellStyle name="Normal 38 2 2 3 5" xfId="6490" xr:uid="{00000000-0005-0000-0000-00002C770000}"/>
    <cellStyle name="Normal 38 2 2 3 5 2" xfId="19860" xr:uid="{00000000-0005-0000-0000-00002D770000}"/>
    <cellStyle name="Normal 38 2 2 3 5 2 2" xfId="48397" xr:uid="{00000000-0005-0000-0000-00002E770000}"/>
    <cellStyle name="Normal 38 2 2 3 5 3" xfId="36077" xr:uid="{00000000-0005-0000-0000-00002F770000}"/>
    <cellStyle name="Normal 38 2 2 3 6" xfId="5873" xr:uid="{00000000-0005-0000-0000-000030770000}"/>
    <cellStyle name="Normal 38 2 2 3 6 2" xfId="35465" xr:uid="{00000000-0005-0000-0000-000031770000}"/>
    <cellStyle name="Normal 38 2 2 3 7" xfId="8292" xr:uid="{00000000-0005-0000-0000-000032770000}"/>
    <cellStyle name="Normal 38 2 2 3 7 2" xfId="37877" xr:uid="{00000000-0005-0000-0000-000033770000}"/>
    <cellStyle name="Normal 38 2 2 3 8" xfId="8533" xr:uid="{00000000-0005-0000-0000-000034770000}"/>
    <cellStyle name="Normal 38 2 2 3 8 2" xfId="38118" xr:uid="{00000000-0005-0000-0000-000035770000}"/>
    <cellStyle name="Normal 38 2 2 3 9" xfId="14363" xr:uid="{00000000-0005-0000-0000-000036770000}"/>
    <cellStyle name="Normal 38 2 2 3 9 2" xfId="42903" xr:uid="{00000000-0005-0000-0000-000037770000}"/>
    <cellStyle name="Normal 38 2 2 30" xfId="3722" xr:uid="{00000000-0005-0000-0000-000038770000}"/>
    <cellStyle name="Normal 38 2 2 30 2" xfId="11674" xr:uid="{00000000-0005-0000-0000-000039770000}"/>
    <cellStyle name="Normal 38 2 2 30 2 2" xfId="41259" xr:uid="{00000000-0005-0000-0000-00003A770000}"/>
    <cellStyle name="Normal 38 2 2 30 3" xfId="18330" xr:uid="{00000000-0005-0000-0000-00003B770000}"/>
    <cellStyle name="Normal 38 2 2 30 3 2" xfId="46867" xr:uid="{00000000-0005-0000-0000-00003C770000}"/>
    <cellStyle name="Normal 38 2 2 30 4" xfId="23493" xr:uid="{00000000-0005-0000-0000-00003D770000}"/>
    <cellStyle name="Normal 38 2 2 30 5" xfId="28415" xr:uid="{00000000-0005-0000-0000-00003E770000}"/>
    <cellStyle name="Normal 38 2 2 30 6" xfId="33337" xr:uid="{00000000-0005-0000-0000-00003F770000}"/>
    <cellStyle name="Normal 38 2 2 31" xfId="3839" xr:uid="{00000000-0005-0000-0000-000040770000}"/>
    <cellStyle name="Normal 38 2 2 31 2" xfId="11675" xr:uid="{00000000-0005-0000-0000-000041770000}"/>
    <cellStyle name="Normal 38 2 2 31 2 2" xfId="41260" xr:uid="{00000000-0005-0000-0000-000042770000}"/>
    <cellStyle name="Normal 38 2 2 31 3" xfId="18446" xr:uid="{00000000-0005-0000-0000-000043770000}"/>
    <cellStyle name="Normal 38 2 2 31 3 2" xfId="46983" xr:uid="{00000000-0005-0000-0000-000044770000}"/>
    <cellStyle name="Normal 38 2 2 31 4" xfId="23609" xr:uid="{00000000-0005-0000-0000-000045770000}"/>
    <cellStyle name="Normal 38 2 2 31 5" xfId="28531" xr:uid="{00000000-0005-0000-0000-000046770000}"/>
    <cellStyle name="Normal 38 2 2 31 6" xfId="33453" xr:uid="{00000000-0005-0000-0000-000047770000}"/>
    <cellStyle name="Normal 38 2 2 32" xfId="3957" xr:uid="{00000000-0005-0000-0000-000048770000}"/>
    <cellStyle name="Normal 38 2 2 32 2" xfId="11676" xr:uid="{00000000-0005-0000-0000-000049770000}"/>
    <cellStyle name="Normal 38 2 2 32 2 2" xfId="41261" xr:uid="{00000000-0005-0000-0000-00004A770000}"/>
    <cellStyle name="Normal 38 2 2 32 3" xfId="18564" xr:uid="{00000000-0005-0000-0000-00004B770000}"/>
    <cellStyle name="Normal 38 2 2 32 3 2" xfId="47101" xr:uid="{00000000-0005-0000-0000-00004C770000}"/>
    <cellStyle name="Normal 38 2 2 32 4" xfId="23727" xr:uid="{00000000-0005-0000-0000-00004D770000}"/>
    <cellStyle name="Normal 38 2 2 32 5" xfId="28649" xr:uid="{00000000-0005-0000-0000-00004E770000}"/>
    <cellStyle name="Normal 38 2 2 32 6" xfId="33571" xr:uid="{00000000-0005-0000-0000-00004F770000}"/>
    <cellStyle name="Normal 38 2 2 33" xfId="4072" xr:uid="{00000000-0005-0000-0000-000050770000}"/>
    <cellStyle name="Normal 38 2 2 33 2" xfId="11677" xr:uid="{00000000-0005-0000-0000-000051770000}"/>
    <cellStyle name="Normal 38 2 2 33 2 2" xfId="41262" xr:uid="{00000000-0005-0000-0000-000052770000}"/>
    <cellStyle name="Normal 38 2 2 33 3" xfId="18678" xr:uid="{00000000-0005-0000-0000-000053770000}"/>
    <cellStyle name="Normal 38 2 2 33 3 2" xfId="47215" xr:uid="{00000000-0005-0000-0000-000054770000}"/>
    <cellStyle name="Normal 38 2 2 33 4" xfId="23841" xr:uid="{00000000-0005-0000-0000-000055770000}"/>
    <cellStyle name="Normal 38 2 2 33 5" xfId="28763" xr:uid="{00000000-0005-0000-0000-000056770000}"/>
    <cellStyle name="Normal 38 2 2 33 6" xfId="33685" xr:uid="{00000000-0005-0000-0000-000057770000}"/>
    <cellStyle name="Normal 38 2 2 34" xfId="4187" xr:uid="{00000000-0005-0000-0000-000058770000}"/>
    <cellStyle name="Normal 38 2 2 34 2" xfId="11678" xr:uid="{00000000-0005-0000-0000-000059770000}"/>
    <cellStyle name="Normal 38 2 2 34 2 2" xfId="41263" xr:uid="{00000000-0005-0000-0000-00005A770000}"/>
    <cellStyle name="Normal 38 2 2 34 3" xfId="18793" xr:uid="{00000000-0005-0000-0000-00005B770000}"/>
    <cellStyle name="Normal 38 2 2 34 3 2" xfId="47330" xr:uid="{00000000-0005-0000-0000-00005C770000}"/>
    <cellStyle name="Normal 38 2 2 34 4" xfId="23956" xr:uid="{00000000-0005-0000-0000-00005D770000}"/>
    <cellStyle name="Normal 38 2 2 34 5" xfId="28878" xr:uid="{00000000-0005-0000-0000-00005E770000}"/>
    <cellStyle name="Normal 38 2 2 34 6" xfId="33800" xr:uid="{00000000-0005-0000-0000-00005F770000}"/>
    <cellStyle name="Normal 38 2 2 35" xfId="4314" xr:uid="{00000000-0005-0000-0000-000060770000}"/>
    <cellStyle name="Normal 38 2 2 35 2" xfId="11679" xr:uid="{00000000-0005-0000-0000-000061770000}"/>
    <cellStyle name="Normal 38 2 2 35 2 2" xfId="41264" xr:uid="{00000000-0005-0000-0000-000062770000}"/>
    <cellStyle name="Normal 38 2 2 35 3" xfId="18920" xr:uid="{00000000-0005-0000-0000-000063770000}"/>
    <cellStyle name="Normal 38 2 2 35 3 2" xfId="47457" xr:uid="{00000000-0005-0000-0000-000064770000}"/>
    <cellStyle name="Normal 38 2 2 35 4" xfId="24083" xr:uid="{00000000-0005-0000-0000-000065770000}"/>
    <cellStyle name="Normal 38 2 2 35 5" xfId="29005" xr:uid="{00000000-0005-0000-0000-000066770000}"/>
    <cellStyle name="Normal 38 2 2 35 6" xfId="33927" xr:uid="{00000000-0005-0000-0000-000067770000}"/>
    <cellStyle name="Normal 38 2 2 36" xfId="4429" xr:uid="{00000000-0005-0000-0000-000068770000}"/>
    <cellStyle name="Normal 38 2 2 36 2" xfId="11680" xr:uid="{00000000-0005-0000-0000-000069770000}"/>
    <cellStyle name="Normal 38 2 2 36 2 2" xfId="41265" xr:uid="{00000000-0005-0000-0000-00006A770000}"/>
    <cellStyle name="Normal 38 2 2 36 3" xfId="19034" xr:uid="{00000000-0005-0000-0000-00006B770000}"/>
    <cellStyle name="Normal 38 2 2 36 3 2" xfId="47571" xr:uid="{00000000-0005-0000-0000-00006C770000}"/>
    <cellStyle name="Normal 38 2 2 36 4" xfId="24197" xr:uid="{00000000-0005-0000-0000-00006D770000}"/>
    <cellStyle name="Normal 38 2 2 36 5" xfId="29119" xr:uid="{00000000-0005-0000-0000-00006E770000}"/>
    <cellStyle name="Normal 38 2 2 36 6" xfId="34041" xr:uid="{00000000-0005-0000-0000-00006F770000}"/>
    <cellStyle name="Normal 38 2 2 37" xfId="4546" xr:uid="{00000000-0005-0000-0000-000070770000}"/>
    <cellStyle name="Normal 38 2 2 37 2" xfId="11681" xr:uid="{00000000-0005-0000-0000-000071770000}"/>
    <cellStyle name="Normal 38 2 2 37 2 2" xfId="41266" xr:uid="{00000000-0005-0000-0000-000072770000}"/>
    <cellStyle name="Normal 38 2 2 37 3" xfId="19151" xr:uid="{00000000-0005-0000-0000-000073770000}"/>
    <cellStyle name="Normal 38 2 2 37 3 2" xfId="47688" xr:uid="{00000000-0005-0000-0000-000074770000}"/>
    <cellStyle name="Normal 38 2 2 37 4" xfId="24314" xr:uid="{00000000-0005-0000-0000-000075770000}"/>
    <cellStyle name="Normal 38 2 2 37 5" xfId="29236" xr:uid="{00000000-0005-0000-0000-000076770000}"/>
    <cellStyle name="Normal 38 2 2 37 6" xfId="34158" xr:uid="{00000000-0005-0000-0000-000077770000}"/>
    <cellStyle name="Normal 38 2 2 38" xfId="4662" xr:uid="{00000000-0005-0000-0000-000078770000}"/>
    <cellStyle name="Normal 38 2 2 38 2" xfId="11682" xr:uid="{00000000-0005-0000-0000-000079770000}"/>
    <cellStyle name="Normal 38 2 2 38 2 2" xfId="41267" xr:uid="{00000000-0005-0000-0000-00007A770000}"/>
    <cellStyle name="Normal 38 2 2 38 3" xfId="19267" xr:uid="{00000000-0005-0000-0000-00007B770000}"/>
    <cellStyle name="Normal 38 2 2 38 3 2" xfId="47804" xr:uid="{00000000-0005-0000-0000-00007C770000}"/>
    <cellStyle name="Normal 38 2 2 38 4" xfId="24430" xr:uid="{00000000-0005-0000-0000-00007D770000}"/>
    <cellStyle name="Normal 38 2 2 38 5" xfId="29352" xr:uid="{00000000-0005-0000-0000-00007E770000}"/>
    <cellStyle name="Normal 38 2 2 38 6" xfId="34274" xr:uid="{00000000-0005-0000-0000-00007F770000}"/>
    <cellStyle name="Normal 38 2 2 39" xfId="4777" xr:uid="{00000000-0005-0000-0000-000080770000}"/>
    <cellStyle name="Normal 38 2 2 39 2" xfId="11683" xr:uid="{00000000-0005-0000-0000-000081770000}"/>
    <cellStyle name="Normal 38 2 2 39 2 2" xfId="41268" xr:uid="{00000000-0005-0000-0000-000082770000}"/>
    <cellStyle name="Normal 38 2 2 39 3" xfId="19382" xr:uid="{00000000-0005-0000-0000-000083770000}"/>
    <cellStyle name="Normal 38 2 2 39 3 2" xfId="47919" xr:uid="{00000000-0005-0000-0000-000084770000}"/>
    <cellStyle name="Normal 38 2 2 39 4" xfId="24545" xr:uid="{00000000-0005-0000-0000-000085770000}"/>
    <cellStyle name="Normal 38 2 2 39 5" xfId="29467" xr:uid="{00000000-0005-0000-0000-000086770000}"/>
    <cellStyle name="Normal 38 2 2 39 6" xfId="34389" xr:uid="{00000000-0005-0000-0000-000087770000}"/>
    <cellStyle name="Normal 38 2 2 4" xfId="389" xr:uid="{00000000-0005-0000-0000-000088770000}"/>
    <cellStyle name="Normal 38 2 2 4 10" xfId="30063" xr:uid="{00000000-0005-0000-0000-000089770000}"/>
    <cellStyle name="Normal 38 2 2 4 2" xfId="5878" xr:uid="{00000000-0005-0000-0000-00008A770000}"/>
    <cellStyle name="Normal 38 2 2 4 2 2" xfId="7924" xr:uid="{00000000-0005-0000-0000-00008B770000}"/>
    <cellStyle name="Normal 38 2 2 4 2 2 2" xfId="37509" xr:uid="{00000000-0005-0000-0000-00008C770000}"/>
    <cellStyle name="Normal 38 2 2 4 2 3" xfId="14368" xr:uid="{00000000-0005-0000-0000-00008D770000}"/>
    <cellStyle name="Normal 38 2 2 4 2 3 2" xfId="42908" xr:uid="{00000000-0005-0000-0000-00008E770000}"/>
    <cellStyle name="Normal 38 2 2 4 2 4" xfId="35470" xr:uid="{00000000-0005-0000-0000-00008F770000}"/>
    <cellStyle name="Normal 38 2 2 4 3" xfId="7335" xr:uid="{00000000-0005-0000-0000-000090770000}"/>
    <cellStyle name="Normal 38 2 2 4 3 2" xfId="15054" xr:uid="{00000000-0005-0000-0000-000091770000}"/>
    <cellStyle name="Normal 38 2 2 4 3 2 2" xfId="43593" xr:uid="{00000000-0005-0000-0000-000092770000}"/>
    <cellStyle name="Normal 38 2 2 4 3 3" xfId="36922" xr:uid="{00000000-0005-0000-0000-000093770000}"/>
    <cellStyle name="Normal 38 2 2 4 4" xfId="6612" xr:uid="{00000000-0005-0000-0000-000094770000}"/>
    <cellStyle name="Normal 38 2 2 4 4 2" xfId="36199" xr:uid="{00000000-0005-0000-0000-000095770000}"/>
    <cellStyle name="Normal 38 2 2 4 5" xfId="5877" xr:uid="{00000000-0005-0000-0000-000096770000}"/>
    <cellStyle name="Normal 38 2 2 4 5 2" xfId="35469" xr:uid="{00000000-0005-0000-0000-000097770000}"/>
    <cellStyle name="Normal 38 2 2 4 6" xfId="11684" xr:uid="{00000000-0005-0000-0000-000098770000}"/>
    <cellStyle name="Normal 38 2 2 4 6 2" xfId="41269" xr:uid="{00000000-0005-0000-0000-000099770000}"/>
    <cellStyle name="Normal 38 2 2 4 7" xfId="14367" xr:uid="{00000000-0005-0000-0000-00009A770000}"/>
    <cellStyle name="Normal 38 2 2 4 7 2" xfId="42907" xr:uid="{00000000-0005-0000-0000-00009B770000}"/>
    <cellStyle name="Normal 38 2 2 4 8" xfId="20219" xr:uid="{00000000-0005-0000-0000-00009C770000}"/>
    <cellStyle name="Normal 38 2 2 4 9" xfId="25141" xr:uid="{00000000-0005-0000-0000-00009D770000}"/>
    <cellStyle name="Normal 38 2 2 40" xfId="4898" xr:uid="{00000000-0005-0000-0000-00009E770000}"/>
    <cellStyle name="Normal 38 2 2 40 2" xfId="11685" xr:uid="{00000000-0005-0000-0000-00009F770000}"/>
    <cellStyle name="Normal 38 2 2 40 2 2" xfId="41270" xr:uid="{00000000-0005-0000-0000-0000A0770000}"/>
    <cellStyle name="Normal 38 2 2 40 3" xfId="19502" xr:uid="{00000000-0005-0000-0000-0000A1770000}"/>
    <cellStyle name="Normal 38 2 2 40 3 2" xfId="48039" xr:uid="{00000000-0005-0000-0000-0000A2770000}"/>
    <cellStyle name="Normal 38 2 2 40 4" xfId="24665" xr:uid="{00000000-0005-0000-0000-0000A3770000}"/>
    <cellStyle name="Normal 38 2 2 40 5" xfId="29587" xr:uid="{00000000-0005-0000-0000-0000A4770000}"/>
    <cellStyle name="Normal 38 2 2 40 6" xfId="34509" xr:uid="{00000000-0005-0000-0000-0000A5770000}"/>
    <cellStyle name="Normal 38 2 2 41" xfId="5013" xr:uid="{00000000-0005-0000-0000-0000A6770000}"/>
    <cellStyle name="Normal 38 2 2 41 2" xfId="11686" xr:uid="{00000000-0005-0000-0000-0000A7770000}"/>
    <cellStyle name="Normal 38 2 2 41 2 2" xfId="41271" xr:uid="{00000000-0005-0000-0000-0000A8770000}"/>
    <cellStyle name="Normal 38 2 2 41 3" xfId="19617" xr:uid="{00000000-0005-0000-0000-0000A9770000}"/>
    <cellStyle name="Normal 38 2 2 41 3 2" xfId="48154" xr:uid="{00000000-0005-0000-0000-0000AA770000}"/>
    <cellStyle name="Normal 38 2 2 41 4" xfId="24780" xr:uid="{00000000-0005-0000-0000-0000AB770000}"/>
    <cellStyle name="Normal 38 2 2 41 5" xfId="29702" xr:uid="{00000000-0005-0000-0000-0000AC770000}"/>
    <cellStyle name="Normal 38 2 2 41 6" xfId="34624" xr:uid="{00000000-0005-0000-0000-0000AD770000}"/>
    <cellStyle name="Normal 38 2 2 42" xfId="5862" xr:uid="{00000000-0005-0000-0000-0000AE770000}"/>
    <cellStyle name="Normal 38 2 2 42 2" xfId="11610" xr:uid="{00000000-0005-0000-0000-0000AF770000}"/>
    <cellStyle name="Normal 38 2 2 42 2 2" xfId="41195" xr:uid="{00000000-0005-0000-0000-0000B0770000}"/>
    <cellStyle name="Normal 38 2 2 42 3" xfId="14814" xr:uid="{00000000-0005-0000-0000-0000B1770000}"/>
    <cellStyle name="Normal 38 2 2 42 3 2" xfId="43353" xr:uid="{00000000-0005-0000-0000-0000B2770000}"/>
    <cellStyle name="Normal 38 2 2 42 4" xfId="35454" xr:uid="{00000000-0005-0000-0000-0000B3770000}"/>
    <cellStyle name="Normal 38 2 2 43" xfId="8180" xr:uid="{00000000-0005-0000-0000-0000B4770000}"/>
    <cellStyle name="Normal 38 2 2 43 2" xfId="19857" xr:uid="{00000000-0005-0000-0000-0000B5770000}"/>
    <cellStyle name="Normal 38 2 2 43 2 2" xfId="48394" xr:uid="{00000000-0005-0000-0000-0000B6770000}"/>
    <cellStyle name="Normal 38 2 2 43 3" xfId="37765" xr:uid="{00000000-0005-0000-0000-0000B7770000}"/>
    <cellStyle name="Normal 38 2 2 44" xfId="8421" xr:uid="{00000000-0005-0000-0000-0000B8770000}"/>
    <cellStyle name="Normal 38 2 2 44 2" xfId="38006" xr:uid="{00000000-0005-0000-0000-0000B9770000}"/>
    <cellStyle name="Normal 38 2 2 45" xfId="13631" xr:uid="{00000000-0005-0000-0000-0000BA770000}"/>
    <cellStyle name="Normal 38 2 2 45 2" xfId="42171" xr:uid="{00000000-0005-0000-0000-0000BB770000}"/>
    <cellStyle name="Normal 38 2 2 46" xfId="19979" xr:uid="{00000000-0005-0000-0000-0000BC770000}"/>
    <cellStyle name="Normal 38 2 2 47" xfId="24902" xr:uid="{00000000-0005-0000-0000-0000BD770000}"/>
    <cellStyle name="Normal 38 2 2 48" xfId="29823" xr:uid="{00000000-0005-0000-0000-0000BE770000}"/>
    <cellStyle name="Normal 38 2 2 5" xfId="511" xr:uid="{00000000-0005-0000-0000-0000BF770000}"/>
    <cellStyle name="Normal 38 2 2 5 10" xfId="30184" xr:uid="{00000000-0005-0000-0000-0000C0770000}"/>
    <cellStyle name="Normal 38 2 2 5 2" xfId="5880" xr:uid="{00000000-0005-0000-0000-0000C1770000}"/>
    <cellStyle name="Normal 38 2 2 5 2 2" xfId="7925" xr:uid="{00000000-0005-0000-0000-0000C2770000}"/>
    <cellStyle name="Normal 38 2 2 5 2 2 2" xfId="37510" xr:uid="{00000000-0005-0000-0000-0000C3770000}"/>
    <cellStyle name="Normal 38 2 2 5 2 3" xfId="14370" xr:uid="{00000000-0005-0000-0000-0000C4770000}"/>
    <cellStyle name="Normal 38 2 2 5 2 3 2" xfId="42910" xr:uid="{00000000-0005-0000-0000-0000C5770000}"/>
    <cellStyle name="Normal 38 2 2 5 2 4" xfId="35472" xr:uid="{00000000-0005-0000-0000-0000C6770000}"/>
    <cellStyle name="Normal 38 2 2 5 3" xfId="7457" xr:uid="{00000000-0005-0000-0000-0000C7770000}"/>
    <cellStyle name="Normal 38 2 2 5 3 2" xfId="15175" xr:uid="{00000000-0005-0000-0000-0000C8770000}"/>
    <cellStyle name="Normal 38 2 2 5 3 2 2" xfId="43714" xr:uid="{00000000-0005-0000-0000-0000C9770000}"/>
    <cellStyle name="Normal 38 2 2 5 3 3" xfId="37043" xr:uid="{00000000-0005-0000-0000-0000CA770000}"/>
    <cellStyle name="Normal 38 2 2 5 4" xfId="6853" xr:uid="{00000000-0005-0000-0000-0000CB770000}"/>
    <cellStyle name="Normal 38 2 2 5 4 2" xfId="36440" xr:uid="{00000000-0005-0000-0000-0000CC770000}"/>
    <cellStyle name="Normal 38 2 2 5 5" xfId="5879" xr:uid="{00000000-0005-0000-0000-0000CD770000}"/>
    <cellStyle name="Normal 38 2 2 5 5 2" xfId="35471" xr:uid="{00000000-0005-0000-0000-0000CE770000}"/>
    <cellStyle name="Normal 38 2 2 5 6" xfId="11687" xr:uid="{00000000-0005-0000-0000-0000CF770000}"/>
    <cellStyle name="Normal 38 2 2 5 6 2" xfId="41272" xr:uid="{00000000-0005-0000-0000-0000D0770000}"/>
    <cellStyle name="Normal 38 2 2 5 7" xfId="14369" xr:uid="{00000000-0005-0000-0000-0000D1770000}"/>
    <cellStyle name="Normal 38 2 2 5 7 2" xfId="42909" xr:uid="{00000000-0005-0000-0000-0000D2770000}"/>
    <cellStyle name="Normal 38 2 2 5 8" xfId="20340" xr:uid="{00000000-0005-0000-0000-0000D3770000}"/>
    <cellStyle name="Normal 38 2 2 5 9" xfId="25262" xr:uid="{00000000-0005-0000-0000-0000D4770000}"/>
    <cellStyle name="Normal 38 2 2 6" xfId="646" xr:uid="{00000000-0005-0000-0000-0000D5770000}"/>
    <cellStyle name="Normal 38 2 2 6 2" xfId="7916" xr:uid="{00000000-0005-0000-0000-0000D6770000}"/>
    <cellStyle name="Normal 38 2 2 6 2 2" xfId="15307" xr:uid="{00000000-0005-0000-0000-0000D7770000}"/>
    <cellStyle name="Normal 38 2 2 6 2 2 2" xfId="43846" xr:uid="{00000000-0005-0000-0000-0000D8770000}"/>
    <cellStyle name="Normal 38 2 2 6 2 3" xfId="37501" xr:uid="{00000000-0005-0000-0000-0000D9770000}"/>
    <cellStyle name="Normal 38 2 2 6 3" xfId="5881" xr:uid="{00000000-0005-0000-0000-0000DA770000}"/>
    <cellStyle name="Normal 38 2 2 6 3 2" xfId="35473" xr:uid="{00000000-0005-0000-0000-0000DB770000}"/>
    <cellStyle name="Normal 38 2 2 6 4" xfId="11688" xr:uid="{00000000-0005-0000-0000-0000DC770000}"/>
    <cellStyle name="Normal 38 2 2 6 4 2" xfId="41273" xr:uid="{00000000-0005-0000-0000-0000DD770000}"/>
    <cellStyle name="Normal 38 2 2 6 5" xfId="14371" xr:uid="{00000000-0005-0000-0000-0000DE770000}"/>
    <cellStyle name="Normal 38 2 2 6 5 2" xfId="42911" xr:uid="{00000000-0005-0000-0000-0000DF770000}"/>
    <cellStyle name="Normal 38 2 2 6 6" xfId="20472" xr:uid="{00000000-0005-0000-0000-0000E0770000}"/>
    <cellStyle name="Normal 38 2 2 6 7" xfId="25394" xr:uid="{00000000-0005-0000-0000-0000E1770000}"/>
    <cellStyle name="Normal 38 2 2 6 8" xfId="30316" xr:uid="{00000000-0005-0000-0000-0000E2770000}"/>
    <cellStyle name="Normal 38 2 2 7" xfId="760" xr:uid="{00000000-0005-0000-0000-0000E3770000}"/>
    <cellStyle name="Normal 38 2 2 7 2" xfId="6973" xr:uid="{00000000-0005-0000-0000-0000E4770000}"/>
    <cellStyle name="Normal 38 2 2 7 2 2" xfId="36560" xr:uid="{00000000-0005-0000-0000-0000E5770000}"/>
    <cellStyle name="Normal 38 2 2 7 3" xfId="11689" xr:uid="{00000000-0005-0000-0000-0000E6770000}"/>
    <cellStyle name="Normal 38 2 2 7 3 2" xfId="41274" xr:uid="{00000000-0005-0000-0000-0000E7770000}"/>
    <cellStyle name="Normal 38 2 2 7 4" xfId="15421" xr:uid="{00000000-0005-0000-0000-0000E8770000}"/>
    <cellStyle name="Normal 38 2 2 7 4 2" xfId="43960" xr:uid="{00000000-0005-0000-0000-0000E9770000}"/>
    <cellStyle name="Normal 38 2 2 7 5" xfId="20586" xr:uid="{00000000-0005-0000-0000-0000EA770000}"/>
    <cellStyle name="Normal 38 2 2 7 6" xfId="25508" xr:uid="{00000000-0005-0000-0000-0000EB770000}"/>
    <cellStyle name="Normal 38 2 2 7 7" xfId="30430" xr:uid="{00000000-0005-0000-0000-0000EC770000}"/>
    <cellStyle name="Normal 38 2 2 8" xfId="874" xr:uid="{00000000-0005-0000-0000-0000ED770000}"/>
    <cellStyle name="Normal 38 2 2 8 2" xfId="6370" xr:uid="{00000000-0005-0000-0000-0000EE770000}"/>
    <cellStyle name="Normal 38 2 2 8 2 2" xfId="35957" xr:uid="{00000000-0005-0000-0000-0000EF770000}"/>
    <cellStyle name="Normal 38 2 2 8 3" xfId="11690" xr:uid="{00000000-0005-0000-0000-0000F0770000}"/>
    <cellStyle name="Normal 38 2 2 8 3 2" xfId="41275" xr:uid="{00000000-0005-0000-0000-0000F1770000}"/>
    <cellStyle name="Normal 38 2 2 8 4" xfId="15535" xr:uid="{00000000-0005-0000-0000-0000F2770000}"/>
    <cellStyle name="Normal 38 2 2 8 4 2" xfId="44074" xr:uid="{00000000-0005-0000-0000-0000F3770000}"/>
    <cellStyle name="Normal 38 2 2 8 5" xfId="20700" xr:uid="{00000000-0005-0000-0000-0000F4770000}"/>
    <cellStyle name="Normal 38 2 2 8 6" xfId="25622" xr:uid="{00000000-0005-0000-0000-0000F5770000}"/>
    <cellStyle name="Normal 38 2 2 8 7" xfId="30544" xr:uid="{00000000-0005-0000-0000-0000F6770000}"/>
    <cellStyle name="Normal 38 2 2 9" xfId="1021" xr:uid="{00000000-0005-0000-0000-0000F7770000}"/>
    <cellStyle name="Normal 38 2 2 9 2" xfId="11691" xr:uid="{00000000-0005-0000-0000-0000F8770000}"/>
    <cellStyle name="Normal 38 2 2 9 2 2" xfId="41276" xr:uid="{00000000-0005-0000-0000-0000F9770000}"/>
    <cellStyle name="Normal 38 2 2 9 3" xfId="15676" xr:uid="{00000000-0005-0000-0000-0000FA770000}"/>
    <cellStyle name="Normal 38 2 2 9 3 2" xfId="44215" xr:uid="{00000000-0005-0000-0000-0000FB770000}"/>
    <cellStyle name="Normal 38 2 2 9 4" xfId="20841" xr:uid="{00000000-0005-0000-0000-0000FC770000}"/>
    <cellStyle name="Normal 38 2 2 9 5" xfId="25763" xr:uid="{00000000-0005-0000-0000-0000FD770000}"/>
    <cellStyle name="Normal 38 2 2 9 6" xfId="30685" xr:uid="{00000000-0005-0000-0000-0000FE770000}"/>
    <cellStyle name="Normal 38 2 20" xfId="1726" xr:uid="{00000000-0005-0000-0000-0000FF770000}"/>
    <cellStyle name="Normal 38 2 20 2" xfId="11692" xr:uid="{00000000-0005-0000-0000-000000780000}"/>
    <cellStyle name="Normal 38 2 20 2 2" xfId="41277" xr:uid="{00000000-0005-0000-0000-000001780000}"/>
    <cellStyle name="Normal 38 2 20 3" xfId="16375" xr:uid="{00000000-0005-0000-0000-000002780000}"/>
    <cellStyle name="Normal 38 2 20 3 2" xfId="44914" xr:uid="{00000000-0005-0000-0000-000003780000}"/>
    <cellStyle name="Normal 38 2 20 4" xfId="21540" xr:uid="{00000000-0005-0000-0000-000004780000}"/>
    <cellStyle name="Normal 38 2 20 5" xfId="26462" xr:uid="{00000000-0005-0000-0000-000005780000}"/>
    <cellStyle name="Normal 38 2 20 6" xfId="31384" xr:uid="{00000000-0005-0000-0000-000006780000}"/>
    <cellStyle name="Normal 38 2 21" xfId="1840" xr:uid="{00000000-0005-0000-0000-000007780000}"/>
    <cellStyle name="Normal 38 2 21 2" xfId="11693" xr:uid="{00000000-0005-0000-0000-000008780000}"/>
    <cellStyle name="Normal 38 2 21 2 2" xfId="41278" xr:uid="{00000000-0005-0000-0000-000009780000}"/>
    <cellStyle name="Normal 38 2 21 3" xfId="16489" xr:uid="{00000000-0005-0000-0000-00000A780000}"/>
    <cellStyle name="Normal 38 2 21 3 2" xfId="45028" xr:uid="{00000000-0005-0000-0000-00000B780000}"/>
    <cellStyle name="Normal 38 2 21 4" xfId="21654" xr:uid="{00000000-0005-0000-0000-00000C780000}"/>
    <cellStyle name="Normal 38 2 21 5" xfId="26576" xr:uid="{00000000-0005-0000-0000-00000D780000}"/>
    <cellStyle name="Normal 38 2 21 6" xfId="31498" xr:uid="{00000000-0005-0000-0000-00000E780000}"/>
    <cellStyle name="Normal 38 2 22" xfId="1954" xr:uid="{00000000-0005-0000-0000-00000F780000}"/>
    <cellStyle name="Normal 38 2 22 2" xfId="11694" xr:uid="{00000000-0005-0000-0000-000010780000}"/>
    <cellStyle name="Normal 38 2 22 2 2" xfId="41279" xr:uid="{00000000-0005-0000-0000-000011780000}"/>
    <cellStyle name="Normal 38 2 22 3" xfId="16603" xr:uid="{00000000-0005-0000-0000-000012780000}"/>
    <cellStyle name="Normal 38 2 22 3 2" xfId="45142" xr:uid="{00000000-0005-0000-0000-000013780000}"/>
    <cellStyle name="Normal 38 2 22 4" xfId="21768" xr:uid="{00000000-0005-0000-0000-000014780000}"/>
    <cellStyle name="Normal 38 2 22 5" xfId="26690" xr:uid="{00000000-0005-0000-0000-000015780000}"/>
    <cellStyle name="Normal 38 2 22 6" xfId="31612" xr:uid="{00000000-0005-0000-0000-000016780000}"/>
    <cellStyle name="Normal 38 2 23" xfId="2069" xr:uid="{00000000-0005-0000-0000-000017780000}"/>
    <cellStyle name="Normal 38 2 23 2" xfId="11695" xr:uid="{00000000-0005-0000-0000-000018780000}"/>
    <cellStyle name="Normal 38 2 23 2 2" xfId="41280" xr:uid="{00000000-0005-0000-0000-000019780000}"/>
    <cellStyle name="Normal 38 2 23 3" xfId="16718" xr:uid="{00000000-0005-0000-0000-00001A780000}"/>
    <cellStyle name="Normal 38 2 23 3 2" xfId="45257" xr:uid="{00000000-0005-0000-0000-00001B780000}"/>
    <cellStyle name="Normal 38 2 23 4" xfId="21883" xr:uid="{00000000-0005-0000-0000-00001C780000}"/>
    <cellStyle name="Normal 38 2 23 5" xfId="26805" xr:uid="{00000000-0005-0000-0000-00001D780000}"/>
    <cellStyle name="Normal 38 2 23 6" xfId="31727" xr:uid="{00000000-0005-0000-0000-00001E780000}"/>
    <cellStyle name="Normal 38 2 24" xfId="2412" xr:uid="{00000000-0005-0000-0000-00001F780000}"/>
    <cellStyle name="Normal 38 2 24 2" xfId="11696" xr:uid="{00000000-0005-0000-0000-000020780000}"/>
    <cellStyle name="Normal 38 2 24 2 2" xfId="41281" xr:uid="{00000000-0005-0000-0000-000021780000}"/>
    <cellStyle name="Normal 38 2 24 3" xfId="17023" xr:uid="{00000000-0005-0000-0000-000022780000}"/>
    <cellStyle name="Normal 38 2 24 3 2" xfId="45560" xr:uid="{00000000-0005-0000-0000-000023780000}"/>
    <cellStyle name="Normal 38 2 24 4" xfId="22186" xr:uid="{00000000-0005-0000-0000-000024780000}"/>
    <cellStyle name="Normal 38 2 24 5" xfId="27108" xr:uid="{00000000-0005-0000-0000-000025780000}"/>
    <cellStyle name="Normal 38 2 24 6" xfId="32030" xr:uid="{00000000-0005-0000-0000-000026780000}"/>
    <cellStyle name="Normal 38 2 25" xfId="2530" xr:uid="{00000000-0005-0000-0000-000027780000}"/>
    <cellStyle name="Normal 38 2 25 2" xfId="11697" xr:uid="{00000000-0005-0000-0000-000028780000}"/>
    <cellStyle name="Normal 38 2 25 2 2" xfId="41282" xr:uid="{00000000-0005-0000-0000-000029780000}"/>
    <cellStyle name="Normal 38 2 25 3" xfId="17141" xr:uid="{00000000-0005-0000-0000-00002A780000}"/>
    <cellStyle name="Normal 38 2 25 3 2" xfId="45678" xr:uid="{00000000-0005-0000-0000-00002B780000}"/>
    <cellStyle name="Normal 38 2 25 4" xfId="22304" xr:uid="{00000000-0005-0000-0000-00002C780000}"/>
    <cellStyle name="Normal 38 2 25 5" xfId="27226" xr:uid="{00000000-0005-0000-0000-00002D780000}"/>
    <cellStyle name="Normal 38 2 25 6" xfId="32148" xr:uid="{00000000-0005-0000-0000-00002E780000}"/>
    <cellStyle name="Normal 38 2 26" xfId="2649" xr:uid="{00000000-0005-0000-0000-00002F780000}"/>
    <cellStyle name="Normal 38 2 26 2" xfId="11698" xr:uid="{00000000-0005-0000-0000-000030780000}"/>
    <cellStyle name="Normal 38 2 26 2 2" xfId="41283" xr:uid="{00000000-0005-0000-0000-000031780000}"/>
    <cellStyle name="Normal 38 2 26 3" xfId="17260" xr:uid="{00000000-0005-0000-0000-000032780000}"/>
    <cellStyle name="Normal 38 2 26 3 2" xfId="45797" xr:uid="{00000000-0005-0000-0000-000033780000}"/>
    <cellStyle name="Normal 38 2 26 4" xfId="22423" xr:uid="{00000000-0005-0000-0000-000034780000}"/>
    <cellStyle name="Normal 38 2 26 5" xfId="27345" xr:uid="{00000000-0005-0000-0000-000035780000}"/>
    <cellStyle name="Normal 38 2 26 6" xfId="32267" xr:uid="{00000000-0005-0000-0000-000036780000}"/>
    <cellStyle name="Normal 38 2 27" xfId="2767" xr:uid="{00000000-0005-0000-0000-000037780000}"/>
    <cellStyle name="Normal 38 2 27 2" xfId="11699" xr:uid="{00000000-0005-0000-0000-000038780000}"/>
    <cellStyle name="Normal 38 2 27 2 2" xfId="41284" xr:uid="{00000000-0005-0000-0000-000039780000}"/>
    <cellStyle name="Normal 38 2 27 3" xfId="17378" xr:uid="{00000000-0005-0000-0000-00003A780000}"/>
    <cellStyle name="Normal 38 2 27 3 2" xfId="45915" xr:uid="{00000000-0005-0000-0000-00003B780000}"/>
    <cellStyle name="Normal 38 2 27 4" xfId="22541" xr:uid="{00000000-0005-0000-0000-00003C780000}"/>
    <cellStyle name="Normal 38 2 27 5" xfId="27463" xr:uid="{00000000-0005-0000-0000-00003D780000}"/>
    <cellStyle name="Normal 38 2 27 6" xfId="32385" xr:uid="{00000000-0005-0000-0000-00003E780000}"/>
    <cellStyle name="Normal 38 2 28" xfId="2885" xr:uid="{00000000-0005-0000-0000-00003F780000}"/>
    <cellStyle name="Normal 38 2 28 2" xfId="11700" xr:uid="{00000000-0005-0000-0000-000040780000}"/>
    <cellStyle name="Normal 38 2 28 2 2" xfId="41285" xr:uid="{00000000-0005-0000-0000-000041780000}"/>
    <cellStyle name="Normal 38 2 28 3" xfId="17496" xr:uid="{00000000-0005-0000-0000-000042780000}"/>
    <cellStyle name="Normal 38 2 28 3 2" xfId="46033" xr:uid="{00000000-0005-0000-0000-000043780000}"/>
    <cellStyle name="Normal 38 2 28 4" xfId="22659" xr:uid="{00000000-0005-0000-0000-000044780000}"/>
    <cellStyle name="Normal 38 2 28 5" xfId="27581" xr:uid="{00000000-0005-0000-0000-000045780000}"/>
    <cellStyle name="Normal 38 2 28 6" xfId="32503" xr:uid="{00000000-0005-0000-0000-000046780000}"/>
    <cellStyle name="Normal 38 2 29" xfId="3003" xr:uid="{00000000-0005-0000-0000-000047780000}"/>
    <cellStyle name="Normal 38 2 29 2" xfId="11701" xr:uid="{00000000-0005-0000-0000-000048780000}"/>
    <cellStyle name="Normal 38 2 29 2 2" xfId="41286" xr:uid="{00000000-0005-0000-0000-000049780000}"/>
    <cellStyle name="Normal 38 2 29 3" xfId="17614" xr:uid="{00000000-0005-0000-0000-00004A780000}"/>
    <cellStyle name="Normal 38 2 29 3 2" xfId="46151" xr:uid="{00000000-0005-0000-0000-00004B780000}"/>
    <cellStyle name="Normal 38 2 29 4" xfId="22777" xr:uid="{00000000-0005-0000-0000-00004C780000}"/>
    <cellStyle name="Normal 38 2 29 5" xfId="27699" xr:uid="{00000000-0005-0000-0000-00004D780000}"/>
    <cellStyle name="Normal 38 2 29 6" xfId="32621" xr:uid="{00000000-0005-0000-0000-00004E780000}"/>
    <cellStyle name="Normal 38 2 3" xfId="144" xr:uid="{00000000-0005-0000-0000-00004F780000}"/>
    <cellStyle name="Normal 38 2 3 10" xfId="1177" xr:uid="{00000000-0005-0000-0000-000050780000}"/>
    <cellStyle name="Normal 38 2 3 10 2" xfId="11703" xr:uid="{00000000-0005-0000-0000-000051780000}"/>
    <cellStyle name="Normal 38 2 3 10 2 2" xfId="41288" xr:uid="{00000000-0005-0000-0000-000052780000}"/>
    <cellStyle name="Normal 38 2 3 10 3" xfId="15827" xr:uid="{00000000-0005-0000-0000-000053780000}"/>
    <cellStyle name="Normal 38 2 3 10 3 2" xfId="44366" xr:uid="{00000000-0005-0000-0000-000054780000}"/>
    <cellStyle name="Normal 38 2 3 10 4" xfId="20992" xr:uid="{00000000-0005-0000-0000-000055780000}"/>
    <cellStyle name="Normal 38 2 3 10 5" xfId="25914" xr:uid="{00000000-0005-0000-0000-000056780000}"/>
    <cellStyle name="Normal 38 2 3 10 6" xfId="30836" xr:uid="{00000000-0005-0000-0000-000057780000}"/>
    <cellStyle name="Normal 38 2 3 11" xfId="1293" xr:uid="{00000000-0005-0000-0000-000058780000}"/>
    <cellStyle name="Normal 38 2 3 11 2" xfId="11704" xr:uid="{00000000-0005-0000-0000-000059780000}"/>
    <cellStyle name="Normal 38 2 3 11 2 2" xfId="41289" xr:uid="{00000000-0005-0000-0000-00005A780000}"/>
    <cellStyle name="Normal 38 2 3 11 3" xfId="15942" xr:uid="{00000000-0005-0000-0000-00005B780000}"/>
    <cellStyle name="Normal 38 2 3 11 3 2" xfId="44481" xr:uid="{00000000-0005-0000-0000-00005C780000}"/>
    <cellStyle name="Normal 38 2 3 11 4" xfId="21107" xr:uid="{00000000-0005-0000-0000-00005D780000}"/>
    <cellStyle name="Normal 38 2 3 11 5" xfId="26029" xr:uid="{00000000-0005-0000-0000-00005E780000}"/>
    <cellStyle name="Normal 38 2 3 11 6" xfId="30951" xr:uid="{00000000-0005-0000-0000-00005F780000}"/>
    <cellStyle name="Normal 38 2 3 12" xfId="1408" xr:uid="{00000000-0005-0000-0000-000060780000}"/>
    <cellStyle name="Normal 38 2 3 12 2" xfId="11705" xr:uid="{00000000-0005-0000-0000-000061780000}"/>
    <cellStyle name="Normal 38 2 3 12 2 2" xfId="41290" xr:uid="{00000000-0005-0000-0000-000062780000}"/>
    <cellStyle name="Normal 38 2 3 12 3" xfId="16057" xr:uid="{00000000-0005-0000-0000-000063780000}"/>
    <cellStyle name="Normal 38 2 3 12 3 2" xfId="44596" xr:uid="{00000000-0005-0000-0000-000064780000}"/>
    <cellStyle name="Normal 38 2 3 12 4" xfId="21222" xr:uid="{00000000-0005-0000-0000-000065780000}"/>
    <cellStyle name="Normal 38 2 3 12 5" xfId="26144" xr:uid="{00000000-0005-0000-0000-000066780000}"/>
    <cellStyle name="Normal 38 2 3 12 6" xfId="31066" xr:uid="{00000000-0005-0000-0000-000067780000}"/>
    <cellStyle name="Normal 38 2 3 13" xfId="1523" xr:uid="{00000000-0005-0000-0000-000068780000}"/>
    <cellStyle name="Normal 38 2 3 13 2" xfId="11706" xr:uid="{00000000-0005-0000-0000-000069780000}"/>
    <cellStyle name="Normal 38 2 3 13 2 2" xfId="41291" xr:uid="{00000000-0005-0000-0000-00006A780000}"/>
    <cellStyle name="Normal 38 2 3 13 3" xfId="16172" xr:uid="{00000000-0005-0000-0000-00006B780000}"/>
    <cellStyle name="Normal 38 2 3 13 3 2" xfId="44711" xr:uid="{00000000-0005-0000-0000-00006C780000}"/>
    <cellStyle name="Normal 38 2 3 13 4" xfId="21337" xr:uid="{00000000-0005-0000-0000-00006D780000}"/>
    <cellStyle name="Normal 38 2 3 13 5" xfId="26259" xr:uid="{00000000-0005-0000-0000-00006E780000}"/>
    <cellStyle name="Normal 38 2 3 13 6" xfId="31181" xr:uid="{00000000-0005-0000-0000-00006F780000}"/>
    <cellStyle name="Normal 38 2 3 14" xfId="1637" xr:uid="{00000000-0005-0000-0000-000070780000}"/>
    <cellStyle name="Normal 38 2 3 14 2" xfId="11707" xr:uid="{00000000-0005-0000-0000-000071780000}"/>
    <cellStyle name="Normal 38 2 3 14 2 2" xfId="41292" xr:uid="{00000000-0005-0000-0000-000072780000}"/>
    <cellStyle name="Normal 38 2 3 14 3" xfId="16286" xr:uid="{00000000-0005-0000-0000-000073780000}"/>
    <cellStyle name="Normal 38 2 3 14 3 2" xfId="44825" xr:uid="{00000000-0005-0000-0000-000074780000}"/>
    <cellStyle name="Normal 38 2 3 14 4" xfId="21451" xr:uid="{00000000-0005-0000-0000-000075780000}"/>
    <cellStyle name="Normal 38 2 3 14 5" xfId="26373" xr:uid="{00000000-0005-0000-0000-000076780000}"/>
    <cellStyle name="Normal 38 2 3 14 6" xfId="31295" xr:uid="{00000000-0005-0000-0000-000077780000}"/>
    <cellStyle name="Normal 38 2 3 15" xfId="1751" xr:uid="{00000000-0005-0000-0000-000078780000}"/>
    <cellStyle name="Normal 38 2 3 15 2" xfId="11708" xr:uid="{00000000-0005-0000-0000-000079780000}"/>
    <cellStyle name="Normal 38 2 3 15 2 2" xfId="41293" xr:uid="{00000000-0005-0000-0000-00007A780000}"/>
    <cellStyle name="Normal 38 2 3 15 3" xfId="16400" xr:uid="{00000000-0005-0000-0000-00007B780000}"/>
    <cellStyle name="Normal 38 2 3 15 3 2" xfId="44939" xr:uid="{00000000-0005-0000-0000-00007C780000}"/>
    <cellStyle name="Normal 38 2 3 15 4" xfId="21565" xr:uid="{00000000-0005-0000-0000-00007D780000}"/>
    <cellStyle name="Normal 38 2 3 15 5" xfId="26487" xr:uid="{00000000-0005-0000-0000-00007E780000}"/>
    <cellStyle name="Normal 38 2 3 15 6" xfId="31409" xr:uid="{00000000-0005-0000-0000-00007F780000}"/>
    <cellStyle name="Normal 38 2 3 16" xfId="1865" xr:uid="{00000000-0005-0000-0000-000080780000}"/>
    <cellStyle name="Normal 38 2 3 16 2" xfId="11709" xr:uid="{00000000-0005-0000-0000-000081780000}"/>
    <cellStyle name="Normal 38 2 3 16 2 2" xfId="41294" xr:uid="{00000000-0005-0000-0000-000082780000}"/>
    <cellStyle name="Normal 38 2 3 16 3" xfId="16514" xr:uid="{00000000-0005-0000-0000-000083780000}"/>
    <cellStyle name="Normal 38 2 3 16 3 2" xfId="45053" xr:uid="{00000000-0005-0000-0000-000084780000}"/>
    <cellStyle name="Normal 38 2 3 16 4" xfId="21679" xr:uid="{00000000-0005-0000-0000-000085780000}"/>
    <cellStyle name="Normal 38 2 3 16 5" xfId="26601" xr:uid="{00000000-0005-0000-0000-000086780000}"/>
    <cellStyle name="Normal 38 2 3 16 6" xfId="31523" xr:uid="{00000000-0005-0000-0000-000087780000}"/>
    <cellStyle name="Normal 38 2 3 17" xfId="1979" xr:uid="{00000000-0005-0000-0000-000088780000}"/>
    <cellStyle name="Normal 38 2 3 17 2" xfId="11710" xr:uid="{00000000-0005-0000-0000-000089780000}"/>
    <cellStyle name="Normal 38 2 3 17 2 2" xfId="41295" xr:uid="{00000000-0005-0000-0000-00008A780000}"/>
    <cellStyle name="Normal 38 2 3 17 3" xfId="16628" xr:uid="{00000000-0005-0000-0000-00008B780000}"/>
    <cellStyle name="Normal 38 2 3 17 3 2" xfId="45167" xr:uid="{00000000-0005-0000-0000-00008C780000}"/>
    <cellStyle name="Normal 38 2 3 17 4" xfId="21793" xr:uid="{00000000-0005-0000-0000-00008D780000}"/>
    <cellStyle name="Normal 38 2 3 17 5" xfId="26715" xr:uid="{00000000-0005-0000-0000-00008E780000}"/>
    <cellStyle name="Normal 38 2 3 17 6" xfId="31637" xr:uid="{00000000-0005-0000-0000-00008F780000}"/>
    <cellStyle name="Normal 38 2 3 18" xfId="2094" xr:uid="{00000000-0005-0000-0000-000090780000}"/>
    <cellStyle name="Normal 38 2 3 18 2" xfId="11711" xr:uid="{00000000-0005-0000-0000-000091780000}"/>
    <cellStyle name="Normal 38 2 3 18 2 2" xfId="41296" xr:uid="{00000000-0005-0000-0000-000092780000}"/>
    <cellStyle name="Normal 38 2 3 18 3" xfId="16743" xr:uid="{00000000-0005-0000-0000-000093780000}"/>
    <cellStyle name="Normal 38 2 3 18 3 2" xfId="45282" xr:uid="{00000000-0005-0000-0000-000094780000}"/>
    <cellStyle name="Normal 38 2 3 18 4" xfId="21908" xr:uid="{00000000-0005-0000-0000-000095780000}"/>
    <cellStyle name="Normal 38 2 3 18 5" xfId="26830" xr:uid="{00000000-0005-0000-0000-000096780000}"/>
    <cellStyle name="Normal 38 2 3 18 6" xfId="31752" xr:uid="{00000000-0005-0000-0000-000097780000}"/>
    <cellStyle name="Normal 38 2 3 19" xfId="2440" xr:uid="{00000000-0005-0000-0000-000098780000}"/>
    <cellStyle name="Normal 38 2 3 19 2" xfId="11712" xr:uid="{00000000-0005-0000-0000-000099780000}"/>
    <cellStyle name="Normal 38 2 3 19 2 2" xfId="41297" xr:uid="{00000000-0005-0000-0000-00009A780000}"/>
    <cellStyle name="Normal 38 2 3 19 3" xfId="17051" xr:uid="{00000000-0005-0000-0000-00009B780000}"/>
    <cellStyle name="Normal 38 2 3 19 3 2" xfId="45588" xr:uid="{00000000-0005-0000-0000-00009C780000}"/>
    <cellStyle name="Normal 38 2 3 19 4" xfId="22214" xr:uid="{00000000-0005-0000-0000-00009D780000}"/>
    <cellStyle name="Normal 38 2 3 19 5" xfId="27136" xr:uid="{00000000-0005-0000-0000-00009E780000}"/>
    <cellStyle name="Normal 38 2 3 19 6" xfId="32058" xr:uid="{00000000-0005-0000-0000-00009F780000}"/>
    <cellStyle name="Normal 38 2 3 2" xfId="210" xr:uid="{00000000-0005-0000-0000-0000A0780000}"/>
    <cellStyle name="Normal 38 2 3 2 10" xfId="1359" xr:uid="{00000000-0005-0000-0000-0000A1780000}"/>
    <cellStyle name="Normal 38 2 3 2 10 2" xfId="11714" xr:uid="{00000000-0005-0000-0000-0000A2780000}"/>
    <cellStyle name="Normal 38 2 3 2 10 2 2" xfId="41299" xr:uid="{00000000-0005-0000-0000-0000A3780000}"/>
    <cellStyle name="Normal 38 2 3 2 10 3" xfId="16008" xr:uid="{00000000-0005-0000-0000-0000A4780000}"/>
    <cellStyle name="Normal 38 2 3 2 10 3 2" xfId="44547" xr:uid="{00000000-0005-0000-0000-0000A5780000}"/>
    <cellStyle name="Normal 38 2 3 2 10 4" xfId="21173" xr:uid="{00000000-0005-0000-0000-0000A6780000}"/>
    <cellStyle name="Normal 38 2 3 2 10 5" xfId="26095" xr:uid="{00000000-0005-0000-0000-0000A7780000}"/>
    <cellStyle name="Normal 38 2 3 2 10 6" xfId="31017" xr:uid="{00000000-0005-0000-0000-0000A8780000}"/>
    <cellStyle name="Normal 38 2 3 2 11" xfId="1474" xr:uid="{00000000-0005-0000-0000-0000A9780000}"/>
    <cellStyle name="Normal 38 2 3 2 11 2" xfId="11715" xr:uid="{00000000-0005-0000-0000-0000AA780000}"/>
    <cellStyle name="Normal 38 2 3 2 11 2 2" xfId="41300" xr:uid="{00000000-0005-0000-0000-0000AB780000}"/>
    <cellStyle name="Normal 38 2 3 2 11 3" xfId="16123" xr:uid="{00000000-0005-0000-0000-0000AC780000}"/>
    <cellStyle name="Normal 38 2 3 2 11 3 2" xfId="44662" xr:uid="{00000000-0005-0000-0000-0000AD780000}"/>
    <cellStyle name="Normal 38 2 3 2 11 4" xfId="21288" xr:uid="{00000000-0005-0000-0000-0000AE780000}"/>
    <cellStyle name="Normal 38 2 3 2 11 5" xfId="26210" xr:uid="{00000000-0005-0000-0000-0000AF780000}"/>
    <cellStyle name="Normal 38 2 3 2 11 6" xfId="31132" xr:uid="{00000000-0005-0000-0000-0000B0780000}"/>
    <cellStyle name="Normal 38 2 3 2 12" xfId="1589" xr:uid="{00000000-0005-0000-0000-0000B1780000}"/>
    <cellStyle name="Normal 38 2 3 2 12 2" xfId="11716" xr:uid="{00000000-0005-0000-0000-0000B2780000}"/>
    <cellStyle name="Normal 38 2 3 2 12 2 2" xfId="41301" xr:uid="{00000000-0005-0000-0000-0000B3780000}"/>
    <cellStyle name="Normal 38 2 3 2 12 3" xfId="16238" xr:uid="{00000000-0005-0000-0000-0000B4780000}"/>
    <cellStyle name="Normal 38 2 3 2 12 3 2" xfId="44777" xr:uid="{00000000-0005-0000-0000-0000B5780000}"/>
    <cellStyle name="Normal 38 2 3 2 12 4" xfId="21403" xr:uid="{00000000-0005-0000-0000-0000B6780000}"/>
    <cellStyle name="Normal 38 2 3 2 12 5" xfId="26325" xr:uid="{00000000-0005-0000-0000-0000B7780000}"/>
    <cellStyle name="Normal 38 2 3 2 12 6" xfId="31247" xr:uid="{00000000-0005-0000-0000-0000B8780000}"/>
    <cellStyle name="Normal 38 2 3 2 13" xfId="1703" xr:uid="{00000000-0005-0000-0000-0000B9780000}"/>
    <cellStyle name="Normal 38 2 3 2 13 2" xfId="11717" xr:uid="{00000000-0005-0000-0000-0000BA780000}"/>
    <cellStyle name="Normal 38 2 3 2 13 2 2" xfId="41302" xr:uid="{00000000-0005-0000-0000-0000BB780000}"/>
    <cellStyle name="Normal 38 2 3 2 13 3" xfId="16352" xr:uid="{00000000-0005-0000-0000-0000BC780000}"/>
    <cellStyle name="Normal 38 2 3 2 13 3 2" xfId="44891" xr:uid="{00000000-0005-0000-0000-0000BD780000}"/>
    <cellStyle name="Normal 38 2 3 2 13 4" xfId="21517" xr:uid="{00000000-0005-0000-0000-0000BE780000}"/>
    <cellStyle name="Normal 38 2 3 2 13 5" xfId="26439" xr:uid="{00000000-0005-0000-0000-0000BF780000}"/>
    <cellStyle name="Normal 38 2 3 2 13 6" xfId="31361" xr:uid="{00000000-0005-0000-0000-0000C0780000}"/>
    <cellStyle name="Normal 38 2 3 2 14" xfId="1817" xr:uid="{00000000-0005-0000-0000-0000C1780000}"/>
    <cellStyle name="Normal 38 2 3 2 14 2" xfId="11718" xr:uid="{00000000-0005-0000-0000-0000C2780000}"/>
    <cellStyle name="Normal 38 2 3 2 14 2 2" xfId="41303" xr:uid="{00000000-0005-0000-0000-0000C3780000}"/>
    <cellStyle name="Normal 38 2 3 2 14 3" xfId="16466" xr:uid="{00000000-0005-0000-0000-0000C4780000}"/>
    <cellStyle name="Normal 38 2 3 2 14 3 2" xfId="45005" xr:uid="{00000000-0005-0000-0000-0000C5780000}"/>
    <cellStyle name="Normal 38 2 3 2 14 4" xfId="21631" xr:uid="{00000000-0005-0000-0000-0000C6780000}"/>
    <cellStyle name="Normal 38 2 3 2 14 5" xfId="26553" xr:uid="{00000000-0005-0000-0000-0000C7780000}"/>
    <cellStyle name="Normal 38 2 3 2 14 6" xfId="31475" xr:uid="{00000000-0005-0000-0000-0000C8780000}"/>
    <cellStyle name="Normal 38 2 3 2 15" xfId="1931" xr:uid="{00000000-0005-0000-0000-0000C9780000}"/>
    <cellStyle name="Normal 38 2 3 2 15 2" xfId="11719" xr:uid="{00000000-0005-0000-0000-0000CA780000}"/>
    <cellStyle name="Normal 38 2 3 2 15 2 2" xfId="41304" xr:uid="{00000000-0005-0000-0000-0000CB780000}"/>
    <cellStyle name="Normal 38 2 3 2 15 3" xfId="16580" xr:uid="{00000000-0005-0000-0000-0000CC780000}"/>
    <cellStyle name="Normal 38 2 3 2 15 3 2" xfId="45119" xr:uid="{00000000-0005-0000-0000-0000CD780000}"/>
    <cellStyle name="Normal 38 2 3 2 15 4" xfId="21745" xr:uid="{00000000-0005-0000-0000-0000CE780000}"/>
    <cellStyle name="Normal 38 2 3 2 15 5" xfId="26667" xr:uid="{00000000-0005-0000-0000-0000CF780000}"/>
    <cellStyle name="Normal 38 2 3 2 15 6" xfId="31589" xr:uid="{00000000-0005-0000-0000-0000D0780000}"/>
    <cellStyle name="Normal 38 2 3 2 16" xfId="2045" xr:uid="{00000000-0005-0000-0000-0000D1780000}"/>
    <cellStyle name="Normal 38 2 3 2 16 2" xfId="11720" xr:uid="{00000000-0005-0000-0000-0000D2780000}"/>
    <cellStyle name="Normal 38 2 3 2 16 2 2" xfId="41305" xr:uid="{00000000-0005-0000-0000-0000D3780000}"/>
    <cellStyle name="Normal 38 2 3 2 16 3" xfId="16694" xr:uid="{00000000-0005-0000-0000-0000D4780000}"/>
    <cellStyle name="Normal 38 2 3 2 16 3 2" xfId="45233" xr:uid="{00000000-0005-0000-0000-0000D5780000}"/>
    <cellStyle name="Normal 38 2 3 2 16 4" xfId="21859" xr:uid="{00000000-0005-0000-0000-0000D6780000}"/>
    <cellStyle name="Normal 38 2 3 2 16 5" xfId="26781" xr:uid="{00000000-0005-0000-0000-0000D7780000}"/>
    <cellStyle name="Normal 38 2 3 2 16 6" xfId="31703" xr:uid="{00000000-0005-0000-0000-0000D8780000}"/>
    <cellStyle name="Normal 38 2 3 2 17" xfId="2160" xr:uid="{00000000-0005-0000-0000-0000D9780000}"/>
    <cellStyle name="Normal 38 2 3 2 17 2" xfId="11721" xr:uid="{00000000-0005-0000-0000-0000DA780000}"/>
    <cellStyle name="Normal 38 2 3 2 17 2 2" xfId="41306" xr:uid="{00000000-0005-0000-0000-0000DB780000}"/>
    <cellStyle name="Normal 38 2 3 2 17 3" xfId="16809" xr:uid="{00000000-0005-0000-0000-0000DC780000}"/>
    <cellStyle name="Normal 38 2 3 2 17 3 2" xfId="45348" xr:uid="{00000000-0005-0000-0000-0000DD780000}"/>
    <cellStyle name="Normal 38 2 3 2 17 4" xfId="21974" xr:uid="{00000000-0005-0000-0000-0000DE780000}"/>
    <cellStyle name="Normal 38 2 3 2 17 5" xfId="26896" xr:uid="{00000000-0005-0000-0000-0000DF780000}"/>
    <cellStyle name="Normal 38 2 3 2 17 6" xfId="31818" xr:uid="{00000000-0005-0000-0000-0000E0780000}"/>
    <cellStyle name="Normal 38 2 3 2 18" xfId="2506" xr:uid="{00000000-0005-0000-0000-0000E1780000}"/>
    <cellStyle name="Normal 38 2 3 2 18 2" xfId="11722" xr:uid="{00000000-0005-0000-0000-0000E2780000}"/>
    <cellStyle name="Normal 38 2 3 2 18 2 2" xfId="41307" xr:uid="{00000000-0005-0000-0000-0000E3780000}"/>
    <cellStyle name="Normal 38 2 3 2 18 3" xfId="17117" xr:uid="{00000000-0005-0000-0000-0000E4780000}"/>
    <cellStyle name="Normal 38 2 3 2 18 3 2" xfId="45654" xr:uid="{00000000-0005-0000-0000-0000E5780000}"/>
    <cellStyle name="Normal 38 2 3 2 18 4" xfId="22280" xr:uid="{00000000-0005-0000-0000-0000E6780000}"/>
    <cellStyle name="Normal 38 2 3 2 18 5" xfId="27202" xr:uid="{00000000-0005-0000-0000-0000E7780000}"/>
    <cellStyle name="Normal 38 2 3 2 18 6" xfId="32124" xr:uid="{00000000-0005-0000-0000-0000E8780000}"/>
    <cellStyle name="Normal 38 2 3 2 19" xfId="2625" xr:uid="{00000000-0005-0000-0000-0000E9780000}"/>
    <cellStyle name="Normal 38 2 3 2 19 2" xfId="11723" xr:uid="{00000000-0005-0000-0000-0000EA780000}"/>
    <cellStyle name="Normal 38 2 3 2 19 2 2" xfId="41308" xr:uid="{00000000-0005-0000-0000-0000EB780000}"/>
    <cellStyle name="Normal 38 2 3 2 19 3" xfId="17236" xr:uid="{00000000-0005-0000-0000-0000EC780000}"/>
    <cellStyle name="Normal 38 2 3 2 19 3 2" xfId="45773" xr:uid="{00000000-0005-0000-0000-0000ED780000}"/>
    <cellStyle name="Normal 38 2 3 2 19 4" xfId="22399" xr:uid="{00000000-0005-0000-0000-0000EE780000}"/>
    <cellStyle name="Normal 38 2 3 2 19 5" xfId="27321" xr:uid="{00000000-0005-0000-0000-0000EF780000}"/>
    <cellStyle name="Normal 38 2 3 2 19 6" xfId="32243" xr:uid="{00000000-0005-0000-0000-0000F0780000}"/>
    <cellStyle name="Normal 38 2 3 2 2" xfId="342" xr:uid="{00000000-0005-0000-0000-0000F1780000}"/>
    <cellStyle name="Normal 38 2 3 2 2 10" xfId="20172" xr:uid="{00000000-0005-0000-0000-0000F2780000}"/>
    <cellStyle name="Normal 38 2 3 2 2 11" xfId="25089" xr:uid="{00000000-0005-0000-0000-0000F3780000}"/>
    <cellStyle name="Normal 38 2 3 2 2 12" xfId="30016" xr:uid="{00000000-0005-0000-0000-0000F4780000}"/>
    <cellStyle name="Normal 38 2 3 2 2 2" xfId="2277" xr:uid="{00000000-0005-0000-0000-0000F5780000}"/>
    <cellStyle name="Normal 38 2 3 2 2 2 10" xfId="31932" xr:uid="{00000000-0005-0000-0000-0000F6780000}"/>
    <cellStyle name="Normal 38 2 3 2 2 2 2" xfId="5886" xr:uid="{00000000-0005-0000-0000-0000F7780000}"/>
    <cellStyle name="Normal 38 2 3 2 2 2 2 2" xfId="7929" xr:uid="{00000000-0005-0000-0000-0000F8780000}"/>
    <cellStyle name="Normal 38 2 3 2 2 2 2 2 2" xfId="37514" xr:uid="{00000000-0005-0000-0000-0000F9780000}"/>
    <cellStyle name="Normal 38 2 3 2 2 2 2 3" xfId="14374" xr:uid="{00000000-0005-0000-0000-0000FA780000}"/>
    <cellStyle name="Normal 38 2 3 2 2 2 2 3 2" xfId="42914" xr:uid="{00000000-0005-0000-0000-0000FB780000}"/>
    <cellStyle name="Normal 38 2 3 2 2 2 2 4" xfId="35478" xr:uid="{00000000-0005-0000-0000-0000FC780000}"/>
    <cellStyle name="Normal 38 2 3 2 2 2 3" xfId="7336" xr:uid="{00000000-0005-0000-0000-0000FD780000}"/>
    <cellStyle name="Normal 38 2 3 2 2 2 3 2" xfId="16923" xr:uid="{00000000-0005-0000-0000-0000FE780000}"/>
    <cellStyle name="Normal 38 2 3 2 2 2 3 2 2" xfId="45462" xr:uid="{00000000-0005-0000-0000-0000FF780000}"/>
    <cellStyle name="Normal 38 2 3 2 2 2 3 3" xfId="36923" xr:uid="{00000000-0005-0000-0000-000000790000}"/>
    <cellStyle name="Normal 38 2 3 2 2 2 4" xfId="6805" xr:uid="{00000000-0005-0000-0000-000001790000}"/>
    <cellStyle name="Normal 38 2 3 2 2 2 4 2" xfId="36392" xr:uid="{00000000-0005-0000-0000-000002790000}"/>
    <cellStyle name="Normal 38 2 3 2 2 2 5" xfId="5885" xr:uid="{00000000-0005-0000-0000-000003790000}"/>
    <cellStyle name="Normal 38 2 3 2 2 2 5 2" xfId="35477" xr:uid="{00000000-0005-0000-0000-000004790000}"/>
    <cellStyle name="Normal 38 2 3 2 2 2 6" xfId="11725" xr:uid="{00000000-0005-0000-0000-000005790000}"/>
    <cellStyle name="Normal 38 2 3 2 2 2 6 2" xfId="41310" xr:uid="{00000000-0005-0000-0000-000006790000}"/>
    <cellStyle name="Normal 38 2 3 2 2 2 7" xfId="14373" xr:uid="{00000000-0005-0000-0000-000007790000}"/>
    <cellStyle name="Normal 38 2 3 2 2 2 7 2" xfId="42913" xr:uid="{00000000-0005-0000-0000-000008790000}"/>
    <cellStyle name="Normal 38 2 3 2 2 2 8" xfId="22088" xr:uid="{00000000-0005-0000-0000-000009790000}"/>
    <cellStyle name="Normal 38 2 3 2 2 2 9" xfId="27010" xr:uid="{00000000-0005-0000-0000-00000A790000}"/>
    <cellStyle name="Normal 38 2 3 2 2 3" xfId="5887" xr:uid="{00000000-0005-0000-0000-00000B790000}"/>
    <cellStyle name="Normal 38 2 3 2 2 3 2" xfId="7928" xr:uid="{00000000-0005-0000-0000-00000C790000}"/>
    <cellStyle name="Normal 38 2 3 2 2 3 2 2" xfId="37513" xr:uid="{00000000-0005-0000-0000-00000D790000}"/>
    <cellStyle name="Normal 38 2 3 2 2 3 3" xfId="11724" xr:uid="{00000000-0005-0000-0000-00000E790000}"/>
    <cellStyle name="Normal 38 2 3 2 2 3 3 2" xfId="41309" xr:uid="{00000000-0005-0000-0000-00000F790000}"/>
    <cellStyle name="Normal 38 2 3 2 2 3 4" xfId="14375" xr:uid="{00000000-0005-0000-0000-000010790000}"/>
    <cellStyle name="Normal 38 2 3 2 2 3 4 2" xfId="42915" xr:uid="{00000000-0005-0000-0000-000011790000}"/>
    <cellStyle name="Normal 38 2 3 2 2 3 5" xfId="35479" xr:uid="{00000000-0005-0000-0000-000012790000}"/>
    <cellStyle name="Normal 38 2 3 2 2 4" xfId="7160" xr:uid="{00000000-0005-0000-0000-000013790000}"/>
    <cellStyle name="Normal 38 2 3 2 2 4 2" xfId="15007" xr:uid="{00000000-0005-0000-0000-000014790000}"/>
    <cellStyle name="Normal 38 2 3 2 2 4 2 2" xfId="43546" xr:uid="{00000000-0005-0000-0000-000015790000}"/>
    <cellStyle name="Normal 38 2 3 2 2 4 3" xfId="36747" xr:uid="{00000000-0005-0000-0000-000016790000}"/>
    <cellStyle name="Normal 38 2 3 2 2 5" xfId="6563" xr:uid="{00000000-0005-0000-0000-000017790000}"/>
    <cellStyle name="Normal 38 2 3 2 2 5 2" xfId="19863" xr:uid="{00000000-0005-0000-0000-000018790000}"/>
    <cellStyle name="Normal 38 2 3 2 2 5 2 2" xfId="48400" xr:uid="{00000000-0005-0000-0000-000019790000}"/>
    <cellStyle name="Normal 38 2 3 2 2 5 3" xfId="36150" xr:uid="{00000000-0005-0000-0000-00001A790000}"/>
    <cellStyle name="Normal 38 2 3 2 2 6" xfId="5884" xr:uid="{00000000-0005-0000-0000-00001B790000}"/>
    <cellStyle name="Normal 38 2 3 2 2 6 2" xfId="35476" xr:uid="{00000000-0005-0000-0000-00001C790000}"/>
    <cellStyle name="Normal 38 2 3 2 2 7" xfId="8367" xr:uid="{00000000-0005-0000-0000-00001D790000}"/>
    <cellStyle name="Normal 38 2 3 2 2 7 2" xfId="37952" xr:uid="{00000000-0005-0000-0000-00001E790000}"/>
    <cellStyle name="Normal 38 2 3 2 2 8" xfId="8608" xr:uid="{00000000-0005-0000-0000-00001F790000}"/>
    <cellStyle name="Normal 38 2 3 2 2 8 2" xfId="38193" xr:uid="{00000000-0005-0000-0000-000020790000}"/>
    <cellStyle name="Normal 38 2 3 2 2 9" xfId="14372" xr:uid="{00000000-0005-0000-0000-000021790000}"/>
    <cellStyle name="Normal 38 2 3 2 2 9 2" xfId="42912" xr:uid="{00000000-0005-0000-0000-000022790000}"/>
    <cellStyle name="Normal 38 2 3 2 20" xfId="2743" xr:uid="{00000000-0005-0000-0000-000023790000}"/>
    <cellStyle name="Normal 38 2 3 2 20 2" xfId="11726" xr:uid="{00000000-0005-0000-0000-000024790000}"/>
    <cellStyle name="Normal 38 2 3 2 20 2 2" xfId="41311" xr:uid="{00000000-0005-0000-0000-000025790000}"/>
    <cellStyle name="Normal 38 2 3 2 20 3" xfId="17354" xr:uid="{00000000-0005-0000-0000-000026790000}"/>
    <cellStyle name="Normal 38 2 3 2 20 3 2" xfId="45891" xr:uid="{00000000-0005-0000-0000-000027790000}"/>
    <cellStyle name="Normal 38 2 3 2 20 4" xfId="22517" xr:uid="{00000000-0005-0000-0000-000028790000}"/>
    <cellStyle name="Normal 38 2 3 2 20 5" xfId="27439" xr:uid="{00000000-0005-0000-0000-000029790000}"/>
    <cellStyle name="Normal 38 2 3 2 20 6" xfId="32361" xr:uid="{00000000-0005-0000-0000-00002A790000}"/>
    <cellStyle name="Normal 38 2 3 2 21" xfId="2862" xr:uid="{00000000-0005-0000-0000-00002B790000}"/>
    <cellStyle name="Normal 38 2 3 2 21 2" xfId="11727" xr:uid="{00000000-0005-0000-0000-00002C790000}"/>
    <cellStyle name="Normal 38 2 3 2 21 2 2" xfId="41312" xr:uid="{00000000-0005-0000-0000-00002D790000}"/>
    <cellStyle name="Normal 38 2 3 2 21 3" xfId="17473" xr:uid="{00000000-0005-0000-0000-00002E790000}"/>
    <cellStyle name="Normal 38 2 3 2 21 3 2" xfId="46010" xr:uid="{00000000-0005-0000-0000-00002F790000}"/>
    <cellStyle name="Normal 38 2 3 2 21 4" xfId="22636" xr:uid="{00000000-0005-0000-0000-000030790000}"/>
    <cellStyle name="Normal 38 2 3 2 21 5" xfId="27558" xr:uid="{00000000-0005-0000-0000-000031790000}"/>
    <cellStyle name="Normal 38 2 3 2 21 6" xfId="32480" xr:uid="{00000000-0005-0000-0000-000032790000}"/>
    <cellStyle name="Normal 38 2 3 2 22" xfId="2978" xr:uid="{00000000-0005-0000-0000-000033790000}"/>
    <cellStyle name="Normal 38 2 3 2 22 2" xfId="11728" xr:uid="{00000000-0005-0000-0000-000034790000}"/>
    <cellStyle name="Normal 38 2 3 2 22 2 2" xfId="41313" xr:uid="{00000000-0005-0000-0000-000035790000}"/>
    <cellStyle name="Normal 38 2 3 2 22 3" xfId="17589" xr:uid="{00000000-0005-0000-0000-000036790000}"/>
    <cellStyle name="Normal 38 2 3 2 22 3 2" xfId="46126" xr:uid="{00000000-0005-0000-0000-000037790000}"/>
    <cellStyle name="Normal 38 2 3 2 22 4" xfId="22752" xr:uid="{00000000-0005-0000-0000-000038790000}"/>
    <cellStyle name="Normal 38 2 3 2 22 5" xfId="27674" xr:uid="{00000000-0005-0000-0000-000039790000}"/>
    <cellStyle name="Normal 38 2 3 2 22 6" xfId="32596" xr:uid="{00000000-0005-0000-0000-00003A790000}"/>
    <cellStyle name="Normal 38 2 3 2 23" xfId="3096" xr:uid="{00000000-0005-0000-0000-00003B790000}"/>
    <cellStyle name="Normal 38 2 3 2 23 2" xfId="11729" xr:uid="{00000000-0005-0000-0000-00003C790000}"/>
    <cellStyle name="Normal 38 2 3 2 23 2 2" xfId="41314" xr:uid="{00000000-0005-0000-0000-00003D790000}"/>
    <cellStyle name="Normal 38 2 3 2 23 3" xfId="17707" xr:uid="{00000000-0005-0000-0000-00003E790000}"/>
    <cellStyle name="Normal 38 2 3 2 23 3 2" xfId="46244" xr:uid="{00000000-0005-0000-0000-00003F790000}"/>
    <cellStyle name="Normal 38 2 3 2 23 4" xfId="22870" xr:uid="{00000000-0005-0000-0000-000040790000}"/>
    <cellStyle name="Normal 38 2 3 2 23 5" xfId="27792" xr:uid="{00000000-0005-0000-0000-000041790000}"/>
    <cellStyle name="Normal 38 2 3 2 23 6" xfId="32714" xr:uid="{00000000-0005-0000-0000-000042790000}"/>
    <cellStyle name="Normal 38 2 3 2 24" xfId="3214" xr:uid="{00000000-0005-0000-0000-000043790000}"/>
    <cellStyle name="Normal 38 2 3 2 24 2" xfId="11730" xr:uid="{00000000-0005-0000-0000-000044790000}"/>
    <cellStyle name="Normal 38 2 3 2 24 2 2" xfId="41315" xr:uid="{00000000-0005-0000-0000-000045790000}"/>
    <cellStyle name="Normal 38 2 3 2 24 3" xfId="17824" xr:uid="{00000000-0005-0000-0000-000046790000}"/>
    <cellStyle name="Normal 38 2 3 2 24 3 2" xfId="46361" xr:uid="{00000000-0005-0000-0000-000047790000}"/>
    <cellStyle name="Normal 38 2 3 2 24 4" xfId="22987" xr:uid="{00000000-0005-0000-0000-000048790000}"/>
    <cellStyle name="Normal 38 2 3 2 24 5" xfId="27909" xr:uid="{00000000-0005-0000-0000-000049790000}"/>
    <cellStyle name="Normal 38 2 3 2 24 6" xfId="32831" xr:uid="{00000000-0005-0000-0000-00004A790000}"/>
    <cellStyle name="Normal 38 2 3 2 25" xfId="3331" xr:uid="{00000000-0005-0000-0000-00004B790000}"/>
    <cellStyle name="Normal 38 2 3 2 25 2" xfId="11731" xr:uid="{00000000-0005-0000-0000-00004C790000}"/>
    <cellStyle name="Normal 38 2 3 2 25 2 2" xfId="41316" xr:uid="{00000000-0005-0000-0000-00004D790000}"/>
    <cellStyle name="Normal 38 2 3 2 25 3" xfId="17941" xr:uid="{00000000-0005-0000-0000-00004E790000}"/>
    <cellStyle name="Normal 38 2 3 2 25 3 2" xfId="46478" xr:uid="{00000000-0005-0000-0000-00004F790000}"/>
    <cellStyle name="Normal 38 2 3 2 25 4" xfId="23104" xr:uid="{00000000-0005-0000-0000-000050790000}"/>
    <cellStyle name="Normal 38 2 3 2 25 5" xfId="28026" xr:uid="{00000000-0005-0000-0000-000051790000}"/>
    <cellStyle name="Normal 38 2 3 2 25 6" xfId="32948" xr:uid="{00000000-0005-0000-0000-000052790000}"/>
    <cellStyle name="Normal 38 2 3 2 26" xfId="3448" xr:uid="{00000000-0005-0000-0000-000053790000}"/>
    <cellStyle name="Normal 38 2 3 2 26 2" xfId="11732" xr:uid="{00000000-0005-0000-0000-000054790000}"/>
    <cellStyle name="Normal 38 2 3 2 26 2 2" xfId="41317" xr:uid="{00000000-0005-0000-0000-000055790000}"/>
    <cellStyle name="Normal 38 2 3 2 26 3" xfId="18058" xr:uid="{00000000-0005-0000-0000-000056790000}"/>
    <cellStyle name="Normal 38 2 3 2 26 3 2" xfId="46595" xr:uid="{00000000-0005-0000-0000-000057790000}"/>
    <cellStyle name="Normal 38 2 3 2 26 4" xfId="23221" xr:uid="{00000000-0005-0000-0000-000058790000}"/>
    <cellStyle name="Normal 38 2 3 2 26 5" xfId="28143" xr:uid="{00000000-0005-0000-0000-000059790000}"/>
    <cellStyle name="Normal 38 2 3 2 26 6" xfId="33065" xr:uid="{00000000-0005-0000-0000-00005A790000}"/>
    <cellStyle name="Normal 38 2 3 2 27" xfId="3562" xr:uid="{00000000-0005-0000-0000-00005B790000}"/>
    <cellStyle name="Normal 38 2 3 2 27 2" xfId="11733" xr:uid="{00000000-0005-0000-0000-00005C790000}"/>
    <cellStyle name="Normal 38 2 3 2 27 2 2" xfId="41318" xr:uid="{00000000-0005-0000-0000-00005D790000}"/>
    <cellStyle name="Normal 38 2 3 2 27 3" xfId="18172" xr:uid="{00000000-0005-0000-0000-00005E790000}"/>
    <cellStyle name="Normal 38 2 3 2 27 3 2" xfId="46709" xr:uid="{00000000-0005-0000-0000-00005F790000}"/>
    <cellStyle name="Normal 38 2 3 2 27 4" xfId="23335" xr:uid="{00000000-0005-0000-0000-000060790000}"/>
    <cellStyle name="Normal 38 2 3 2 27 5" xfId="28257" xr:uid="{00000000-0005-0000-0000-000061790000}"/>
    <cellStyle name="Normal 38 2 3 2 27 6" xfId="33179" xr:uid="{00000000-0005-0000-0000-000062790000}"/>
    <cellStyle name="Normal 38 2 3 2 28" xfId="3679" xr:uid="{00000000-0005-0000-0000-000063790000}"/>
    <cellStyle name="Normal 38 2 3 2 28 2" xfId="11734" xr:uid="{00000000-0005-0000-0000-000064790000}"/>
    <cellStyle name="Normal 38 2 3 2 28 2 2" xfId="41319" xr:uid="{00000000-0005-0000-0000-000065790000}"/>
    <cellStyle name="Normal 38 2 3 2 28 3" xfId="18288" xr:uid="{00000000-0005-0000-0000-000066790000}"/>
    <cellStyle name="Normal 38 2 3 2 28 3 2" xfId="46825" xr:uid="{00000000-0005-0000-0000-000067790000}"/>
    <cellStyle name="Normal 38 2 3 2 28 4" xfId="23451" xr:uid="{00000000-0005-0000-0000-000068790000}"/>
    <cellStyle name="Normal 38 2 3 2 28 5" xfId="28373" xr:uid="{00000000-0005-0000-0000-000069790000}"/>
    <cellStyle name="Normal 38 2 3 2 28 6" xfId="33295" xr:uid="{00000000-0005-0000-0000-00006A790000}"/>
    <cellStyle name="Normal 38 2 3 2 29" xfId="3795" xr:uid="{00000000-0005-0000-0000-00006B790000}"/>
    <cellStyle name="Normal 38 2 3 2 29 2" xfId="11735" xr:uid="{00000000-0005-0000-0000-00006C790000}"/>
    <cellStyle name="Normal 38 2 3 2 29 2 2" xfId="41320" xr:uid="{00000000-0005-0000-0000-00006D790000}"/>
    <cellStyle name="Normal 38 2 3 2 29 3" xfId="18403" xr:uid="{00000000-0005-0000-0000-00006E790000}"/>
    <cellStyle name="Normal 38 2 3 2 29 3 2" xfId="46940" xr:uid="{00000000-0005-0000-0000-00006F790000}"/>
    <cellStyle name="Normal 38 2 3 2 29 4" xfId="23566" xr:uid="{00000000-0005-0000-0000-000070790000}"/>
    <cellStyle name="Normal 38 2 3 2 29 5" xfId="28488" xr:uid="{00000000-0005-0000-0000-000071790000}"/>
    <cellStyle name="Normal 38 2 3 2 29 6" xfId="33410" xr:uid="{00000000-0005-0000-0000-000072790000}"/>
    <cellStyle name="Normal 38 2 3 2 3" xfId="462" xr:uid="{00000000-0005-0000-0000-000073790000}"/>
    <cellStyle name="Normal 38 2 3 2 3 10" xfId="30136" xr:uid="{00000000-0005-0000-0000-000074790000}"/>
    <cellStyle name="Normal 38 2 3 2 3 2" xfId="5889" xr:uid="{00000000-0005-0000-0000-000075790000}"/>
    <cellStyle name="Normal 38 2 3 2 3 2 2" xfId="7930" xr:uid="{00000000-0005-0000-0000-000076790000}"/>
    <cellStyle name="Normal 38 2 3 2 3 2 2 2" xfId="37515" xr:uid="{00000000-0005-0000-0000-000077790000}"/>
    <cellStyle name="Normal 38 2 3 2 3 2 3" xfId="14377" xr:uid="{00000000-0005-0000-0000-000078790000}"/>
    <cellStyle name="Normal 38 2 3 2 3 2 3 2" xfId="42917" xr:uid="{00000000-0005-0000-0000-000079790000}"/>
    <cellStyle name="Normal 38 2 3 2 3 2 4" xfId="35481" xr:uid="{00000000-0005-0000-0000-00007A790000}"/>
    <cellStyle name="Normal 38 2 3 2 3 3" xfId="7337" xr:uid="{00000000-0005-0000-0000-00007B790000}"/>
    <cellStyle name="Normal 38 2 3 2 3 3 2" xfId="15127" xr:uid="{00000000-0005-0000-0000-00007C790000}"/>
    <cellStyle name="Normal 38 2 3 2 3 3 2 2" xfId="43666" xr:uid="{00000000-0005-0000-0000-00007D790000}"/>
    <cellStyle name="Normal 38 2 3 2 3 3 3" xfId="36924" xr:uid="{00000000-0005-0000-0000-00007E790000}"/>
    <cellStyle name="Normal 38 2 3 2 3 4" xfId="6685" xr:uid="{00000000-0005-0000-0000-00007F790000}"/>
    <cellStyle name="Normal 38 2 3 2 3 4 2" xfId="36272" xr:uid="{00000000-0005-0000-0000-000080790000}"/>
    <cellStyle name="Normal 38 2 3 2 3 5" xfId="5888" xr:uid="{00000000-0005-0000-0000-000081790000}"/>
    <cellStyle name="Normal 38 2 3 2 3 5 2" xfId="35480" xr:uid="{00000000-0005-0000-0000-000082790000}"/>
    <cellStyle name="Normal 38 2 3 2 3 6" xfId="11736" xr:uid="{00000000-0005-0000-0000-000083790000}"/>
    <cellStyle name="Normal 38 2 3 2 3 6 2" xfId="41321" xr:uid="{00000000-0005-0000-0000-000084790000}"/>
    <cellStyle name="Normal 38 2 3 2 3 7" xfId="14376" xr:uid="{00000000-0005-0000-0000-000085790000}"/>
    <cellStyle name="Normal 38 2 3 2 3 7 2" xfId="42916" xr:uid="{00000000-0005-0000-0000-000086790000}"/>
    <cellStyle name="Normal 38 2 3 2 3 8" xfId="20292" xr:uid="{00000000-0005-0000-0000-000087790000}"/>
    <cellStyle name="Normal 38 2 3 2 3 9" xfId="25214" xr:uid="{00000000-0005-0000-0000-000088790000}"/>
    <cellStyle name="Normal 38 2 3 2 30" xfId="3912" xr:uid="{00000000-0005-0000-0000-000089790000}"/>
    <cellStyle name="Normal 38 2 3 2 30 2" xfId="11737" xr:uid="{00000000-0005-0000-0000-00008A790000}"/>
    <cellStyle name="Normal 38 2 3 2 30 2 2" xfId="41322" xr:uid="{00000000-0005-0000-0000-00008B790000}"/>
    <cellStyle name="Normal 38 2 3 2 30 3" xfId="18519" xr:uid="{00000000-0005-0000-0000-00008C790000}"/>
    <cellStyle name="Normal 38 2 3 2 30 3 2" xfId="47056" xr:uid="{00000000-0005-0000-0000-00008D790000}"/>
    <cellStyle name="Normal 38 2 3 2 30 4" xfId="23682" xr:uid="{00000000-0005-0000-0000-00008E790000}"/>
    <cellStyle name="Normal 38 2 3 2 30 5" xfId="28604" xr:uid="{00000000-0005-0000-0000-00008F790000}"/>
    <cellStyle name="Normal 38 2 3 2 30 6" xfId="33526" xr:uid="{00000000-0005-0000-0000-000090790000}"/>
    <cellStyle name="Normal 38 2 3 2 31" xfId="4030" xr:uid="{00000000-0005-0000-0000-000091790000}"/>
    <cellStyle name="Normal 38 2 3 2 31 2" xfId="11738" xr:uid="{00000000-0005-0000-0000-000092790000}"/>
    <cellStyle name="Normal 38 2 3 2 31 2 2" xfId="41323" xr:uid="{00000000-0005-0000-0000-000093790000}"/>
    <cellStyle name="Normal 38 2 3 2 31 3" xfId="18637" xr:uid="{00000000-0005-0000-0000-000094790000}"/>
    <cellStyle name="Normal 38 2 3 2 31 3 2" xfId="47174" xr:uid="{00000000-0005-0000-0000-000095790000}"/>
    <cellStyle name="Normal 38 2 3 2 31 4" xfId="23800" xr:uid="{00000000-0005-0000-0000-000096790000}"/>
    <cellStyle name="Normal 38 2 3 2 31 5" xfId="28722" xr:uid="{00000000-0005-0000-0000-000097790000}"/>
    <cellStyle name="Normal 38 2 3 2 31 6" xfId="33644" xr:uid="{00000000-0005-0000-0000-000098790000}"/>
    <cellStyle name="Normal 38 2 3 2 32" xfId="4145" xr:uid="{00000000-0005-0000-0000-000099790000}"/>
    <cellStyle name="Normal 38 2 3 2 32 2" xfId="11739" xr:uid="{00000000-0005-0000-0000-00009A790000}"/>
    <cellStyle name="Normal 38 2 3 2 32 2 2" xfId="41324" xr:uid="{00000000-0005-0000-0000-00009B790000}"/>
    <cellStyle name="Normal 38 2 3 2 32 3" xfId="18751" xr:uid="{00000000-0005-0000-0000-00009C790000}"/>
    <cellStyle name="Normal 38 2 3 2 32 3 2" xfId="47288" xr:uid="{00000000-0005-0000-0000-00009D790000}"/>
    <cellStyle name="Normal 38 2 3 2 32 4" xfId="23914" xr:uid="{00000000-0005-0000-0000-00009E790000}"/>
    <cellStyle name="Normal 38 2 3 2 32 5" xfId="28836" xr:uid="{00000000-0005-0000-0000-00009F790000}"/>
    <cellStyle name="Normal 38 2 3 2 32 6" xfId="33758" xr:uid="{00000000-0005-0000-0000-0000A0790000}"/>
    <cellStyle name="Normal 38 2 3 2 33" xfId="4260" xr:uid="{00000000-0005-0000-0000-0000A1790000}"/>
    <cellStyle name="Normal 38 2 3 2 33 2" xfId="11740" xr:uid="{00000000-0005-0000-0000-0000A2790000}"/>
    <cellStyle name="Normal 38 2 3 2 33 2 2" xfId="41325" xr:uid="{00000000-0005-0000-0000-0000A3790000}"/>
    <cellStyle name="Normal 38 2 3 2 33 3" xfId="18866" xr:uid="{00000000-0005-0000-0000-0000A4790000}"/>
    <cellStyle name="Normal 38 2 3 2 33 3 2" xfId="47403" xr:uid="{00000000-0005-0000-0000-0000A5790000}"/>
    <cellStyle name="Normal 38 2 3 2 33 4" xfId="24029" xr:uid="{00000000-0005-0000-0000-0000A6790000}"/>
    <cellStyle name="Normal 38 2 3 2 33 5" xfId="28951" xr:uid="{00000000-0005-0000-0000-0000A7790000}"/>
    <cellStyle name="Normal 38 2 3 2 33 6" xfId="33873" xr:uid="{00000000-0005-0000-0000-0000A8790000}"/>
    <cellStyle name="Normal 38 2 3 2 34" xfId="4387" xr:uid="{00000000-0005-0000-0000-0000A9790000}"/>
    <cellStyle name="Normal 38 2 3 2 34 2" xfId="11741" xr:uid="{00000000-0005-0000-0000-0000AA790000}"/>
    <cellStyle name="Normal 38 2 3 2 34 2 2" xfId="41326" xr:uid="{00000000-0005-0000-0000-0000AB790000}"/>
    <cellStyle name="Normal 38 2 3 2 34 3" xfId="18993" xr:uid="{00000000-0005-0000-0000-0000AC790000}"/>
    <cellStyle name="Normal 38 2 3 2 34 3 2" xfId="47530" xr:uid="{00000000-0005-0000-0000-0000AD790000}"/>
    <cellStyle name="Normal 38 2 3 2 34 4" xfId="24156" xr:uid="{00000000-0005-0000-0000-0000AE790000}"/>
    <cellStyle name="Normal 38 2 3 2 34 5" xfId="29078" xr:uid="{00000000-0005-0000-0000-0000AF790000}"/>
    <cellStyle name="Normal 38 2 3 2 34 6" xfId="34000" xr:uid="{00000000-0005-0000-0000-0000B0790000}"/>
    <cellStyle name="Normal 38 2 3 2 35" xfId="4502" xr:uid="{00000000-0005-0000-0000-0000B1790000}"/>
    <cellStyle name="Normal 38 2 3 2 35 2" xfId="11742" xr:uid="{00000000-0005-0000-0000-0000B2790000}"/>
    <cellStyle name="Normal 38 2 3 2 35 2 2" xfId="41327" xr:uid="{00000000-0005-0000-0000-0000B3790000}"/>
    <cellStyle name="Normal 38 2 3 2 35 3" xfId="19107" xr:uid="{00000000-0005-0000-0000-0000B4790000}"/>
    <cellStyle name="Normal 38 2 3 2 35 3 2" xfId="47644" xr:uid="{00000000-0005-0000-0000-0000B5790000}"/>
    <cellStyle name="Normal 38 2 3 2 35 4" xfId="24270" xr:uid="{00000000-0005-0000-0000-0000B6790000}"/>
    <cellStyle name="Normal 38 2 3 2 35 5" xfId="29192" xr:uid="{00000000-0005-0000-0000-0000B7790000}"/>
    <cellStyle name="Normal 38 2 3 2 35 6" xfId="34114" xr:uid="{00000000-0005-0000-0000-0000B8790000}"/>
    <cellStyle name="Normal 38 2 3 2 36" xfId="4619" xr:uid="{00000000-0005-0000-0000-0000B9790000}"/>
    <cellStyle name="Normal 38 2 3 2 36 2" xfId="11743" xr:uid="{00000000-0005-0000-0000-0000BA790000}"/>
    <cellStyle name="Normal 38 2 3 2 36 2 2" xfId="41328" xr:uid="{00000000-0005-0000-0000-0000BB790000}"/>
    <cellStyle name="Normal 38 2 3 2 36 3" xfId="19224" xr:uid="{00000000-0005-0000-0000-0000BC790000}"/>
    <cellStyle name="Normal 38 2 3 2 36 3 2" xfId="47761" xr:uid="{00000000-0005-0000-0000-0000BD790000}"/>
    <cellStyle name="Normal 38 2 3 2 36 4" xfId="24387" xr:uid="{00000000-0005-0000-0000-0000BE790000}"/>
    <cellStyle name="Normal 38 2 3 2 36 5" xfId="29309" xr:uid="{00000000-0005-0000-0000-0000BF790000}"/>
    <cellStyle name="Normal 38 2 3 2 36 6" xfId="34231" xr:uid="{00000000-0005-0000-0000-0000C0790000}"/>
    <cellStyle name="Normal 38 2 3 2 37" xfId="4735" xr:uid="{00000000-0005-0000-0000-0000C1790000}"/>
    <cellStyle name="Normal 38 2 3 2 37 2" xfId="11744" xr:uid="{00000000-0005-0000-0000-0000C2790000}"/>
    <cellStyle name="Normal 38 2 3 2 37 2 2" xfId="41329" xr:uid="{00000000-0005-0000-0000-0000C3790000}"/>
    <cellStyle name="Normal 38 2 3 2 37 3" xfId="19340" xr:uid="{00000000-0005-0000-0000-0000C4790000}"/>
    <cellStyle name="Normal 38 2 3 2 37 3 2" xfId="47877" xr:uid="{00000000-0005-0000-0000-0000C5790000}"/>
    <cellStyle name="Normal 38 2 3 2 37 4" xfId="24503" xr:uid="{00000000-0005-0000-0000-0000C6790000}"/>
    <cellStyle name="Normal 38 2 3 2 37 5" xfId="29425" xr:uid="{00000000-0005-0000-0000-0000C7790000}"/>
    <cellStyle name="Normal 38 2 3 2 37 6" xfId="34347" xr:uid="{00000000-0005-0000-0000-0000C8790000}"/>
    <cellStyle name="Normal 38 2 3 2 38" xfId="4850" xr:uid="{00000000-0005-0000-0000-0000C9790000}"/>
    <cellStyle name="Normal 38 2 3 2 38 2" xfId="11745" xr:uid="{00000000-0005-0000-0000-0000CA790000}"/>
    <cellStyle name="Normal 38 2 3 2 38 2 2" xfId="41330" xr:uid="{00000000-0005-0000-0000-0000CB790000}"/>
    <cellStyle name="Normal 38 2 3 2 38 3" xfId="19455" xr:uid="{00000000-0005-0000-0000-0000CC790000}"/>
    <cellStyle name="Normal 38 2 3 2 38 3 2" xfId="47992" xr:uid="{00000000-0005-0000-0000-0000CD790000}"/>
    <cellStyle name="Normal 38 2 3 2 38 4" xfId="24618" xr:uid="{00000000-0005-0000-0000-0000CE790000}"/>
    <cellStyle name="Normal 38 2 3 2 38 5" xfId="29540" xr:uid="{00000000-0005-0000-0000-0000CF790000}"/>
    <cellStyle name="Normal 38 2 3 2 38 6" xfId="34462" xr:uid="{00000000-0005-0000-0000-0000D0790000}"/>
    <cellStyle name="Normal 38 2 3 2 39" xfId="4971" xr:uid="{00000000-0005-0000-0000-0000D1790000}"/>
    <cellStyle name="Normal 38 2 3 2 39 2" xfId="11746" xr:uid="{00000000-0005-0000-0000-0000D2790000}"/>
    <cellStyle name="Normal 38 2 3 2 39 2 2" xfId="41331" xr:uid="{00000000-0005-0000-0000-0000D3790000}"/>
    <cellStyle name="Normal 38 2 3 2 39 3" xfId="19575" xr:uid="{00000000-0005-0000-0000-0000D4790000}"/>
    <cellStyle name="Normal 38 2 3 2 39 3 2" xfId="48112" xr:uid="{00000000-0005-0000-0000-0000D5790000}"/>
    <cellStyle name="Normal 38 2 3 2 39 4" xfId="24738" xr:uid="{00000000-0005-0000-0000-0000D6790000}"/>
    <cellStyle name="Normal 38 2 3 2 39 5" xfId="29660" xr:uid="{00000000-0005-0000-0000-0000D7790000}"/>
    <cellStyle name="Normal 38 2 3 2 39 6" xfId="34582" xr:uid="{00000000-0005-0000-0000-0000D8790000}"/>
    <cellStyle name="Normal 38 2 3 2 4" xfId="584" xr:uid="{00000000-0005-0000-0000-0000D9790000}"/>
    <cellStyle name="Normal 38 2 3 2 4 10" xfId="30257" xr:uid="{00000000-0005-0000-0000-0000DA790000}"/>
    <cellStyle name="Normal 38 2 3 2 4 2" xfId="5891" xr:uid="{00000000-0005-0000-0000-0000DB790000}"/>
    <cellStyle name="Normal 38 2 3 2 4 2 2" xfId="7931" xr:uid="{00000000-0005-0000-0000-0000DC790000}"/>
    <cellStyle name="Normal 38 2 3 2 4 2 2 2" xfId="37516" xr:uid="{00000000-0005-0000-0000-0000DD790000}"/>
    <cellStyle name="Normal 38 2 3 2 4 2 3" xfId="14379" xr:uid="{00000000-0005-0000-0000-0000DE790000}"/>
    <cellStyle name="Normal 38 2 3 2 4 2 3 2" xfId="42919" xr:uid="{00000000-0005-0000-0000-0000DF790000}"/>
    <cellStyle name="Normal 38 2 3 2 4 2 4" xfId="35483" xr:uid="{00000000-0005-0000-0000-0000E0790000}"/>
    <cellStyle name="Normal 38 2 3 2 4 3" xfId="7530" xr:uid="{00000000-0005-0000-0000-0000E1790000}"/>
    <cellStyle name="Normal 38 2 3 2 4 3 2" xfId="15248" xr:uid="{00000000-0005-0000-0000-0000E2790000}"/>
    <cellStyle name="Normal 38 2 3 2 4 3 2 2" xfId="43787" xr:uid="{00000000-0005-0000-0000-0000E3790000}"/>
    <cellStyle name="Normal 38 2 3 2 4 3 3" xfId="37116" xr:uid="{00000000-0005-0000-0000-0000E4790000}"/>
    <cellStyle name="Normal 38 2 3 2 4 4" xfId="6926" xr:uid="{00000000-0005-0000-0000-0000E5790000}"/>
    <cellStyle name="Normal 38 2 3 2 4 4 2" xfId="36513" xr:uid="{00000000-0005-0000-0000-0000E6790000}"/>
    <cellStyle name="Normal 38 2 3 2 4 5" xfId="5890" xr:uid="{00000000-0005-0000-0000-0000E7790000}"/>
    <cellStyle name="Normal 38 2 3 2 4 5 2" xfId="35482" xr:uid="{00000000-0005-0000-0000-0000E8790000}"/>
    <cellStyle name="Normal 38 2 3 2 4 6" xfId="11747" xr:uid="{00000000-0005-0000-0000-0000E9790000}"/>
    <cellStyle name="Normal 38 2 3 2 4 6 2" xfId="41332" xr:uid="{00000000-0005-0000-0000-0000EA790000}"/>
    <cellStyle name="Normal 38 2 3 2 4 7" xfId="14378" xr:uid="{00000000-0005-0000-0000-0000EB790000}"/>
    <cellStyle name="Normal 38 2 3 2 4 7 2" xfId="42918" xr:uid="{00000000-0005-0000-0000-0000EC790000}"/>
    <cellStyle name="Normal 38 2 3 2 4 8" xfId="20413" xr:uid="{00000000-0005-0000-0000-0000ED790000}"/>
    <cellStyle name="Normal 38 2 3 2 4 9" xfId="25335" xr:uid="{00000000-0005-0000-0000-0000EE790000}"/>
    <cellStyle name="Normal 38 2 3 2 40" xfId="5086" xr:uid="{00000000-0005-0000-0000-0000EF790000}"/>
    <cellStyle name="Normal 38 2 3 2 40 2" xfId="11748" xr:uid="{00000000-0005-0000-0000-0000F0790000}"/>
    <cellStyle name="Normal 38 2 3 2 40 2 2" xfId="41333" xr:uid="{00000000-0005-0000-0000-0000F1790000}"/>
    <cellStyle name="Normal 38 2 3 2 40 3" xfId="19690" xr:uid="{00000000-0005-0000-0000-0000F2790000}"/>
    <cellStyle name="Normal 38 2 3 2 40 3 2" xfId="48227" xr:uid="{00000000-0005-0000-0000-0000F3790000}"/>
    <cellStyle name="Normal 38 2 3 2 40 4" xfId="24853" xr:uid="{00000000-0005-0000-0000-0000F4790000}"/>
    <cellStyle name="Normal 38 2 3 2 40 5" xfId="29775" xr:uid="{00000000-0005-0000-0000-0000F5790000}"/>
    <cellStyle name="Normal 38 2 3 2 40 6" xfId="34697" xr:uid="{00000000-0005-0000-0000-0000F6790000}"/>
    <cellStyle name="Normal 38 2 3 2 41" xfId="5883" xr:uid="{00000000-0005-0000-0000-0000F7790000}"/>
    <cellStyle name="Normal 38 2 3 2 41 2" xfId="11713" xr:uid="{00000000-0005-0000-0000-0000F8790000}"/>
    <cellStyle name="Normal 38 2 3 2 41 2 2" xfId="41298" xr:uid="{00000000-0005-0000-0000-0000F9790000}"/>
    <cellStyle name="Normal 38 2 3 2 41 3" xfId="14887" xr:uid="{00000000-0005-0000-0000-0000FA790000}"/>
    <cellStyle name="Normal 38 2 3 2 41 3 2" xfId="43426" xr:uid="{00000000-0005-0000-0000-0000FB790000}"/>
    <cellStyle name="Normal 38 2 3 2 41 4" xfId="35475" xr:uid="{00000000-0005-0000-0000-0000FC790000}"/>
    <cellStyle name="Normal 38 2 3 2 42" xfId="8253" xr:uid="{00000000-0005-0000-0000-0000FD790000}"/>
    <cellStyle name="Normal 38 2 3 2 42 2" xfId="19862" xr:uid="{00000000-0005-0000-0000-0000FE790000}"/>
    <cellStyle name="Normal 38 2 3 2 42 2 2" xfId="48399" xr:uid="{00000000-0005-0000-0000-0000FF790000}"/>
    <cellStyle name="Normal 38 2 3 2 42 3" xfId="37838" xr:uid="{00000000-0005-0000-0000-0000007A0000}"/>
    <cellStyle name="Normal 38 2 3 2 43" xfId="8494" xr:uid="{00000000-0005-0000-0000-0000017A0000}"/>
    <cellStyle name="Normal 38 2 3 2 43 2" xfId="38079" xr:uid="{00000000-0005-0000-0000-0000027A0000}"/>
    <cellStyle name="Normal 38 2 3 2 44" xfId="13704" xr:uid="{00000000-0005-0000-0000-0000037A0000}"/>
    <cellStyle name="Normal 38 2 3 2 44 2" xfId="42244" xr:uid="{00000000-0005-0000-0000-0000047A0000}"/>
    <cellStyle name="Normal 38 2 3 2 45" xfId="20052" xr:uid="{00000000-0005-0000-0000-0000057A0000}"/>
    <cellStyle name="Normal 38 2 3 2 46" xfId="24975" xr:uid="{00000000-0005-0000-0000-0000067A0000}"/>
    <cellStyle name="Normal 38 2 3 2 47" xfId="29896" xr:uid="{00000000-0005-0000-0000-0000077A0000}"/>
    <cellStyle name="Normal 38 2 3 2 5" xfId="719" xr:uid="{00000000-0005-0000-0000-0000087A0000}"/>
    <cellStyle name="Normal 38 2 3 2 5 2" xfId="7927" xr:uid="{00000000-0005-0000-0000-0000097A0000}"/>
    <cellStyle name="Normal 38 2 3 2 5 2 2" xfId="15380" xr:uid="{00000000-0005-0000-0000-00000A7A0000}"/>
    <cellStyle name="Normal 38 2 3 2 5 2 2 2" xfId="43919" xr:uid="{00000000-0005-0000-0000-00000B7A0000}"/>
    <cellStyle name="Normal 38 2 3 2 5 2 3" xfId="37512" xr:uid="{00000000-0005-0000-0000-00000C7A0000}"/>
    <cellStyle name="Normal 38 2 3 2 5 3" xfId="5892" xr:uid="{00000000-0005-0000-0000-00000D7A0000}"/>
    <cellStyle name="Normal 38 2 3 2 5 3 2" xfId="35484" xr:uid="{00000000-0005-0000-0000-00000E7A0000}"/>
    <cellStyle name="Normal 38 2 3 2 5 4" xfId="11749" xr:uid="{00000000-0005-0000-0000-00000F7A0000}"/>
    <cellStyle name="Normal 38 2 3 2 5 4 2" xfId="41334" xr:uid="{00000000-0005-0000-0000-0000107A0000}"/>
    <cellStyle name="Normal 38 2 3 2 5 5" xfId="14380" xr:uid="{00000000-0005-0000-0000-0000117A0000}"/>
    <cellStyle name="Normal 38 2 3 2 5 5 2" xfId="42920" xr:uid="{00000000-0005-0000-0000-0000127A0000}"/>
    <cellStyle name="Normal 38 2 3 2 5 6" xfId="20545" xr:uid="{00000000-0005-0000-0000-0000137A0000}"/>
    <cellStyle name="Normal 38 2 3 2 5 7" xfId="25467" xr:uid="{00000000-0005-0000-0000-0000147A0000}"/>
    <cellStyle name="Normal 38 2 3 2 5 8" xfId="30389" xr:uid="{00000000-0005-0000-0000-0000157A0000}"/>
    <cellStyle name="Normal 38 2 3 2 6" xfId="833" xr:uid="{00000000-0005-0000-0000-0000167A0000}"/>
    <cellStyle name="Normal 38 2 3 2 6 2" xfId="7046" xr:uid="{00000000-0005-0000-0000-0000177A0000}"/>
    <cellStyle name="Normal 38 2 3 2 6 2 2" xfId="36633" xr:uid="{00000000-0005-0000-0000-0000187A0000}"/>
    <cellStyle name="Normal 38 2 3 2 6 3" xfId="11750" xr:uid="{00000000-0005-0000-0000-0000197A0000}"/>
    <cellStyle name="Normal 38 2 3 2 6 3 2" xfId="41335" xr:uid="{00000000-0005-0000-0000-00001A7A0000}"/>
    <cellStyle name="Normal 38 2 3 2 6 4" xfId="15494" xr:uid="{00000000-0005-0000-0000-00001B7A0000}"/>
    <cellStyle name="Normal 38 2 3 2 6 4 2" xfId="44033" xr:uid="{00000000-0005-0000-0000-00001C7A0000}"/>
    <cellStyle name="Normal 38 2 3 2 6 5" xfId="20659" xr:uid="{00000000-0005-0000-0000-00001D7A0000}"/>
    <cellStyle name="Normal 38 2 3 2 6 6" xfId="25581" xr:uid="{00000000-0005-0000-0000-00001E7A0000}"/>
    <cellStyle name="Normal 38 2 3 2 6 7" xfId="30503" xr:uid="{00000000-0005-0000-0000-00001F7A0000}"/>
    <cellStyle name="Normal 38 2 3 2 7" xfId="947" xr:uid="{00000000-0005-0000-0000-0000207A0000}"/>
    <cellStyle name="Normal 38 2 3 2 7 2" xfId="6443" xr:uid="{00000000-0005-0000-0000-0000217A0000}"/>
    <cellStyle name="Normal 38 2 3 2 7 2 2" xfId="36030" xr:uid="{00000000-0005-0000-0000-0000227A0000}"/>
    <cellStyle name="Normal 38 2 3 2 7 3" xfId="11751" xr:uid="{00000000-0005-0000-0000-0000237A0000}"/>
    <cellStyle name="Normal 38 2 3 2 7 3 2" xfId="41336" xr:uid="{00000000-0005-0000-0000-0000247A0000}"/>
    <cellStyle name="Normal 38 2 3 2 7 4" xfId="15608" xr:uid="{00000000-0005-0000-0000-0000257A0000}"/>
    <cellStyle name="Normal 38 2 3 2 7 4 2" xfId="44147" xr:uid="{00000000-0005-0000-0000-0000267A0000}"/>
    <cellStyle name="Normal 38 2 3 2 7 5" xfId="20773" xr:uid="{00000000-0005-0000-0000-0000277A0000}"/>
    <cellStyle name="Normal 38 2 3 2 7 6" xfId="25695" xr:uid="{00000000-0005-0000-0000-0000287A0000}"/>
    <cellStyle name="Normal 38 2 3 2 7 7" xfId="30617" xr:uid="{00000000-0005-0000-0000-0000297A0000}"/>
    <cellStyle name="Normal 38 2 3 2 8" xfId="1094" xr:uid="{00000000-0005-0000-0000-00002A7A0000}"/>
    <cellStyle name="Normal 38 2 3 2 8 2" xfId="11752" xr:uid="{00000000-0005-0000-0000-00002B7A0000}"/>
    <cellStyle name="Normal 38 2 3 2 8 2 2" xfId="41337" xr:uid="{00000000-0005-0000-0000-00002C7A0000}"/>
    <cellStyle name="Normal 38 2 3 2 8 3" xfId="15749" xr:uid="{00000000-0005-0000-0000-00002D7A0000}"/>
    <cellStyle name="Normal 38 2 3 2 8 3 2" xfId="44288" xr:uid="{00000000-0005-0000-0000-00002E7A0000}"/>
    <cellStyle name="Normal 38 2 3 2 8 4" xfId="20914" xr:uid="{00000000-0005-0000-0000-00002F7A0000}"/>
    <cellStyle name="Normal 38 2 3 2 8 5" xfId="25836" xr:uid="{00000000-0005-0000-0000-0000307A0000}"/>
    <cellStyle name="Normal 38 2 3 2 8 6" xfId="30758" xr:uid="{00000000-0005-0000-0000-0000317A0000}"/>
    <cellStyle name="Normal 38 2 3 2 9" xfId="1243" xr:uid="{00000000-0005-0000-0000-0000327A0000}"/>
    <cellStyle name="Normal 38 2 3 2 9 2" xfId="11753" xr:uid="{00000000-0005-0000-0000-0000337A0000}"/>
    <cellStyle name="Normal 38 2 3 2 9 2 2" xfId="41338" xr:uid="{00000000-0005-0000-0000-0000347A0000}"/>
    <cellStyle name="Normal 38 2 3 2 9 3" xfId="15893" xr:uid="{00000000-0005-0000-0000-0000357A0000}"/>
    <cellStyle name="Normal 38 2 3 2 9 3 2" xfId="44432" xr:uid="{00000000-0005-0000-0000-0000367A0000}"/>
    <cellStyle name="Normal 38 2 3 2 9 4" xfId="21058" xr:uid="{00000000-0005-0000-0000-0000377A0000}"/>
    <cellStyle name="Normal 38 2 3 2 9 5" xfId="25980" xr:uid="{00000000-0005-0000-0000-0000387A0000}"/>
    <cellStyle name="Normal 38 2 3 2 9 6" xfId="30902" xr:uid="{00000000-0005-0000-0000-0000397A0000}"/>
    <cellStyle name="Normal 38 2 3 20" xfId="2559" xr:uid="{00000000-0005-0000-0000-00003A7A0000}"/>
    <cellStyle name="Normal 38 2 3 20 2" xfId="11754" xr:uid="{00000000-0005-0000-0000-00003B7A0000}"/>
    <cellStyle name="Normal 38 2 3 20 2 2" xfId="41339" xr:uid="{00000000-0005-0000-0000-00003C7A0000}"/>
    <cellStyle name="Normal 38 2 3 20 3" xfId="17170" xr:uid="{00000000-0005-0000-0000-00003D7A0000}"/>
    <cellStyle name="Normal 38 2 3 20 3 2" xfId="45707" xr:uid="{00000000-0005-0000-0000-00003E7A0000}"/>
    <cellStyle name="Normal 38 2 3 20 4" xfId="22333" xr:uid="{00000000-0005-0000-0000-00003F7A0000}"/>
    <cellStyle name="Normal 38 2 3 20 5" xfId="27255" xr:uid="{00000000-0005-0000-0000-0000407A0000}"/>
    <cellStyle name="Normal 38 2 3 20 6" xfId="32177" xr:uid="{00000000-0005-0000-0000-0000417A0000}"/>
    <cellStyle name="Normal 38 2 3 21" xfId="2677" xr:uid="{00000000-0005-0000-0000-0000427A0000}"/>
    <cellStyle name="Normal 38 2 3 21 2" xfId="11755" xr:uid="{00000000-0005-0000-0000-0000437A0000}"/>
    <cellStyle name="Normal 38 2 3 21 2 2" xfId="41340" xr:uid="{00000000-0005-0000-0000-0000447A0000}"/>
    <cellStyle name="Normal 38 2 3 21 3" xfId="17288" xr:uid="{00000000-0005-0000-0000-0000457A0000}"/>
    <cellStyle name="Normal 38 2 3 21 3 2" xfId="45825" xr:uid="{00000000-0005-0000-0000-0000467A0000}"/>
    <cellStyle name="Normal 38 2 3 21 4" xfId="22451" xr:uid="{00000000-0005-0000-0000-0000477A0000}"/>
    <cellStyle name="Normal 38 2 3 21 5" xfId="27373" xr:uid="{00000000-0005-0000-0000-0000487A0000}"/>
    <cellStyle name="Normal 38 2 3 21 6" xfId="32295" xr:uid="{00000000-0005-0000-0000-0000497A0000}"/>
    <cellStyle name="Normal 38 2 3 22" xfId="2796" xr:uid="{00000000-0005-0000-0000-00004A7A0000}"/>
    <cellStyle name="Normal 38 2 3 22 2" xfId="11756" xr:uid="{00000000-0005-0000-0000-00004B7A0000}"/>
    <cellStyle name="Normal 38 2 3 22 2 2" xfId="41341" xr:uid="{00000000-0005-0000-0000-00004C7A0000}"/>
    <cellStyle name="Normal 38 2 3 22 3" xfId="17407" xr:uid="{00000000-0005-0000-0000-00004D7A0000}"/>
    <cellStyle name="Normal 38 2 3 22 3 2" xfId="45944" xr:uid="{00000000-0005-0000-0000-00004E7A0000}"/>
    <cellStyle name="Normal 38 2 3 22 4" xfId="22570" xr:uid="{00000000-0005-0000-0000-00004F7A0000}"/>
    <cellStyle name="Normal 38 2 3 22 5" xfId="27492" xr:uid="{00000000-0005-0000-0000-0000507A0000}"/>
    <cellStyle name="Normal 38 2 3 22 6" xfId="32414" xr:uid="{00000000-0005-0000-0000-0000517A0000}"/>
    <cellStyle name="Normal 38 2 3 23" xfId="2912" xr:uid="{00000000-0005-0000-0000-0000527A0000}"/>
    <cellStyle name="Normal 38 2 3 23 2" xfId="11757" xr:uid="{00000000-0005-0000-0000-0000537A0000}"/>
    <cellStyle name="Normal 38 2 3 23 2 2" xfId="41342" xr:uid="{00000000-0005-0000-0000-0000547A0000}"/>
    <cellStyle name="Normal 38 2 3 23 3" xfId="17523" xr:uid="{00000000-0005-0000-0000-0000557A0000}"/>
    <cellStyle name="Normal 38 2 3 23 3 2" xfId="46060" xr:uid="{00000000-0005-0000-0000-0000567A0000}"/>
    <cellStyle name="Normal 38 2 3 23 4" xfId="22686" xr:uid="{00000000-0005-0000-0000-0000577A0000}"/>
    <cellStyle name="Normal 38 2 3 23 5" xfId="27608" xr:uid="{00000000-0005-0000-0000-0000587A0000}"/>
    <cellStyle name="Normal 38 2 3 23 6" xfId="32530" xr:uid="{00000000-0005-0000-0000-0000597A0000}"/>
    <cellStyle name="Normal 38 2 3 24" xfId="3030" xr:uid="{00000000-0005-0000-0000-00005A7A0000}"/>
    <cellStyle name="Normal 38 2 3 24 2" xfId="11758" xr:uid="{00000000-0005-0000-0000-00005B7A0000}"/>
    <cellStyle name="Normal 38 2 3 24 2 2" xfId="41343" xr:uid="{00000000-0005-0000-0000-00005C7A0000}"/>
    <cellStyle name="Normal 38 2 3 24 3" xfId="17641" xr:uid="{00000000-0005-0000-0000-00005D7A0000}"/>
    <cellStyle name="Normal 38 2 3 24 3 2" xfId="46178" xr:uid="{00000000-0005-0000-0000-00005E7A0000}"/>
    <cellStyle name="Normal 38 2 3 24 4" xfId="22804" xr:uid="{00000000-0005-0000-0000-00005F7A0000}"/>
    <cellStyle name="Normal 38 2 3 24 5" xfId="27726" xr:uid="{00000000-0005-0000-0000-0000607A0000}"/>
    <cellStyle name="Normal 38 2 3 24 6" xfId="32648" xr:uid="{00000000-0005-0000-0000-0000617A0000}"/>
    <cellStyle name="Normal 38 2 3 25" xfId="3148" xr:uid="{00000000-0005-0000-0000-0000627A0000}"/>
    <cellStyle name="Normal 38 2 3 25 2" xfId="11759" xr:uid="{00000000-0005-0000-0000-0000637A0000}"/>
    <cellStyle name="Normal 38 2 3 25 2 2" xfId="41344" xr:uid="{00000000-0005-0000-0000-0000647A0000}"/>
    <cellStyle name="Normal 38 2 3 25 3" xfId="17758" xr:uid="{00000000-0005-0000-0000-0000657A0000}"/>
    <cellStyle name="Normal 38 2 3 25 3 2" xfId="46295" xr:uid="{00000000-0005-0000-0000-0000667A0000}"/>
    <cellStyle name="Normal 38 2 3 25 4" xfId="22921" xr:uid="{00000000-0005-0000-0000-0000677A0000}"/>
    <cellStyle name="Normal 38 2 3 25 5" xfId="27843" xr:uid="{00000000-0005-0000-0000-0000687A0000}"/>
    <cellStyle name="Normal 38 2 3 25 6" xfId="32765" xr:uid="{00000000-0005-0000-0000-0000697A0000}"/>
    <cellStyle name="Normal 38 2 3 26" xfId="3265" xr:uid="{00000000-0005-0000-0000-00006A7A0000}"/>
    <cellStyle name="Normal 38 2 3 26 2" xfId="11760" xr:uid="{00000000-0005-0000-0000-00006B7A0000}"/>
    <cellStyle name="Normal 38 2 3 26 2 2" xfId="41345" xr:uid="{00000000-0005-0000-0000-00006C7A0000}"/>
    <cellStyle name="Normal 38 2 3 26 3" xfId="17875" xr:uid="{00000000-0005-0000-0000-00006D7A0000}"/>
    <cellStyle name="Normal 38 2 3 26 3 2" xfId="46412" xr:uid="{00000000-0005-0000-0000-00006E7A0000}"/>
    <cellStyle name="Normal 38 2 3 26 4" xfId="23038" xr:uid="{00000000-0005-0000-0000-00006F7A0000}"/>
    <cellStyle name="Normal 38 2 3 26 5" xfId="27960" xr:uid="{00000000-0005-0000-0000-0000707A0000}"/>
    <cellStyle name="Normal 38 2 3 26 6" xfId="32882" xr:uid="{00000000-0005-0000-0000-0000717A0000}"/>
    <cellStyle name="Normal 38 2 3 27" xfId="3382" xr:uid="{00000000-0005-0000-0000-0000727A0000}"/>
    <cellStyle name="Normal 38 2 3 27 2" xfId="11761" xr:uid="{00000000-0005-0000-0000-0000737A0000}"/>
    <cellStyle name="Normal 38 2 3 27 2 2" xfId="41346" xr:uid="{00000000-0005-0000-0000-0000747A0000}"/>
    <cellStyle name="Normal 38 2 3 27 3" xfId="17992" xr:uid="{00000000-0005-0000-0000-0000757A0000}"/>
    <cellStyle name="Normal 38 2 3 27 3 2" xfId="46529" xr:uid="{00000000-0005-0000-0000-0000767A0000}"/>
    <cellStyle name="Normal 38 2 3 27 4" xfId="23155" xr:uid="{00000000-0005-0000-0000-0000777A0000}"/>
    <cellStyle name="Normal 38 2 3 27 5" xfId="28077" xr:uid="{00000000-0005-0000-0000-0000787A0000}"/>
    <cellStyle name="Normal 38 2 3 27 6" xfId="32999" xr:uid="{00000000-0005-0000-0000-0000797A0000}"/>
    <cellStyle name="Normal 38 2 3 28" xfId="3496" xr:uid="{00000000-0005-0000-0000-00007A7A0000}"/>
    <cellStyle name="Normal 38 2 3 28 2" xfId="11762" xr:uid="{00000000-0005-0000-0000-00007B7A0000}"/>
    <cellStyle name="Normal 38 2 3 28 2 2" xfId="41347" xr:uid="{00000000-0005-0000-0000-00007C7A0000}"/>
    <cellStyle name="Normal 38 2 3 28 3" xfId="18106" xr:uid="{00000000-0005-0000-0000-00007D7A0000}"/>
    <cellStyle name="Normal 38 2 3 28 3 2" xfId="46643" xr:uid="{00000000-0005-0000-0000-00007E7A0000}"/>
    <cellStyle name="Normal 38 2 3 28 4" xfId="23269" xr:uid="{00000000-0005-0000-0000-00007F7A0000}"/>
    <cellStyle name="Normal 38 2 3 28 5" xfId="28191" xr:uid="{00000000-0005-0000-0000-0000807A0000}"/>
    <cellStyle name="Normal 38 2 3 28 6" xfId="33113" xr:uid="{00000000-0005-0000-0000-0000817A0000}"/>
    <cellStyle name="Normal 38 2 3 29" xfId="3613" xr:uid="{00000000-0005-0000-0000-0000827A0000}"/>
    <cellStyle name="Normal 38 2 3 29 2" xfId="11763" xr:uid="{00000000-0005-0000-0000-0000837A0000}"/>
    <cellStyle name="Normal 38 2 3 29 2 2" xfId="41348" xr:uid="{00000000-0005-0000-0000-0000847A0000}"/>
    <cellStyle name="Normal 38 2 3 29 3" xfId="18222" xr:uid="{00000000-0005-0000-0000-0000857A0000}"/>
    <cellStyle name="Normal 38 2 3 29 3 2" xfId="46759" xr:uid="{00000000-0005-0000-0000-0000867A0000}"/>
    <cellStyle name="Normal 38 2 3 29 4" xfId="23385" xr:uid="{00000000-0005-0000-0000-0000877A0000}"/>
    <cellStyle name="Normal 38 2 3 29 5" xfId="28307" xr:uid="{00000000-0005-0000-0000-0000887A0000}"/>
    <cellStyle name="Normal 38 2 3 29 6" xfId="33229" xr:uid="{00000000-0005-0000-0000-0000897A0000}"/>
    <cellStyle name="Normal 38 2 3 3" xfId="276" xr:uid="{00000000-0005-0000-0000-00008A7A0000}"/>
    <cellStyle name="Normal 38 2 3 3 10" xfId="20106" xr:uid="{00000000-0005-0000-0000-00008B7A0000}"/>
    <cellStyle name="Normal 38 2 3 3 11" xfId="25029" xr:uid="{00000000-0005-0000-0000-00008C7A0000}"/>
    <cellStyle name="Normal 38 2 3 3 12" xfId="29950" xr:uid="{00000000-0005-0000-0000-00008D7A0000}"/>
    <cellStyle name="Normal 38 2 3 3 2" xfId="2216" xr:uid="{00000000-0005-0000-0000-00008E7A0000}"/>
    <cellStyle name="Normal 38 2 3 3 2 10" xfId="31872" xr:uid="{00000000-0005-0000-0000-00008F7A0000}"/>
    <cellStyle name="Normal 38 2 3 3 2 2" xfId="5895" xr:uid="{00000000-0005-0000-0000-0000907A0000}"/>
    <cellStyle name="Normal 38 2 3 3 2 2 2" xfId="7933" xr:uid="{00000000-0005-0000-0000-0000917A0000}"/>
    <cellStyle name="Normal 38 2 3 3 2 2 2 2" xfId="37518" xr:uid="{00000000-0005-0000-0000-0000927A0000}"/>
    <cellStyle name="Normal 38 2 3 3 2 2 3" xfId="14383" xr:uid="{00000000-0005-0000-0000-0000937A0000}"/>
    <cellStyle name="Normal 38 2 3 3 2 2 3 2" xfId="42923" xr:uid="{00000000-0005-0000-0000-0000947A0000}"/>
    <cellStyle name="Normal 38 2 3 3 2 2 4" xfId="35487" xr:uid="{00000000-0005-0000-0000-0000957A0000}"/>
    <cellStyle name="Normal 38 2 3 3 2 3" xfId="7338" xr:uid="{00000000-0005-0000-0000-0000967A0000}"/>
    <cellStyle name="Normal 38 2 3 3 2 3 2" xfId="16863" xr:uid="{00000000-0005-0000-0000-0000977A0000}"/>
    <cellStyle name="Normal 38 2 3 3 2 3 2 2" xfId="45402" xr:uid="{00000000-0005-0000-0000-0000987A0000}"/>
    <cellStyle name="Normal 38 2 3 3 2 3 3" xfId="36925" xr:uid="{00000000-0005-0000-0000-0000997A0000}"/>
    <cellStyle name="Normal 38 2 3 3 2 4" xfId="6739" xr:uid="{00000000-0005-0000-0000-00009A7A0000}"/>
    <cellStyle name="Normal 38 2 3 3 2 4 2" xfId="36326" xr:uid="{00000000-0005-0000-0000-00009B7A0000}"/>
    <cellStyle name="Normal 38 2 3 3 2 5" xfId="5894" xr:uid="{00000000-0005-0000-0000-00009C7A0000}"/>
    <cellStyle name="Normal 38 2 3 3 2 5 2" xfId="35486" xr:uid="{00000000-0005-0000-0000-00009D7A0000}"/>
    <cellStyle name="Normal 38 2 3 3 2 6" xfId="11765" xr:uid="{00000000-0005-0000-0000-00009E7A0000}"/>
    <cellStyle name="Normal 38 2 3 3 2 6 2" xfId="41350" xr:uid="{00000000-0005-0000-0000-00009F7A0000}"/>
    <cellStyle name="Normal 38 2 3 3 2 7" xfId="14382" xr:uid="{00000000-0005-0000-0000-0000A07A0000}"/>
    <cellStyle name="Normal 38 2 3 3 2 7 2" xfId="42922" xr:uid="{00000000-0005-0000-0000-0000A17A0000}"/>
    <cellStyle name="Normal 38 2 3 3 2 8" xfId="22028" xr:uid="{00000000-0005-0000-0000-0000A27A0000}"/>
    <cellStyle name="Normal 38 2 3 3 2 9" xfId="26950" xr:uid="{00000000-0005-0000-0000-0000A37A0000}"/>
    <cellStyle name="Normal 38 2 3 3 3" xfId="5896" xr:uid="{00000000-0005-0000-0000-0000A47A0000}"/>
    <cellStyle name="Normal 38 2 3 3 3 2" xfId="7932" xr:uid="{00000000-0005-0000-0000-0000A57A0000}"/>
    <cellStyle name="Normal 38 2 3 3 3 2 2" xfId="37517" xr:uid="{00000000-0005-0000-0000-0000A67A0000}"/>
    <cellStyle name="Normal 38 2 3 3 3 3" xfId="11764" xr:uid="{00000000-0005-0000-0000-0000A77A0000}"/>
    <cellStyle name="Normal 38 2 3 3 3 3 2" xfId="41349" xr:uid="{00000000-0005-0000-0000-0000A87A0000}"/>
    <cellStyle name="Normal 38 2 3 3 3 4" xfId="14384" xr:uid="{00000000-0005-0000-0000-0000A97A0000}"/>
    <cellStyle name="Normal 38 2 3 3 3 4 2" xfId="42924" xr:uid="{00000000-0005-0000-0000-0000AA7A0000}"/>
    <cellStyle name="Normal 38 2 3 3 3 5" xfId="35488" xr:uid="{00000000-0005-0000-0000-0000AB7A0000}"/>
    <cellStyle name="Normal 38 2 3 3 4" xfId="7100" xr:uid="{00000000-0005-0000-0000-0000AC7A0000}"/>
    <cellStyle name="Normal 38 2 3 3 4 2" xfId="14941" xr:uid="{00000000-0005-0000-0000-0000AD7A0000}"/>
    <cellStyle name="Normal 38 2 3 3 4 2 2" xfId="43480" xr:uid="{00000000-0005-0000-0000-0000AE7A0000}"/>
    <cellStyle name="Normal 38 2 3 3 4 3" xfId="36687" xr:uid="{00000000-0005-0000-0000-0000AF7A0000}"/>
    <cellStyle name="Normal 38 2 3 3 5" xfId="6497" xr:uid="{00000000-0005-0000-0000-0000B07A0000}"/>
    <cellStyle name="Normal 38 2 3 3 5 2" xfId="19864" xr:uid="{00000000-0005-0000-0000-0000B17A0000}"/>
    <cellStyle name="Normal 38 2 3 3 5 2 2" xfId="48401" xr:uid="{00000000-0005-0000-0000-0000B27A0000}"/>
    <cellStyle name="Normal 38 2 3 3 5 3" xfId="36084" xr:uid="{00000000-0005-0000-0000-0000B37A0000}"/>
    <cellStyle name="Normal 38 2 3 3 6" xfId="5893" xr:uid="{00000000-0005-0000-0000-0000B47A0000}"/>
    <cellStyle name="Normal 38 2 3 3 6 2" xfId="35485" xr:uid="{00000000-0005-0000-0000-0000B57A0000}"/>
    <cellStyle name="Normal 38 2 3 3 7" xfId="8307" xr:uid="{00000000-0005-0000-0000-0000B67A0000}"/>
    <cellStyle name="Normal 38 2 3 3 7 2" xfId="37892" xr:uid="{00000000-0005-0000-0000-0000B77A0000}"/>
    <cellStyle name="Normal 38 2 3 3 8" xfId="8548" xr:uid="{00000000-0005-0000-0000-0000B87A0000}"/>
    <cellStyle name="Normal 38 2 3 3 8 2" xfId="38133" xr:uid="{00000000-0005-0000-0000-0000B97A0000}"/>
    <cellStyle name="Normal 38 2 3 3 9" xfId="14381" xr:uid="{00000000-0005-0000-0000-0000BA7A0000}"/>
    <cellStyle name="Normal 38 2 3 3 9 2" xfId="42921" xr:uid="{00000000-0005-0000-0000-0000BB7A0000}"/>
    <cellStyle name="Normal 38 2 3 30" xfId="3729" xr:uid="{00000000-0005-0000-0000-0000BC7A0000}"/>
    <cellStyle name="Normal 38 2 3 30 2" xfId="11766" xr:uid="{00000000-0005-0000-0000-0000BD7A0000}"/>
    <cellStyle name="Normal 38 2 3 30 2 2" xfId="41351" xr:uid="{00000000-0005-0000-0000-0000BE7A0000}"/>
    <cellStyle name="Normal 38 2 3 30 3" xfId="18337" xr:uid="{00000000-0005-0000-0000-0000BF7A0000}"/>
    <cellStyle name="Normal 38 2 3 30 3 2" xfId="46874" xr:uid="{00000000-0005-0000-0000-0000C07A0000}"/>
    <cellStyle name="Normal 38 2 3 30 4" xfId="23500" xr:uid="{00000000-0005-0000-0000-0000C17A0000}"/>
    <cellStyle name="Normal 38 2 3 30 5" xfId="28422" xr:uid="{00000000-0005-0000-0000-0000C27A0000}"/>
    <cellStyle name="Normal 38 2 3 30 6" xfId="33344" xr:uid="{00000000-0005-0000-0000-0000C37A0000}"/>
    <cellStyle name="Normal 38 2 3 31" xfId="3846" xr:uid="{00000000-0005-0000-0000-0000C47A0000}"/>
    <cellStyle name="Normal 38 2 3 31 2" xfId="11767" xr:uid="{00000000-0005-0000-0000-0000C57A0000}"/>
    <cellStyle name="Normal 38 2 3 31 2 2" xfId="41352" xr:uid="{00000000-0005-0000-0000-0000C67A0000}"/>
    <cellStyle name="Normal 38 2 3 31 3" xfId="18453" xr:uid="{00000000-0005-0000-0000-0000C77A0000}"/>
    <cellStyle name="Normal 38 2 3 31 3 2" xfId="46990" xr:uid="{00000000-0005-0000-0000-0000C87A0000}"/>
    <cellStyle name="Normal 38 2 3 31 4" xfId="23616" xr:uid="{00000000-0005-0000-0000-0000C97A0000}"/>
    <cellStyle name="Normal 38 2 3 31 5" xfId="28538" xr:uid="{00000000-0005-0000-0000-0000CA7A0000}"/>
    <cellStyle name="Normal 38 2 3 31 6" xfId="33460" xr:uid="{00000000-0005-0000-0000-0000CB7A0000}"/>
    <cellStyle name="Normal 38 2 3 32" xfId="3964" xr:uid="{00000000-0005-0000-0000-0000CC7A0000}"/>
    <cellStyle name="Normal 38 2 3 32 2" xfId="11768" xr:uid="{00000000-0005-0000-0000-0000CD7A0000}"/>
    <cellStyle name="Normal 38 2 3 32 2 2" xfId="41353" xr:uid="{00000000-0005-0000-0000-0000CE7A0000}"/>
    <cellStyle name="Normal 38 2 3 32 3" xfId="18571" xr:uid="{00000000-0005-0000-0000-0000CF7A0000}"/>
    <cellStyle name="Normal 38 2 3 32 3 2" xfId="47108" xr:uid="{00000000-0005-0000-0000-0000D07A0000}"/>
    <cellStyle name="Normal 38 2 3 32 4" xfId="23734" xr:uid="{00000000-0005-0000-0000-0000D17A0000}"/>
    <cellStyle name="Normal 38 2 3 32 5" xfId="28656" xr:uid="{00000000-0005-0000-0000-0000D27A0000}"/>
    <cellStyle name="Normal 38 2 3 32 6" xfId="33578" xr:uid="{00000000-0005-0000-0000-0000D37A0000}"/>
    <cellStyle name="Normal 38 2 3 33" xfId="4079" xr:uid="{00000000-0005-0000-0000-0000D47A0000}"/>
    <cellStyle name="Normal 38 2 3 33 2" xfId="11769" xr:uid="{00000000-0005-0000-0000-0000D57A0000}"/>
    <cellStyle name="Normal 38 2 3 33 2 2" xfId="41354" xr:uid="{00000000-0005-0000-0000-0000D67A0000}"/>
    <cellStyle name="Normal 38 2 3 33 3" xfId="18685" xr:uid="{00000000-0005-0000-0000-0000D77A0000}"/>
    <cellStyle name="Normal 38 2 3 33 3 2" xfId="47222" xr:uid="{00000000-0005-0000-0000-0000D87A0000}"/>
    <cellStyle name="Normal 38 2 3 33 4" xfId="23848" xr:uid="{00000000-0005-0000-0000-0000D97A0000}"/>
    <cellStyle name="Normal 38 2 3 33 5" xfId="28770" xr:uid="{00000000-0005-0000-0000-0000DA7A0000}"/>
    <cellStyle name="Normal 38 2 3 33 6" xfId="33692" xr:uid="{00000000-0005-0000-0000-0000DB7A0000}"/>
    <cellStyle name="Normal 38 2 3 34" xfId="4194" xr:uid="{00000000-0005-0000-0000-0000DC7A0000}"/>
    <cellStyle name="Normal 38 2 3 34 2" xfId="11770" xr:uid="{00000000-0005-0000-0000-0000DD7A0000}"/>
    <cellStyle name="Normal 38 2 3 34 2 2" xfId="41355" xr:uid="{00000000-0005-0000-0000-0000DE7A0000}"/>
    <cellStyle name="Normal 38 2 3 34 3" xfId="18800" xr:uid="{00000000-0005-0000-0000-0000DF7A0000}"/>
    <cellStyle name="Normal 38 2 3 34 3 2" xfId="47337" xr:uid="{00000000-0005-0000-0000-0000E07A0000}"/>
    <cellStyle name="Normal 38 2 3 34 4" xfId="23963" xr:uid="{00000000-0005-0000-0000-0000E17A0000}"/>
    <cellStyle name="Normal 38 2 3 34 5" xfId="28885" xr:uid="{00000000-0005-0000-0000-0000E27A0000}"/>
    <cellStyle name="Normal 38 2 3 34 6" xfId="33807" xr:uid="{00000000-0005-0000-0000-0000E37A0000}"/>
    <cellStyle name="Normal 38 2 3 35" xfId="4321" xr:uid="{00000000-0005-0000-0000-0000E47A0000}"/>
    <cellStyle name="Normal 38 2 3 35 2" xfId="11771" xr:uid="{00000000-0005-0000-0000-0000E57A0000}"/>
    <cellStyle name="Normal 38 2 3 35 2 2" xfId="41356" xr:uid="{00000000-0005-0000-0000-0000E67A0000}"/>
    <cellStyle name="Normal 38 2 3 35 3" xfId="18927" xr:uid="{00000000-0005-0000-0000-0000E77A0000}"/>
    <cellStyle name="Normal 38 2 3 35 3 2" xfId="47464" xr:uid="{00000000-0005-0000-0000-0000E87A0000}"/>
    <cellStyle name="Normal 38 2 3 35 4" xfId="24090" xr:uid="{00000000-0005-0000-0000-0000E97A0000}"/>
    <cellStyle name="Normal 38 2 3 35 5" xfId="29012" xr:uid="{00000000-0005-0000-0000-0000EA7A0000}"/>
    <cellStyle name="Normal 38 2 3 35 6" xfId="33934" xr:uid="{00000000-0005-0000-0000-0000EB7A0000}"/>
    <cellStyle name="Normal 38 2 3 36" xfId="4436" xr:uid="{00000000-0005-0000-0000-0000EC7A0000}"/>
    <cellStyle name="Normal 38 2 3 36 2" xfId="11772" xr:uid="{00000000-0005-0000-0000-0000ED7A0000}"/>
    <cellStyle name="Normal 38 2 3 36 2 2" xfId="41357" xr:uid="{00000000-0005-0000-0000-0000EE7A0000}"/>
    <cellStyle name="Normal 38 2 3 36 3" xfId="19041" xr:uid="{00000000-0005-0000-0000-0000EF7A0000}"/>
    <cellStyle name="Normal 38 2 3 36 3 2" xfId="47578" xr:uid="{00000000-0005-0000-0000-0000F07A0000}"/>
    <cellStyle name="Normal 38 2 3 36 4" xfId="24204" xr:uid="{00000000-0005-0000-0000-0000F17A0000}"/>
    <cellStyle name="Normal 38 2 3 36 5" xfId="29126" xr:uid="{00000000-0005-0000-0000-0000F27A0000}"/>
    <cellStyle name="Normal 38 2 3 36 6" xfId="34048" xr:uid="{00000000-0005-0000-0000-0000F37A0000}"/>
    <cellStyle name="Normal 38 2 3 37" xfId="4553" xr:uid="{00000000-0005-0000-0000-0000F47A0000}"/>
    <cellStyle name="Normal 38 2 3 37 2" xfId="11773" xr:uid="{00000000-0005-0000-0000-0000F57A0000}"/>
    <cellStyle name="Normal 38 2 3 37 2 2" xfId="41358" xr:uid="{00000000-0005-0000-0000-0000F67A0000}"/>
    <cellStyle name="Normal 38 2 3 37 3" xfId="19158" xr:uid="{00000000-0005-0000-0000-0000F77A0000}"/>
    <cellStyle name="Normal 38 2 3 37 3 2" xfId="47695" xr:uid="{00000000-0005-0000-0000-0000F87A0000}"/>
    <cellStyle name="Normal 38 2 3 37 4" xfId="24321" xr:uid="{00000000-0005-0000-0000-0000F97A0000}"/>
    <cellStyle name="Normal 38 2 3 37 5" xfId="29243" xr:uid="{00000000-0005-0000-0000-0000FA7A0000}"/>
    <cellStyle name="Normal 38 2 3 37 6" xfId="34165" xr:uid="{00000000-0005-0000-0000-0000FB7A0000}"/>
    <cellStyle name="Normal 38 2 3 38" xfId="4669" xr:uid="{00000000-0005-0000-0000-0000FC7A0000}"/>
    <cellStyle name="Normal 38 2 3 38 2" xfId="11774" xr:uid="{00000000-0005-0000-0000-0000FD7A0000}"/>
    <cellStyle name="Normal 38 2 3 38 2 2" xfId="41359" xr:uid="{00000000-0005-0000-0000-0000FE7A0000}"/>
    <cellStyle name="Normal 38 2 3 38 3" xfId="19274" xr:uid="{00000000-0005-0000-0000-0000FF7A0000}"/>
    <cellStyle name="Normal 38 2 3 38 3 2" xfId="47811" xr:uid="{00000000-0005-0000-0000-0000007B0000}"/>
    <cellStyle name="Normal 38 2 3 38 4" xfId="24437" xr:uid="{00000000-0005-0000-0000-0000017B0000}"/>
    <cellStyle name="Normal 38 2 3 38 5" xfId="29359" xr:uid="{00000000-0005-0000-0000-0000027B0000}"/>
    <cellStyle name="Normal 38 2 3 38 6" xfId="34281" xr:uid="{00000000-0005-0000-0000-0000037B0000}"/>
    <cellStyle name="Normal 38 2 3 39" xfId="4784" xr:uid="{00000000-0005-0000-0000-0000047B0000}"/>
    <cellStyle name="Normal 38 2 3 39 2" xfId="11775" xr:uid="{00000000-0005-0000-0000-0000057B0000}"/>
    <cellStyle name="Normal 38 2 3 39 2 2" xfId="41360" xr:uid="{00000000-0005-0000-0000-0000067B0000}"/>
    <cellStyle name="Normal 38 2 3 39 3" xfId="19389" xr:uid="{00000000-0005-0000-0000-0000077B0000}"/>
    <cellStyle name="Normal 38 2 3 39 3 2" xfId="47926" xr:uid="{00000000-0005-0000-0000-0000087B0000}"/>
    <cellStyle name="Normal 38 2 3 39 4" xfId="24552" xr:uid="{00000000-0005-0000-0000-0000097B0000}"/>
    <cellStyle name="Normal 38 2 3 39 5" xfId="29474" xr:uid="{00000000-0005-0000-0000-00000A7B0000}"/>
    <cellStyle name="Normal 38 2 3 39 6" xfId="34396" xr:uid="{00000000-0005-0000-0000-00000B7B0000}"/>
    <cellStyle name="Normal 38 2 3 4" xfId="396" xr:uid="{00000000-0005-0000-0000-00000C7B0000}"/>
    <cellStyle name="Normal 38 2 3 4 10" xfId="30070" xr:uid="{00000000-0005-0000-0000-00000D7B0000}"/>
    <cellStyle name="Normal 38 2 3 4 2" xfId="5898" xr:uid="{00000000-0005-0000-0000-00000E7B0000}"/>
    <cellStyle name="Normal 38 2 3 4 2 2" xfId="7934" xr:uid="{00000000-0005-0000-0000-00000F7B0000}"/>
    <cellStyle name="Normal 38 2 3 4 2 2 2" xfId="37519" xr:uid="{00000000-0005-0000-0000-0000107B0000}"/>
    <cellStyle name="Normal 38 2 3 4 2 3" xfId="14386" xr:uid="{00000000-0005-0000-0000-0000117B0000}"/>
    <cellStyle name="Normal 38 2 3 4 2 3 2" xfId="42926" xr:uid="{00000000-0005-0000-0000-0000127B0000}"/>
    <cellStyle name="Normal 38 2 3 4 2 4" xfId="35490" xr:uid="{00000000-0005-0000-0000-0000137B0000}"/>
    <cellStyle name="Normal 38 2 3 4 3" xfId="7339" xr:uid="{00000000-0005-0000-0000-0000147B0000}"/>
    <cellStyle name="Normal 38 2 3 4 3 2" xfId="15061" xr:uid="{00000000-0005-0000-0000-0000157B0000}"/>
    <cellStyle name="Normal 38 2 3 4 3 2 2" xfId="43600" xr:uid="{00000000-0005-0000-0000-0000167B0000}"/>
    <cellStyle name="Normal 38 2 3 4 3 3" xfId="36926" xr:uid="{00000000-0005-0000-0000-0000177B0000}"/>
    <cellStyle name="Normal 38 2 3 4 4" xfId="6619" xr:uid="{00000000-0005-0000-0000-0000187B0000}"/>
    <cellStyle name="Normal 38 2 3 4 4 2" xfId="36206" xr:uid="{00000000-0005-0000-0000-0000197B0000}"/>
    <cellStyle name="Normal 38 2 3 4 5" xfId="5897" xr:uid="{00000000-0005-0000-0000-00001A7B0000}"/>
    <cellStyle name="Normal 38 2 3 4 5 2" xfId="35489" xr:uid="{00000000-0005-0000-0000-00001B7B0000}"/>
    <cellStyle name="Normal 38 2 3 4 6" xfId="11776" xr:uid="{00000000-0005-0000-0000-00001C7B0000}"/>
    <cellStyle name="Normal 38 2 3 4 6 2" xfId="41361" xr:uid="{00000000-0005-0000-0000-00001D7B0000}"/>
    <cellStyle name="Normal 38 2 3 4 7" xfId="14385" xr:uid="{00000000-0005-0000-0000-00001E7B0000}"/>
    <cellStyle name="Normal 38 2 3 4 7 2" xfId="42925" xr:uid="{00000000-0005-0000-0000-00001F7B0000}"/>
    <cellStyle name="Normal 38 2 3 4 8" xfId="20226" xr:uid="{00000000-0005-0000-0000-0000207B0000}"/>
    <cellStyle name="Normal 38 2 3 4 9" xfId="25148" xr:uid="{00000000-0005-0000-0000-0000217B0000}"/>
    <cellStyle name="Normal 38 2 3 40" xfId="4905" xr:uid="{00000000-0005-0000-0000-0000227B0000}"/>
    <cellStyle name="Normal 38 2 3 40 2" xfId="11777" xr:uid="{00000000-0005-0000-0000-0000237B0000}"/>
    <cellStyle name="Normal 38 2 3 40 2 2" xfId="41362" xr:uid="{00000000-0005-0000-0000-0000247B0000}"/>
    <cellStyle name="Normal 38 2 3 40 3" xfId="19509" xr:uid="{00000000-0005-0000-0000-0000257B0000}"/>
    <cellStyle name="Normal 38 2 3 40 3 2" xfId="48046" xr:uid="{00000000-0005-0000-0000-0000267B0000}"/>
    <cellStyle name="Normal 38 2 3 40 4" xfId="24672" xr:uid="{00000000-0005-0000-0000-0000277B0000}"/>
    <cellStyle name="Normal 38 2 3 40 5" xfId="29594" xr:uid="{00000000-0005-0000-0000-0000287B0000}"/>
    <cellStyle name="Normal 38 2 3 40 6" xfId="34516" xr:uid="{00000000-0005-0000-0000-0000297B0000}"/>
    <cellStyle name="Normal 38 2 3 41" xfId="5020" xr:uid="{00000000-0005-0000-0000-00002A7B0000}"/>
    <cellStyle name="Normal 38 2 3 41 2" xfId="11778" xr:uid="{00000000-0005-0000-0000-00002B7B0000}"/>
    <cellStyle name="Normal 38 2 3 41 2 2" xfId="41363" xr:uid="{00000000-0005-0000-0000-00002C7B0000}"/>
    <cellStyle name="Normal 38 2 3 41 3" xfId="19624" xr:uid="{00000000-0005-0000-0000-00002D7B0000}"/>
    <cellStyle name="Normal 38 2 3 41 3 2" xfId="48161" xr:uid="{00000000-0005-0000-0000-00002E7B0000}"/>
    <cellStyle name="Normal 38 2 3 41 4" xfId="24787" xr:uid="{00000000-0005-0000-0000-00002F7B0000}"/>
    <cellStyle name="Normal 38 2 3 41 5" xfId="29709" xr:uid="{00000000-0005-0000-0000-0000307B0000}"/>
    <cellStyle name="Normal 38 2 3 41 6" xfId="34631" xr:uid="{00000000-0005-0000-0000-0000317B0000}"/>
    <cellStyle name="Normal 38 2 3 42" xfId="5882" xr:uid="{00000000-0005-0000-0000-0000327B0000}"/>
    <cellStyle name="Normal 38 2 3 42 2" xfId="11702" xr:uid="{00000000-0005-0000-0000-0000337B0000}"/>
    <cellStyle name="Normal 38 2 3 42 2 2" xfId="41287" xr:uid="{00000000-0005-0000-0000-0000347B0000}"/>
    <cellStyle name="Normal 38 2 3 42 3" xfId="14821" xr:uid="{00000000-0005-0000-0000-0000357B0000}"/>
    <cellStyle name="Normal 38 2 3 42 3 2" xfId="43360" xr:uid="{00000000-0005-0000-0000-0000367B0000}"/>
    <cellStyle name="Normal 38 2 3 42 4" xfId="35474" xr:uid="{00000000-0005-0000-0000-0000377B0000}"/>
    <cellStyle name="Normal 38 2 3 43" xfId="8187" xr:uid="{00000000-0005-0000-0000-0000387B0000}"/>
    <cellStyle name="Normal 38 2 3 43 2" xfId="19861" xr:uid="{00000000-0005-0000-0000-0000397B0000}"/>
    <cellStyle name="Normal 38 2 3 43 2 2" xfId="48398" xr:uid="{00000000-0005-0000-0000-00003A7B0000}"/>
    <cellStyle name="Normal 38 2 3 43 3" xfId="37772" xr:uid="{00000000-0005-0000-0000-00003B7B0000}"/>
    <cellStyle name="Normal 38 2 3 44" xfId="8428" xr:uid="{00000000-0005-0000-0000-00003C7B0000}"/>
    <cellStyle name="Normal 38 2 3 44 2" xfId="38013" xr:uid="{00000000-0005-0000-0000-00003D7B0000}"/>
    <cellStyle name="Normal 38 2 3 45" xfId="13638" xr:uid="{00000000-0005-0000-0000-00003E7B0000}"/>
    <cellStyle name="Normal 38 2 3 45 2" xfId="42178" xr:uid="{00000000-0005-0000-0000-00003F7B0000}"/>
    <cellStyle name="Normal 38 2 3 46" xfId="19986" xr:uid="{00000000-0005-0000-0000-0000407B0000}"/>
    <cellStyle name="Normal 38 2 3 47" xfId="24909" xr:uid="{00000000-0005-0000-0000-0000417B0000}"/>
    <cellStyle name="Normal 38 2 3 48" xfId="29830" xr:uid="{00000000-0005-0000-0000-0000427B0000}"/>
    <cellStyle name="Normal 38 2 3 5" xfId="518" xr:uid="{00000000-0005-0000-0000-0000437B0000}"/>
    <cellStyle name="Normal 38 2 3 5 10" xfId="30191" xr:uid="{00000000-0005-0000-0000-0000447B0000}"/>
    <cellStyle name="Normal 38 2 3 5 2" xfId="5900" xr:uid="{00000000-0005-0000-0000-0000457B0000}"/>
    <cellStyle name="Normal 38 2 3 5 2 2" xfId="7935" xr:uid="{00000000-0005-0000-0000-0000467B0000}"/>
    <cellStyle name="Normal 38 2 3 5 2 2 2" xfId="37520" xr:uid="{00000000-0005-0000-0000-0000477B0000}"/>
    <cellStyle name="Normal 38 2 3 5 2 3" xfId="14388" xr:uid="{00000000-0005-0000-0000-0000487B0000}"/>
    <cellStyle name="Normal 38 2 3 5 2 3 2" xfId="42928" xr:uid="{00000000-0005-0000-0000-0000497B0000}"/>
    <cellStyle name="Normal 38 2 3 5 2 4" xfId="35492" xr:uid="{00000000-0005-0000-0000-00004A7B0000}"/>
    <cellStyle name="Normal 38 2 3 5 3" xfId="7464" xr:uid="{00000000-0005-0000-0000-00004B7B0000}"/>
    <cellStyle name="Normal 38 2 3 5 3 2" xfId="15182" xr:uid="{00000000-0005-0000-0000-00004C7B0000}"/>
    <cellStyle name="Normal 38 2 3 5 3 2 2" xfId="43721" xr:uid="{00000000-0005-0000-0000-00004D7B0000}"/>
    <cellStyle name="Normal 38 2 3 5 3 3" xfId="37050" xr:uid="{00000000-0005-0000-0000-00004E7B0000}"/>
    <cellStyle name="Normal 38 2 3 5 4" xfId="6860" xr:uid="{00000000-0005-0000-0000-00004F7B0000}"/>
    <cellStyle name="Normal 38 2 3 5 4 2" xfId="36447" xr:uid="{00000000-0005-0000-0000-0000507B0000}"/>
    <cellStyle name="Normal 38 2 3 5 5" xfId="5899" xr:uid="{00000000-0005-0000-0000-0000517B0000}"/>
    <cellStyle name="Normal 38 2 3 5 5 2" xfId="35491" xr:uid="{00000000-0005-0000-0000-0000527B0000}"/>
    <cellStyle name="Normal 38 2 3 5 6" xfId="11779" xr:uid="{00000000-0005-0000-0000-0000537B0000}"/>
    <cellStyle name="Normal 38 2 3 5 6 2" xfId="41364" xr:uid="{00000000-0005-0000-0000-0000547B0000}"/>
    <cellStyle name="Normal 38 2 3 5 7" xfId="14387" xr:uid="{00000000-0005-0000-0000-0000557B0000}"/>
    <cellStyle name="Normal 38 2 3 5 7 2" xfId="42927" xr:uid="{00000000-0005-0000-0000-0000567B0000}"/>
    <cellStyle name="Normal 38 2 3 5 8" xfId="20347" xr:uid="{00000000-0005-0000-0000-0000577B0000}"/>
    <cellStyle name="Normal 38 2 3 5 9" xfId="25269" xr:uid="{00000000-0005-0000-0000-0000587B0000}"/>
    <cellStyle name="Normal 38 2 3 6" xfId="653" xr:uid="{00000000-0005-0000-0000-0000597B0000}"/>
    <cellStyle name="Normal 38 2 3 6 2" xfId="7926" xr:uid="{00000000-0005-0000-0000-00005A7B0000}"/>
    <cellStyle name="Normal 38 2 3 6 2 2" xfId="15314" xr:uid="{00000000-0005-0000-0000-00005B7B0000}"/>
    <cellStyle name="Normal 38 2 3 6 2 2 2" xfId="43853" xr:uid="{00000000-0005-0000-0000-00005C7B0000}"/>
    <cellStyle name="Normal 38 2 3 6 2 3" xfId="37511" xr:uid="{00000000-0005-0000-0000-00005D7B0000}"/>
    <cellStyle name="Normal 38 2 3 6 3" xfId="5901" xr:uid="{00000000-0005-0000-0000-00005E7B0000}"/>
    <cellStyle name="Normal 38 2 3 6 3 2" xfId="35493" xr:uid="{00000000-0005-0000-0000-00005F7B0000}"/>
    <cellStyle name="Normal 38 2 3 6 4" xfId="11780" xr:uid="{00000000-0005-0000-0000-0000607B0000}"/>
    <cellStyle name="Normal 38 2 3 6 4 2" xfId="41365" xr:uid="{00000000-0005-0000-0000-0000617B0000}"/>
    <cellStyle name="Normal 38 2 3 6 5" xfId="14389" xr:uid="{00000000-0005-0000-0000-0000627B0000}"/>
    <cellStyle name="Normal 38 2 3 6 5 2" xfId="42929" xr:uid="{00000000-0005-0000-0000-0000637B0000}"/>
    <cellStyle name="Normal 38 2 3 6 6" xfId="20479" xr:uid="{00000000-0005-0000-0000-0000647B0000}"/>
    <cellStyle name="Normal 38 2 3 6 7" xfId="25401" xr:uid="{00000000-0005-0000-0000-0000657B0000}"/>
    <cellStyle name="Normal 38 2 3 6 8" xfId="30323" xr:uid="{00000000-0005-0000-0000-0000667B0000}"/>
    <cellStyle name="Normal 38 2 3 7" xfId="767" xr:uid="{00000000-0005-0000-0000-0000677B0000}"/>
    <cellStyle name="Normal 38 2 3 7 2" xfId="6980" xr:uid="{00000000-0005-0000-0000-0000687B0000}"/>
    <cellStyle name="Normal 38 2 3 7 2 2" xfId="36567" xr:uid="{00000000-0005-0000-0000-0000697B0000}"/>
    <cellStyle name="Normal 38 2 3 7 3" xfId="11781" xr:uid="{00000000-0005-0000-0000-00006A7B0000}"/>
    <cellStyle name="Normal 38 2 3 7 3 2" xfId="41366" xr:uid="{00000000-0005-0000-0000-00006B7B0000}"/>
    <cellStyle name="Normal 38 2 3 7 4" xfId="15428" xr:uid="{00000000-0005-0000-0000-00006C7B0000}"/>
    <cellStyle name="Normal 38 2 3 7 4 2" xfId="43967" xr:uid="{00000000-0005-0000-0000-00006D7B0000}"/>
    <cellStyle name="Normal 38 2 3 7 5" xfId="20593" xr:uid="{00000000-0005-0000-0000-00006E7B0000}"/>
    <cellStyle name="Normal 38 2 3 7 6" xfId="25515" xr:uid="{00000000-0005-0000-0000-00006F7B0000}"/>
    <cellStyle name="Normal 38 2 3 7 7" xfId="30437" xr:uid="{00000000-0005-0000-0000-0000707B0000}"/>
    <cellStyle name="Normal 38 2 3 8" xfId="881" xr:uid="{00000000-0005-0000-0000-0000717B0000}"/>
    <cellStyle name="Normal 38 2 3 8 2" xfId="6377" xr:uid="{00000000-0005-0000-0000-0000727B0000}"/>
    <cellStyle name="Normal 38 2 3 8 2 2" xfId="35964" xr:uid="{00000000-0005-0000-0000-0000737B0000}"/>
    <cellStyle name="Normal 38 2 3 8 3" xfId="11782" xr:uid="{00000000-0005-0000-0000-0000747B0000}"/>
    <cellStyle name="Normal 38 2 3 8 3 2" xfId="41367" xr:uid="{00000000-0005-0000-0000-0000757B0000}"/>
    <cellStyle name="Normal 38 2 3 8 4" xfId="15542" xr:uid="{00000000-0005-0000-0000-0000767B0000}"/>
    <cellStyle name="Normal 38 2 3 8 4 2" xfId="44081" xr:uid="{00000000-0005-0000-0000-0000777B0000}"/>
    <cellStyle name="Normal 38 2 3 8 5" xfId="20707" xr:uid="{00000000-0005-0000-0000-0000787B0000}"/>
    <cellStyle name="Normal 38 2 3 8 6" xfId="25629" xr:uid="{00000000-0005-0000-0000-0000797B0000}"/>
    <cellStyle name="Normal 38 2 3 8 7" xfId="30551" xr:uid="{00000000-0005-0000-0000-00007A7B0000}"/>
    <cellStyle name="Normal 38 2 3 9" xfId="1028" xr:uid="{00000000-0005-0000-0000-00007B7B0000}"/>
    <cellStyle name="Normal 38 2 3 9 2" xfId="11783" xr:uid="{00000000-0005-0000-0000-00007C7B0000}"/>
    <cellStyle name="Normal 38 2 3 9 2 2" xfId="41368" xr:uid="{00000000-0005-0000-0000-00007D7B0000}"/>
    <cellStyle name="Normal 38 2 3 9 3" xfId="15683" xr:uid="{00000000-0005-0000-0000-00007E7B0000}"/>
    <cellStyle name="Normal 38 2 3 9 3 2" xfId="44222" xr:uid="{00000000-0005-0000-0000-00007F7B0000}"/>
    <cellStyle name="Normal 38 2 3 9 4" xfId="20848" xr:uid="{00000000-0005-0000-0000-0000807B0000}"/>
    <cellStyle name="Normal 38 2 3 9 5" xfId="25770" xr:uid="{00000000-0005-0000-0000-0000817B0000}"/>
    <cellStyle name="Normal 38 2 3 9 6" xfId="30692" xr:uid="{00000000-0005-0000-0000-0000827B0000}"/>
    <cellStyle name="Normal 38 2 30" xfId="3120" xr:uid="{00000000-0005-0000-0000-0000837B0000}"/>
    <cellStyle name="Normal 38 2 30 2" xfId="11784" xr:uid="{00000000-0005-0000-0000-0000847B0000}"/>
    <cellStyle name="Normal 38 2 30 2 2" xfId="41369" xr:uid="{00000000-0005-0000-0000-0000857B0000}"/>
    <cellStyle name="Normal 38 2 30 3" xfId="17731" xr:uid="{00000000-0005-0000-0000-0000867B0000}"/>
    <cellStyle name="Normal 38 2 30 3 2" xfId="46268" xr:uid="{00000000-0005-0000-0000-0000877B0000}"/>
    <cellStyle name="Normal 38 2 30 4" xfId="22894" xr:uid="{00000000-0005-0000-0000-0000887B0000}"/>
    <cellStyle name="Normal 38 2 30 5" xfId="27816" xr:uid="{00000000-0005-0000-0000-0000897B0000}"/>
    <cellStyle name="Normal 38 2 30 6" xfId="32738" xr:uid="{00000000-0005-0000-0000-00008A7B0000}"/>
    <cellStyle name="Normal 38 2 31" xfId="3238" xr:uid="{00000000-0005-0000-0000-00008B7B0000}"/>
    <cellStyle name="Normal 38 2 31 2" xfId="11785" xr:uid="{00000000-0005-0000-0000-00008C7B0000}"/>
    <cellStyle name="Normal 38 2 31 2 2" xfId="41370" xr:uid="{00000000-0005-0000-0000-00008D7B0000}"/>
    <cellStyle name="Normal 38 2 31 3" xfId="17848" xr:uid="{00000000-0005-0000-0000-00008E7B0000}"/>
    <cellStyle name="Normal 38 2 31 3 2" xfId="46385" xr:uid="{00000000-0005-0000-0000-00008F7B0000}"/>
    <cellStyle name="Normal 38 2 31 4" xfId="23011" xr:uid="{00000000-0005-0000-0000-0000907B0000}"/>
    <cellStyle name="Normal 38 2 31 5" xfId="27933" xr:uid="{00000000-0005-0000-0000-0000917B0000}"/>
    <cellStyle name="Normal 38 2 31 6" xfId="32855" xr:uid="{00000000-0005-0000-0000-0000927B0000}"/>
    <cellStyle name="Normal 38 2 32" xfId="3354" xr:uid="{00000000-0005-0000-0000-0000937B0000}"/>
    <cellStyle name="Normal 38 2 32 2" xfId="11786" xr:uid="{00000000-0005-0000-0000-0000947B0000}"/>
    <cellStyle name="Normal 38 2 32 2 2" xfId="41371" xr:uid="{00000000-0005-0000-0000-0000957B0000}"/>
    <cellStyle name="Normal 38 2 32 3" xfId="17964" xr:uid="{00000000-0005-0000-0000-0000967B0000}"/>
    <cellStyle name="Normal 38 2 32 3 2" xfId="46501" xr:uid="{00000000-0005-0000-0000-0000977B0000}"/>
    <cellStyle name="Normal 38 2 32 4" xfId="23127" xr:uid="{00000000-0005-0000-0000-0000987B0000}"/>
    <cellStyle name="Normal 38 2 32 5" xfId="28049" xr:uid="{00000000-0005-0000-0000-0000997B0000}"/>
    <cellStyle name="Normal 38 2 32 6" xfId="32971" xr:uid="{00000000-0005-0000-0000-00009A7B0000}"/>
    <cellStyle name="Normal 38 2 33" xfId="3471" xr:uid="{00000000-0005-0000-0000-00009B7B0000}"/>
    <cellStyle name="Normal 38 2 33 2" xfId="11787" xr:uid="{00000000-0005-0000-0000-00009C7B0000}"/>
    <cellStyle name="Normal 38 2 33 2 2" xfId="41372" xr:uid="{00000000-0005-0000-0000-00009D7B0000}"/>
    <cellStyle name="Normal 38 2 33 3" xfId="18081" xr:uid="{00000000-0005-0000-0000-00009E7B0000}"/>
    <cellStyle name="Normal 38 2 33 3 2" xfId="46618" xr:uid="{00000000-0005-0000-0000-00009F7B0000}"/>
    <cellStyle name="Normal 38 2 33 4" xfId="23244" xr:uid="{00000000-0005-0000-0000-0000A07B0000}"/>
    <cellStyle name="Normal 38 2 33 5" xfId="28166" xr:uid="{00000000-0005-0000-0000-0000A17B0000}"/>
    <cellStyle name="Normal 38 2 33 6" xfId="33088" xr:uid="{00000000-0005-0000-0000-0000A27B0000}"/>
    <cellStyle name="Normal 38 2 34" xfId="3586" xr:uid="{00000000-0005-0000-0000-0000A37B0000}"/>
    <cellStyle name="Normal 38 2 34 2" xfId="11788" xr:uid="{00000000-0005-0000-0000-0000A47B0000}"/>
    <cellStyle name="Normal 38 2 34 2 2" xfId="41373" xr:uid="{00000000-0005-0000-0000-0000A57B0000}"/>
    <cellStyle name="Normal 38 2 34 3" xfId="18195" xr:uid="{00000000-0005-0000-0000-0000A67B0000}"/>
    <cellStyle name="Normal 38 2 34 3 2" xfId="46732" xr:uid="{00000000-0005-0000-0000-0000A77B0000}"/>
    <cellStyle name="Normal 38 2 34 4" xfId="23358" xr:uid="{00000000-0005-0000-0000-0000A87B0000}"/>
    <cellStyle name="Normal 38 2 34 5" xfId="28280" xr:uid="{00000000-0005-0000-0000-0000A97B0000}"/>
    <cellStyle name="Normal 38 2 34 6" xfId="33202" xr:uid="{00000000-0005-0000-0000-0000AA7B0000}"/>
    <cellStyle name="Normal 38 2 35" xfId="3702" xr:uid="{00000000-0005-0000-0000-0000AB7B0000}"/>
    <cellStyle name="Normal 38 2 35 2" xfId="11789" xr:uid="{00000000-0005-0000-0000-0000AC7B0000}"/>
    <cellStyle name="Normal 38 2 35 2 2" xfId="41374" xr:uid="{00000000-0005-0000-0000-0000AD7B0000}"/>
    <cellStyle name="Normal 38 2 35 3" xfId="18311" xr:uid="{00000000-0005-0000-0000-0000AE7B0000}"/>
    <cellStyle name="Normal 38 2 35 3 2" xfId="46848" xr:uid="{00000000-0005-0000-0000-0000AF7B0000}"/>
    <cellStyle name="Normal 38 2 35 4" xfId="23474" xr:uid="{00000000-0005-0000-0000-0000B07B0000}"/>
    <cellStyle name="Normal 38 2 35 5" xfId="28396" xr:uid="{00000000-0005-0000-0000-0000B17B0000}"/>
    <cellStyle name="Normal 38 2 35 6" xfId="33318" xr:uid="{00000000-0005-0000-0000-0000B27B0000}"/>
    <cellStyle name="Normal 38 2 36" xfId="3819" xr:uid="{00000000-0005-0000-0000-0000B37B0000}"/>
    <cellStyle name="Normal 38 2 36 2" xfId="11790" xr:uid="{00000000-0005-0000-0000-0000B47B0000}"/>
    <cellStyle name="Normal 38 2 36 2 2" xfId="41375" xr:uid="{00000000-0005-0000-0000-0000B57B0000}"/>
    <cellStyle name="Normal 38 2 36 3" xfId="18427" xr:uid="{00000000-0005-0000-0000-0000B67B0000}"/>
    <cellStyle name="Normal 38 2 36 3 2" xfId="46964" xr:uid="{00000000-0005-0000-0000-0000B77B0000}"/>
    <cellStyle name="Normal 38 2 36 4" xfId="23590" xr:uid="{00000000-0005-0000-0000-0000B87B0000}"/>
    <cellStyle name="Normal 38 2 36 5" xfId="28512" xr:uid="{00000000-0005-0000-0000-0000B97B0000}"/>
    <cellStyle name="Normal 38 2 36 6" xfId="33434" xr:uid="{00000000-0005-0000-0000-0000BA7B0000}"/>
    <cellStyle name="Normal 38 2 37" xfId="3939" xr:uid="{00000000-0005-0000-0000-0000BB7B0000}"/>
    <cellStyle name="Normal 38 2 37 2" xfId="11791" xr:uid="{00000000-0005-0000-0000-0000BC7B0000}"/>
    <cellStyle name="Normal 38 2 37 2 2" xfId="41376" xr:uid="{00000000-0005-0000-0000-0000BD7B0000}"/>
    <cellStyle name="Normal 38 2 37 3" xfId="18546" xr:uid="{00000000-0005-0000-0000-0000BE7B0000}"/>
    <cellStyle name="Normal 38 2 37 3 2" xfId="47083" xr:uid="{00000000-0005-0000-0000-0000BF7B0000}"/>
    <cellStyle name="Normal 38 2 37 4" xfId="23709" xr:uid="{00000000-0005-0000-0000-0000C07B0000}"/>
    <cellStyle name="Normal 38 2 37 5" xfId="28631" xr:uid="{00000000-0005-0000-0000-0000C17B0000}"/>
    <cellStyle name="Normal 38 2 37 6" xfId="33553" xr:uid="{00000000-0005-0000-0000-0000C27B0000}"/>
    <cellStyle name="Normal 38 2 38" xfId="4053" xr:uid="{00000000-0005-0000-0000-0000C37B0000}"/>
    <cellStyle name="Normal 38 2 38 2" xfId="11792" xr:uid="{00000000-0005-0000-0000-0000C47B0000}"/>
    <cellStyle name="Normal 38 2 38 2 2" xfId="41377" xr:uid="{00000000-0005-0000-0000-0000C57B0000}"/>
    <cellStyle name="Normal 38 2 38 3" xfId="18660" xr:uid="{00000000-0005-0000-0000-0000C67B0000}"/>
    <cellStyle name="Normal 38 2 38 3 2" xfId="47197" xr:uid="{00000000-0005-0000-0000-0000C77B0000}"/>
    <cellStyle name="Normal 38 2 38 4" xfId="23823" xr:uid="{00000000-0005-0000-0000-0000C87B0000}"/>
    <cellStyle name="Normal 38 2 38 5" xfId="28745" xr:uid="{00000000-0005-0000-0000-0000C97B0000}"/>
    <cellStyle name="Normal 38 2 38 6" xfId="33667" xr:uid="{00000000-0005-0000-0000-0000CA7B0000}"/>
    <cellStyle name="Normal 38 2 39" xfId="4168" xr:uid="{00000000-0005-0000-0000-0000CB7B0000}"/>
    <cellStyle name="Normal 38 2 39 2" xfId="11793" xr:uid="{00000000-0005-0000-0000-0000CC7B0000}"/>
    <cellStyle name="Normal 38 2 39 2 2" xfId="41378" xr:uid="{00000000-0005-0000-0000-0000CD7B0000}"/>
    <cellStyle name="Normal 38 2 39 3" xfId="18774" xr:uid="{00000000-0005-0000-0000-0000CE7B0000}"/>
    <cellStyle name="Normal 38 2 39 3 2" xfId="47311" xr:uid="{00000000-0005-0000-0000-0000CF7B0000}"/>
    <cellStyle name="Normal 38 2 39 4" xfId="23937" xr:uid="{00000000-0005-0000-0000-0000D07B0000}"/>
    <cellStyle name="Normal 38 2 39 5" xfId="28859" xr:uid="{00000000-0005-0000-0000-0000D17B0000}"/>
    <cellStyle name="Normal 38 2 39 6" xfId="33781" xr:uid="{00000000-0005-0000-0000-0000D27B0000}"/>
    <cellStyle name="Normal 38 2 4" xfId="151" xr:uid="{00000000-0005-0000-0000-0000D37B0000}"/>
    <cellStyle name="Normal 38 2 4 10" xfId="1184" xr:uid="{00000000-0005-0000-0000-0000D47B0000}"/>
    <cellStyle name="Normal 38 2 4 10 2" xfId="11795" xr:uid="{00000000-0005-0000-0000-0000D57B0000}"/>
    <cellStyle name="Normal 38 2 4 10 2 2" xfId="41380" xr:uid="{00000000-0005-0000-0000-0000D67B0000}"/>
    <cellStyle name="Normal 38 2 4 10 3" xfId="15834" xr:uid="{00000000-0005-0000-0000-0000D77B0000}"/>
    <cellStyle name="Normal 38 2 4 10 3 2" xfId="44373" xr:uid="{00000000-0005-0000-0000-0000D87B0000}"/>
    <cellStyle name="Normal 38 2 4 10 4" xfId="20999" xr:uid="{00000000-0005-0000-0000-0000D97B0000}"/>
    <cellStyle name="Normal 38 2 4 10 5" xfId="25921" xr:uid="{00000000-0005-0000-0000-0000DA7B0000}"/>
    <cellStyle name="Normal 38 2 4 10 6" xfId="30843" xr:uid="{00000000-0005-0000-0000-0000DB7B0000}"/>
    <cellStyle name="Normal 38 2 4 11" xfId="1300" xr:uid="{00000000-0005-0000-0000-0000DC7B0000}"/>
    <cellStyle name="Normal 38 2 4 11 2" xfId="11796" xr:uid="{00000000-0005-0000-0000-0000DD7B0000}"/>
    <cellStyle name="Normal 38 2 4 11 2 2" xfId="41381" xr:uid="{00000000-0005-0000-0000-0000DE7B0000}"/>
    <cellStyle name="Normal 38 2 4 11 3" xfId="15949" xr:uid="{00000000-0005-0000-0000-0000DF7B0000}"/>
    <cellStyle name="Normal 38 2 4 11 3 2" xfId="44488" xr:uid="{00000000-0005-0000-0000-0000E07B0000}"/>
    <cellStyle name="Normal 38 2 4 11 4" xfId="21114" xr:uid="{00000000-0005-0000-0000-0000E17B0000}"/>
    <cellStyle name="Normal 38 2 4 11 5" xfId="26036" xr:uid="{00000000-0005-0000-0000-0000E27B0000}"/>
    <cellStyle name="Normal 38 2 4 11 6" xfId="30958" xr:uid="{00000000-0005-0000-0000-0000E37B0000}"/>
    <cellStyle name="Normal 38 2 4 12" xfId="1415" xr:uid="{00000000-0005-0000-0000-0000E47B0000}"/>
    <cellStyle name="Normal 38 2 4 12 2" xfId="11797" xr:uid="{00000000-0005-0000-0000-0000E57B0000}"/>
    <cellStyle name="Normal 38 2 4 12 2 2" xfId="41382" xr:uid="{00000000-0005-0000-0000-0000E67B0000}"/>
    <cellStyle name="Normal 38 2 4 12 3" xfId="16064" xr:uid="{00000000-0005-0000-0000-0000E77B0000}"/>
    <cellStyle name="Normal 38 2 4 12 3 2" xfId="44603" xr:uid="{00000000-0005-0000-0000-0000E87B0000}"/>
    <cellStyle name="Normal 38 2 4 12 4" xfId="21229" xr:uid="{00000000-0005-0000-0000-0000E97B0000}"/>
    <cellStyle name="Normal 38 2 4 12 5" xfId="26151" xr:uid="{00000000-0005-0000-0000-0000EA7B0000}"/>
    <cellStyle name="Normal 38 2 4 12 6" xfId="31073" xr:uid="{00000000-0005-0000-0000-0000EB7B0000}"/>
    <cellStyle name="Normal 38 2 4 13" xfId="1530" xr:uid="{00000000-0005-0000-0000-0000EC7B0000}"/>
    <cellStyle name="Normal 38 2 4 13 2" xfId="11798" xr:uid="{00000000-0005-0000-0000-0000ED7B0000}"/>
    <cellStyle name="Normal 38 2 4 13 2 2" xfId="41383" xr:uid="{00000000-0005-0000-0000-0000EE7B0000}"/>
    <cellStyle name="Normal 38 2 4 13 3" xfId="16179" xr:uid="{00000000-0005-0000-0000-0000EF7B0000}"/>
    <cellStyle name="Normal 38 2 4 13 3 2" xfId="44718" xr:uid="{00000000-0005-0000-0000-0000F07B0000}"/>
    <cellStyle name="Normal 38 2 4 13 4" xfId="21344" xr:uid="{00000000-0005-0000-0000-0000F17B0000}"/>
    <cellStyle name="Normal 38 2 4 13 5" xfId="26266" xr:uid="{00000000-0005-0000-0000-0000F27B0000}"/>
    <cellStyle name="Normal 38 2 4 13 6" xfId="31188" xr:uid="{00000000-0005-0000-0000-0000F37B0000}"/>
    <cellStyle name="Normal 38 2 4 14" xfId="1644" xr:uid="{00000000-0005-0000-0000-0000F47B0000}"/>
    <cellStyle name="Normal 38 2 4 14 2" xfId="11799" xr:uid="{00000000-0005-0000-0000-0000F57B0000}"/>
    <cellStyle name="Normal 38 2 4 14 2 2" xfId="41384" xr:uid="{00000000-0005-0000-0000-0000F67B0000}"/>
    <cellStyle name="Normal 38 2 4 14 3" xfId="16293" xr:uid="{00000000-0005-0000-0000-0000F77B0000}"/>
    <cellStyle name="Normal 38 2 4 14 3 2" xfId="44832" xr:uid="{00000000-0005-0000-0000-0000F87B0000}"/>
    <cellStyle name="Normal 38 2 4 14 4" xfId="21458" xr:uid="{00000000-0005-0000-0000-0000F97B0000}"/>
    <cellStyle name="Normal 38 2 4 14 5" xfId="26380" xr:uid="{00000000-0005-0000-0000-0000FA7B0000}"/>
    <cellStyle name="Normal 38 2 4 14 6" xfId="31302" xr:uid="{00000000-0005-0000-0000-0000FB7B0000}"/>
    <cellStyle name="Normal 38 2 4 15" xfId="1758" xr:uid="{00000000-0005-0000-0000-0000FC7B0000}"/>
    <cellStyle name="Normal 38 2 4 15 2" xfId="11800" xr:uid="{00000000-0005-0000-0000-0000FD7B0000}"/>
    <cellStyle name="Normal 38 2 4 15 2 2" xfId="41385" xr:uid="{00000000-0005-0000-0000-0000FE7B0000}"/>
    <cellStyle name="Normal 38 2 4 15 3" xfId="16407" xr:uid="{00000000-0005-0000-0000-0000FF7B0000}"/>
    <cellStyle name="Normal 38 2 4 15 3 2" xfId="44946" xr:uid="{00000000-0005-0000-0000-0000007C0000}"/>
    <cellStyle name="Normal 38 2 4 15 4" xfId="21572" xr:uid="{00000000-0005-0000-0000-0000017C0000}"/>
    <cellStyle name="Normal 38 2 4 15 5" xfId="26494" xr:uid="{00000000-0005-0000-0000-0000027C0000}"/>
    <cellStyle name="Normal 38 2 4 15 6" xfId="31416" xr:uid="{00000000-0005-0000-0000-0000037C0000}"/>
    <cellStyle name="Normal 38 2 4 16" xfId="1872" xr:uid="{00000000-0005-0000-0000-0000047C0000}"/>
    <cellStyle name="Normal 38 2 4 16 2" xfId="11801" xr:uid="{00000000-0005-0000-0000-0000057C0000}"/>
    <cellStyle name="Normal 38 2 4 16 2 2" xfId="41386" xr:uid="{00000000-0005-0000-0000-0000067C0000}"/>
    <cellStyle name="Normal 38 2 4 16 3" xfId="16521" xr:uid="{00000000-0005-0000-0000-0000077C0000}"/>
    <cellStyle name="Normal 38 2 4 16 3 2" xfId="45060" xr:uid="{00000000-0005-0000-0000-0000087C0000}"/>
    <cellStyle name="Normal 38 2 4 16 4" xfId="21686" xr:uid="{00000000-0005-0000-0000-0000097C0000}"/>
    <cellStyle name="Normal 38 2 4 16 5" xfId="26608" xr:uid="{00000000-0005-0000-0000-00000A7C0000}"/>
    <cellStyle name="Normal 38 2 4 16 6" xfId="31530" xr:uid="{00000000-0005-0000-0000-00000B7C0000}"/>
    <cellStyle name="Normal 38 2 4 17" xfId="1986" xr:uid="{00000000-0005-0000-0000-00000C7C0000}"/>
    <cellStyle name="Normal 38 2 4 17 2" xfId="11802" xr:uid="{00000000-0005-0000-0000-00000D7C0000}"/>
    <cellStyle name="Normal 38 2 4 17 2 2" xfId="41387" xr:uid="{00000000-0005-0000-0000-00000E7C0000}"/>
    <cellStyle name="Normal 38 2 4 17 3" xfId="16635" xr:uid="{00000000-0005-0000-0000-00000F7C0000}"/>
    <cellStyle name="Normal 38 2 4 17 3 2" xfId="45174" xr:uid="{00000000-0005-0000-0000-0000107C0000}"/>
    <cellStyle name="Normal 38 2 4 17 4" xfId="21800" xr:uid="{00000000-0005-0000-0000-0000117C0000}"/>
    <cellStyle name="Normal 38 2 4 17 5" xfId="26722" xr:uid="{00000000-0005-0000-0000-0000127C0000}"/>
    <cellStyle name="Normal 38 2 4 17 6" xfId="31644" xr:uid="{00000000-0005-0000-0000-0000137C0000}"/>
    <cellStyle name="Normal 38 2 4 18" xfId="2101" xr:uid="{00000000-0005-0000-0000-0000147C0000}"/>
    <cellStyle name="Normal 38 2 4 18 2" xfId="11803" xr:uid="{00000000-0005-0000-0000-0000157C0000}"/>
    <cellStyle name="Normal 38 2 4 18 2 2" xfId="41388" xr:uid="{00000000-0005-0000-0000-0000167C0000}"/>
    <cellStyle name="Normal 38 2 4 18 3" xfId="16750" xr:uid="{00000000-0005-0000-0000-0000177C0000}"/>
    <cellStyle name="Normal 38 2 4 18 3 2" xfId="45289" xr:uid="{00000000-0005-0000-0000-0000187C0000}"/>
    <cellStyle name="Normal 38 2 4 18 4" xfId="21915" xr:uid="{00000000-0005-0000-0000-0000197C0000}"/>
    <cellStyle name="Normal 38 2 4 18 5" xfId="26837" xr:uid="{00000000-0005-0000-0000-00001A7C0000}"/>
    <cellStyle name="Normal 38 2 4 18 6" xfId="31759" xr:uid="{00000000-0005-0000-0000-00001B7C0000}"/>
    <cellStyle name="Normal 38 2 4 19" xfId="2447" xr:uid="{00000000-0005-0000-0000-00001C7C0000}"/>
    <cellStyle name="Normal 38 2 4 19 2" xfId="11804" xr:uid="{00000000-0005-0000-0000-00001D7C0000}"/>
    <cellStyle name="Normal 38 2 4 19 2 2" xfId="41389" xr:uid="{00000000-0005-0000-0000-00001E7C0000}"/>
    <cellStyle name="Normal 38 2 4 19 3" xfId="17058" xr:uid="{00000000-0005-0000-0000-00001F7C0000}"/>
    <cellStyle name="Normal 38 2 4 19 3 2" xfId="45595" xr:uid="{00000000-0005-0000-0000-0000207C0000}"/>
    <cellStyle name="Normal 38 2 4 19 4" xfId="22221" xr:uid="{00000000-0005-0000-0000-0000217C0000}"/>
    <cellStyle name="Normal 38 2 4 19 5" xfId="27143" xr:uid="{00000000-0005-0000-0000-0000227C0000}"/>
    <cellStyle name="Normal 38 2 4 19 6" xfId="32065" xr:uid="{00000000-0005-0000-0000-0000237C0000}"/>
    <cellStyle name="Normal 38 2 4 2" xfId="211" xr:uid="{00000000-0005-0000-0000-0000247C0000}"/>
    <cellStyle name="Normal 38 2 4 2 10" xfId="1360" xr:uid="{00000000-0005-0000-0000-0000257C0000}"/>
    <cellStyle name="Normal 38 2 4 2 10 2" xfId="11806" xr:uid="{00000000-0005-0000-0000-0000267C0000}"/>
    <cellStyle name="Normal 38 2 4 2 10 2 2" xfId="41391" xr:uid="{00000000-0005-0000-0000-0000277C0000}"/>
    <cellStyle name="Normal 38 2 4 2 10 3" xfId="16009" xr:uid="{00000000-0005-0000-0000-0000287C0000}"/>
    <cellStyle name="Normal 38 2 4 2 10 3 2" xfId="44548" xr:uid="{00000000-0005-0000-0000-0000297C0000}"/>
    <cellStyle name="Normal 38 2 4 2 10 4" xfId="21174" xr:uid="{00000000-0005-0000-0000-00002A7C0000}"/>
    <cellStyle name="Normal 38 2 4 2 10 5" xfId="26096" xr:uid="{00000000-0005-0000-0000-00002B7C0000}"/>
    <cellStyle name="Normal 38 2 4 2 10 6" xfId="31018" xr:uid="{00000000-0005-0000-0000-00002C7C0000}"/>
    <cellStyle name="Normal 38 2 4 2 11" xfId="1475" xr:uid="{00000000-0005-0000-0000-00002D7C0000}"/>
    <cellStyle name="Normal 38 2 4 2 11 2" xfId="11807" xr:uid="{00000000-0005-0000-0000-00002E7C0000}"/>
    <cellStyle name="Normal 38 2 4 2 11 2 2" xfId="41392" xr:uid="{00000000-0005-0000-0000-00002F7C0000}"/>
    <cellStyle name="Normal 38 2 4 2 11 3" xfId="16124" xr:uid="{00000000-0005-0000-0000-0000307C0000}"/>
    <cellStyle name="Normal 38 2 4 2 11 3 2" xfId="44663" xr:uid="{00000000-0005-0000-0000-0000317C0000}"/>
    <cellStyle name="Normal 38 2 4 2 11 4" xfId="21289" xr:uid="{00000000-0005-0000-0000-0000327C0000}"/>
    <cellStyle name="Normal 38 2 4 2 11 5" xfId="26211" xr:uid="{00000000-0005-0000-0000-0000337C0000}"/>
    <cellStyle name="Normal 38 2 4 2 11 6" xfId="31133" xr:uid="{00000000-0005-0000-0000-0000347C0000}"/>
    <cellStyle name="Normal 38 2 4 2 12" xfId="1590" xr:uid="{00000000-0005-0000-0000-0000357C0000}"/>
    <cellStyle name="Normal 38 2 4 2 12 2" xfId="11808" xr:uid="{00000000-0005-0000-0000-0000367C0000}"/>
    <cellStyle name="Normal 38 2 4 2 12 2 2" xfId="41393" xr:uid="{00000000-0005-0000-0000-0000377C0000}"/>
    <cellStyle name="Normal 38 2 4 2 12 3" xfId="16239" xr:uid="{00000000-0005-0000-0000-0000387C0000}"/>
    <cellStyle name="Normal 38 2 4 2 12 3 2" xfId="44778" xr:uid="{00000000-0005-0000-0000-0000397C0000}"/>
    <cellStyle name="Normal 38 2 4 2 12 4" xfId="21404" xr:uid="{00000000-0005-0000-0000-00003A7C0000}"/>
    <cellStyle name="Normal 38 2 4 2 12 5" xfId="26326" xr:uid="{00000000-0005-0000-0000-00003B7C0000}"/>
    <cellStyle name="Normal 38 2 4 2 12 6" xfId="31248" xr:uid="{00000000-0005-0000-0000-00003C7C0000}"/>
    <cellStyle name="Normal 38 2 4 2 13" xfId="1704" xr:uid="{00000000-0005-0000-0000-00003D7C0000}"/>
    <cellStyle name="Normal 38 2 4 2 13 2" xfId="11809" xr:uid="{00000000-0005-0000-0000-00003E7C0000}"/>
    <cellStyle name="Normal 38 2 4 2 13 2 2" xfId="41394" xr:uid="{00000000-0005-0000-0000-00003F7C0000}"/>
    <cellStyle name="Normal 38 2 4 2 13 3" xfId="16353" xr:uid="{00000000-0005-0000-0000-0000407C0000}"/>
    <cellStyle name="Normal 38 2 4 2 13 3 2" xfId="44892" xr:uid="{00000000-0005-0000-0000-0000417C0000}"/>
    <cellStyle name="Normal 38 2 4 2 13 4" xfId="21518" xr:uid="{00000000-0005-0000-0000-0000427C0000}"/>
    <cellStyle name="Normal 38 2 4 2 13 5" xfId="26440" xr:uid="{00000000-0005-0000-0000-0000437C0000}"/>
    <cellStyle name="Normal 38 2 4 2 13 6" xfId="31362" xr:uid="{00000000-0005-0000-0000-0000447C0000}"/>
    <cellStyle name="Normal 38 2 4 2 14" xfId="1818" xr:uid="{00000000-0005-0000-0000-0000457C0000}"/>
    <cellStyle name="Normal 38 2 4 2 14 2" xfId="11810" xr:uid="{00000000-0005-0000-0000-0000467C0000}"/>
    <cellStyle name="Normal 38 2 4 2 14 2 2" xfId="41395" xr:uid="{00000000-0005-0000-0000-0000477C0000}"/>
    <cellStyle name="Normal 38 2 4 2 14 3" xfId="16467" xr:uid="{00000000-0005-0000-0000-0000487C0000}"/>
    <cellStyle name="Normal 38 2 4 2 14 3 2" xfId="45006" xr:uid="{00000000-0005-0000-0000-0000497C0000}"/>
    <cellStyle name="Normal 38 2 4 2 14 4" xfId="21632" xr:uid="{00000000-0005-0000-0000-00004A7C0000}"/>
    <cellStyle name="Normal 38 2 4 2 14 5" xfId="26554" xr:uid="{00000000-0005-0000-0000-00004B7C0000}"/>
    <cellStyle name="Normal 38 2 4 2 14 6" xfId="31476" xr:uid="{00000000-0005-0000-0000-00004C7C0000}"/>
    <cellStyle name="Normal 38 2 4 2 15" xfId="1932" xr:uid="{00000000-0005-0000-0000-00004D7C0000}"/>
    <cellStyle name="Normal 38 2 4 2 15 2" xfId="11811" xr:uid="{00000000-0005-0000-0000-00004E7C0000}"/>
    <cellStyle name="Normal 38 2 4 2 15 2 2" xfId="41396" xr:uid="{00000000-0005-0000-0000-00004F7C0000}"/>
    <cellStyle name="Normal 38 2 4 2 15 3" xfId="16581" xr:uid="{00000000-0005-0000-0000-0000507C0000}"/>
    <cellStyle name="Normal 38 2 4 2 15 3 2" xfId="45120" xr:uid="{00000000-0005-0000-0000-0000517C0000}"/>
    <cellStyle name="Normal 38 2 4 2 15 4" xfId="21746" xr:uid="{00000000-0005-0000-0000-0000527C0000}"/>
    <cellStyle name="Normal 38 2 4 2 15 5" xfId="26668" xr:uid="{00000000-0005-0000-0000-0000537C0000}"/>
    <cellStyle name="Normal 38 2 4 2 15 6" xfId="31590" xr:uid="{00000000-0005-0000-0000-0000547C0000}"/>
    <cellStyle name="Normal 38 2 4 2 16" xfId="2046" xr:uid="{00000000-0005-0000-0000-0000557C0000}"/>
    <cellStyle name="Normal 38 2 4 2 16 2" xfId="11812" xr:uid="{00000000-0005-0000-0000-0000567C0000}"/>
    <cellStyle name="Normal 38 2 4 2 16 2 2" xfId="41397" xr:uid="{00000000-0005-0000-0000-0000577C0000}"/>
    <cellStyle name="Normal 38 2 4 2 16 3" xfId="16695" xr:uid="{00000000-0005-0000-0000-0000587C0000}"/>
    <cellStyle name="Normal 38 2 4 2 16 3 2" xfId="45234" xr:uid="{00000000-0005-0000-0000-0000597C0000}"/>
    <cellStyle name="Normal 38 2 4 2 16 4" xfId="21860" xr:uid="{00000000-0005-0000-0000-00005A7C0000}"/>
    <cellStyle name="Normal 38 2 4 2 16 5" xfId="26782" xr:uid="{00000000-0005-0000-0000-00005B7C0000}"/>
    <cellStyle name="Normal 38 2 4 2 16 6" xfId="31704" xr:uid="{00000000-0005-0000-0000-00005C7C0000}"/>
    <cellStyle name="Normal 38 2 4 2 17" xfId="2161" xr:uid="{00000000-0005-0000-0000-00005D7C0000}"/>
    <cellStyle name="Normal 38 2 4 2 17 2" xfId="11813" xr:uid="{00000000-0005-0000-0000-00005E7C0000}"/>
    <cellStyle name="Normal 38 2 4 2 17 2 2" xfId="41398" xr:uid="{00000000-0005-0000-0000-00005F7C0000}"/>
    <cellStyle name="Normal 38 2 4 2 17 3" xfId="16810" xr:uid="{00000000-0005-0000-0000-0000607C0000}"/>
    <cellStyle name="Normal 38 2 4 2 17 3 2" xfId="45349" xr:uid="{00000000-0005-0000-0000-0000617C0000}"/>
    <cellStyle name="Normal 38 2 4 2 17 4" xfId="21975" xr:uid="{00000000-0005-0000-0000-0000627C0000}"/>
    <cellStyle name="Normal 38 2 4 2 17 5" xfId="26897" xr:uid="{00000000-0005-0000-0000-0000637C0000}"/>
    <cellStyle name="Normal 38 2 4 2 17 6" xfId="31819" xr:uid="{00000000-0005-0000-0000-0000647C0000}"/>
    <cellStyle name="Normal 38 2 4 2 18" xfId="2507" xr:uid="{00000000-0005-0000-0000-0000657C0000}"/>
    <cellStyle name="Normal 38 2 4 2 18 2" xfId="11814" xr:uid="{00000000-0005-0000-0000-0000667C0000}"/>
    <cellStyle name="Normal 38 2 4 2 18 2 2" xfId="41399" xr:uid="{00000000-0005-0000-0000-0000677C0000}"/>
    <cellStyle name="Normal 38 2 4 2 18 3" xfId="17118" xr:uid="{00000000-0005-0000-0000-0000687C0000}"/>
    <cellStyle name="Normal 38 2 4 2 18 3 2" xfId="45655" xr:uid="{00000000-0005-0000-0000-0000697C0000}"/>
    <cellStyle name="Normal 38 2 4 2 18 4" xfId="22281" xr:uid="{00000000-0005-0000-0000-00006A7C0000}"/>
    <cellStyle name="Normal 38 2 4 2 18 5" xfId="27203" xr:uid="{00000000-0005-0000-0000-00006B7C0000}"/>
    <cellStyle name="Normal 38 2 4 2 18 6" xfId="32125" xr:uid="{00000000-0005-0000-0000-00006C7C0000}"/>
    <cellStyle name="Normal 38 2 4 2 19" xfId="2626" xr:uid="{00000000-0005-0000-0000-00006D7C0000}"/>
    <cellStyle name="Normal 38 2 4 2 19 2" xfId="11815" xr:uid="{00000000-0005-0000-0000-00006E7C0000}"/>
    <cellStyle name="Normal 38 2 4 2 19 2 2" xfId="41400" xr:uid="{00000000-0005-0000-0000-00006F7C0000}"/>
    <cellStyle name="Normal 38 2 4 2 19 3" xfId="17237" xr:uid="{00000000-0005-0000-0000-0000707C0000}"/>
    <cellStyle name="Normal 38 2 4 2 19 3 2" xfId="45774" xr:uid="{00000000-0005-0000-0000-0000717C0000}"/>
    <cellStyle name="Normal 38 2 4 2 19 4" xfId="22400" xr:uid="{00000000-0005-0000-0000-0000727C0000}"/>
    <cellStyle name="Normal 38 2 4 2 19 5" xfId="27322" xr:uid="{00000000-0005-0000-0000-0000737C0000}"/>
    <cellStyle name="Normal 38 2 4 2 19 6" xfId="32244" xr:uid="{00000000-0005-0000-0000-0000747C0000}"/>
    <cellStyle name="Normal 38 2 4 2 2" xfId="343" xr:uid="{00000000-0005-0000-0000-0000757C0000}"/>
    <cellStyle name="Normal 38 2 4 2 2 10" xfId="20173" xr:uid="{00000000-0005-0000-0000-0000767C0000}"/>
    <cellStyle name="Normal 38 2 4 2 2 11" xfId="25096" xr:uid="{00000000-0005-0000-0000-0000777C0000}"/>
    <cellStyle name="Normal 38 2 4 2 2 12" xfId="30017" xr:uid="{00000000-0005-0000-0000-0000787C0000}"/>
    <cellStyle name="Normal 38 2 4 2 2 2" xfId="2284" xr:uid="{00000000-0005-0000-0000-0000797C0000}"/>
    <cellStyle name="Normal 38 2 4 2 2 2 10" xfId="31939" xr:uid="{00000000-0005-0000-0000-00007A7C0000}"/>
    <cellStyle name="Normal 38 2 4 2 2 2 2" xfId="5906" xr:uid="{00000000-0005-0000-0000-00007B7C0000}"/>
    <cellStyle name="Normal 38 2 4 2 2 2 2 2" xfId="7939" xr:uid="{00000000-0005-0000-0000-00007C7C0000}"/>
    <cellStyle name="Normal 38 2 4 2 2 2 2 2 2" xfId="37524" xr:uid="{00000000-0005-0000-0000-00007D7C0000}"/>
    <cellStyle name="Normal 38 2 4 2 2 2 2 3" xfId="14392" xr:uid="{00000000-0005-0000-0000-00007E7C0000}"/>
    <cellStyle name="Normal 38 2 4 2 2 2 2 3 2" xfId="42932" xr:uid="{00000000-0005-0000-0000-00007F7C0000}"/>
    <cellStyle name="Normal 38 2 4 2 2 2 2 4" xfId="35498" xr:uid="{00000000-0005-0000-0000-0000807C0000}"/>
    <cellStyle name="Normal 38 2 4 2 2 2 3" xfId="7340" xr:uid="{00000000-0005-0000-0000-0000817C0000}"/>
    <cellStyle name="Normal 38 2 4 2 2 2 3 2" xfId="16930" xr:uid="{00000000-0005-0000-0000-0000827C0000}"/>
    <cellStyle name="Normal 38 2 4 2 2 2 3 2 2" xfId="45469" xr:uid="{00000000-0005-0000-0000-0000837C0000}"/>
    <cellStyle name="Normal 38 2 4 2 2 2 3 3" xfId="36927" xr:uid="{00000000-0005-0000-0000-0000847C0000}"/>
    <cellStyle name="Normal 38 2 4 2 2 2 4" xfId="6806" xr:uid="{00000000-0005-0000-0000-0000857C0000}"/>
    <cellStyle name="Normal 38 2 4 2 2 2 4 2" xfId="36393" xr:uid="{00000000-0005-0000-0000-0000867C0000}"/>
    <cellStyle name="Normal 38 2 4 2 2 2 5" xfId="5905" xr:uid="{00000000-0005-0000-0000-0000877C0000}"/>
    <cellStyle name="Normal 38 2 4 2 2 2 5 2" xfId="35497" xr:uid="{00000000-0005-0000-0000-0000887C0000}"/>
    <cellStyle name="Normal 38 2 4 2 2 2 6" xfId="11817" xr:uid="{00000000-0005-0000-0000-0000897C0000}"/>
    <cellStyle name="Normal 38 2 4 2 2 2 6 2" xfId="41402" xr:uid="{00000000-0005-0000-0000-00008A7C0000}"/>
    <cellStyle name="Normal 38 2 4 2 2 2 7" xfId="14391" xr:uid="{00000000-0005-0000-0000-00008B7C0000}"/>
    <cellStyle name="Normal 38 2 4 2 2 2 7 2" xfId="42931" xr:uid="{00000000-0005-0000-0000-00008C7C0000}"/>
    <cellStyle name="Normal 38 2 4 2 2 2 8" xfId="22095" xr:uid="{00000000-0005-0000-0000-00008D7C0000}"/>
    <cellStyle name="Normal 38 2 4 2 2 2 9" xfId="27017" xr:uid="{00000000-0005-0000-0000-00008E7C0000}"/>
    <cellStyle name="Normal 38 2 4 2 2 3" xfId="5907" xr:uid="{00000000-0005-0000-0000-00008F7C0000}"/>
    <cellStyle name="Normal 38 2 4 2 2 3 2" xfId="7938" xr:uid="{00000000-0005-0000-0000-0000907C0000}"/>
    <cellStyle name="Normal 38 2 4 2 2 3 2 2" xfId="37523" xr:uid="{00000000-0005-0000-0000-0000917C0000}"/>
    <cellStyle name="Normal 38 2 4 2 2 3 3" xfId="11816" xr:uid="{00000000-0005-0000-0000-0000927C0000}"/>
    <cellStyle name="Normal 38 2 4 2 2 3 3 2" xfId="41401" xr:uid="{00000000-0005-0000-0000-0000937C0000}"/>
    <cellStyle name="Normal 38 2 4 2 2 3 4" xfId="14393" xr:uid="{00000000-0005-0000-0000-0000947C0000}"/>
    <cellStyle name="Normal 38 2 4 2 2 3 4 2" xfId="42933" xr:uid="{00000000-0005-0000-0000-0000957C0000}"/>
    <cellStyle name="Normal 38 2 4 2 2 3 5" xfId="35499" xr:uid="{00000000-0005-0000-0000-0000967C0000}"/>
    <cellStyle name="Normal 38 2 4 2 2 4" xfId="7167" xr:uid="{00000000-0005-0000-0000-0000977C0000}"/>
    <cellStyle name="Normal 38 2 4 2 2 4 2" xfId="15008" xr:uid="{00000000-0005-0000-0000-0000987C0000}"/>
    <cellStyle name="Normal 38 2 4 2 2 4 2 2" xfId="43547" xr:uid="{00000000-0005-0000-0000-0000997C0000}"/>
    <cellStyle name="Normal 38 2 4 2 2 4 3" xfId="36754" xr:uid="{00000000-0005-0000-0000-00009A7C0000}"/>
    <cellStyle name="Normal 38 2 4 2 2 5" xfId="6564" xr:uid="{00000000-0005-0000-0000-00009B7C0000}"/>
    <cellStyle name="Normal 38 2 4 2 2 5 2" xfId="19867" xr:uid="{00000000-0005-0000-0000-00009C7C0000}"/>
    <cellStyle name="Normal 38 2 4 2 2 5 2 2" xfId="48404" xr:uid="{00000000-0005-0000-0000-00009D7C0000}"/>
    <cellStyle name="Normal 38 2 4 2 2 5 3" xfId="36151" xr:uid="{00000000-0005-0000-0000-00009E7C0000}"/>
    <cellStyle name="Normal 38 2 4 2 2 6" xfId="5904" xr:uid="{00000000-0005-0000-0000-00009F7C0000}"/>
    <cellStyle name="Normal 38 2 4 2 2 6 2" xfId="35496" xr:uid="{00000000-0005-0000-0000-0000A07C0000}"/>
    <cellStyle name="Normal 38 2 4 2 2 7" xfId="8374" xr:uid="{00000000-0005-0000-0000-0000A17C0000}"/>
    <cellStyle name="Normal 38 2 4 2 2 7 2" xfId="37959" xr:uid="{00000000-0005-0000-0000-0000A27C0000}"/>
    <cellStyle name="Normal 38 2 4 2 2 8" xfId="8615" xr:uid="{00000000-0005-0000-0000-0000A37C0000}"/>
    <cellStyle name="Normal 38 2 4 2 2 8 2" xfId="38200" xr:uid="{00000000-0005-0000-0000-0000A47C0000}"/>
    <cellStyle name="Normal 38 2 4 2 2 9" xfId="14390" xr:uid="{00000000-0005-0000-0000-0000A57C0000}"/>
    <cellStyle name="Normal 38 2 4 2 2 9 2" xfId="42930" xr:uid="{00000000-0005-0000-0000-0000A67C0000}"/>
    <cellStyle name="Normal 38 2 4 2 20" xfId="2744" xr:uid="{00000000-0005-0000-0000-0000A77C0000}"/>
    <cellStyle name="Normal 38 2 4 2 20 2" xfId="11818" xr:uid="{00000000-0005-0000-0000-0000A87C0000}"/>
    <cellStyle name="Normal 38 2 4 2 20 2 2" xfId="41403" xr:uid="{00000000-0005-0000-0000-0000A97C0000}"/>
    <cellStyle name="Normal 38 2 4 2 20 3" xfId="17355" xr:uid="{00000000-0005-0000-0000-0000AA7C0000}"/>
    <cellStyle name="Normal 38 2 4 2 20 3 2" xfId="45892" xr:uid="{00000000-0005-0000-0000-0000AB7C0000}"/>
    <cellStyle name="Normal 38 2 4 2 20 4" xfId="22518" xr:uid="{00000000-0005-0000-0000-0000AC7C0000}"/>
    <cellStyle name="Normal 38 2 4 2 20 5" xfId="27440" xr:uid="{00000000-0005-0000-0000-0000AD7C0000}"/>
    <cellStyle name="Normal 38 2 4 2 20 6" xfId="32362" xr:uid="{00000000-0005-0000-0000-0000AE7C0000}"/>
    <cellStyle name="Normal 38 2 4 2 21" xfId="2863" xr:uid="{00000000-0005-0000-0000-0000AF7C0000}"/>
    <cellStyle name="Normal 38 2 4 2 21 2" xfId="11819" xr:uid="{00000000-0005-0000-0000-0000B07C0000}"/>
    <cellStyle name="Normal 38 2 4 2 21 2 2" xfId="41404" xr:uid="{00000000-0005-0000-0000-0000B17C0000}"/>
    <cellStyle name="Normal 38 2 4 2 21 3" xfId="17474" xr:uid="{00000000-0005-0000-0000-0000B27C0000}"/>
    <cellStyle name="Normal 38 2 4 2 21 3 2" xfId="46011" xr:uid="{00000000-0005-0000-0000-0000B37C0000}"/>
    <cellStyle name="Normal 38 2 4 2 21 4" xfId="22637" xr:uid="{00000000-0005-0000-0000-0000B47C0000}"/>
    <cellStyle name="Normal 38 2 4 2 21 5" xfId="27559" xr:uid="{00000000-0005-0000-0000-0000B57C0000}"/>
    <cellStyle name="Normal 38 2 4 2 21 6" xfId="32481" xr:uid="{00000000-0005-0000-0000-0000B67C0000}"/>
    <cellStyle name="Normal 38 2 4 2 22" xfId="2979" xr:uid="{00000000-0005-0000-0000-0000B77C0000}"/>
    <cellStyle name="Normal 38 2 4 2 22 2" xfId="11820" xr:uid="{00000000-0005-0000-0000-0000B87C0000}"/>
    <cellStyle name="Normal 38 2 4 2 22 2 2" xfId="41405" xr:uid="{00000000-0005-0000-0000-0000B97C0000}"/>
    <cellStyle name="Normal 38 2 4 2 22 3" xfId="17590" xr:uid="{00000000-0005-0000-0000-0000BA7C0000}"/>
    <cellStyle name="Normal 38 2 4 2 22 3 2" xfId="46127" xr:uid="{00000000-0005-0000-0000-0000BB7C0000}"/>
    <cellStyle name="Normal 38 2 4 2 22 4" xfId="22753" xr:uid="{00000000-0005-0000-0000-0000BC7C0000}"/>
    <cellStyle name="Normal 38 2 4 2 22 5" xfId="27675" xr:uid="{00000000-0005-0000-0000-0000BD7C0000}"/>
    <cellStyle name="Normal 38 2 4 2 22 6" xfId="32597" xr:uid="{00000000-0005-0000-0000-0000BE7C0000}"/>
    <cellStyle name="Normal 38 2 4 2 23" xfId="3097" xr:uid="{00000000-0005-0000-0000-0000BF7C0000}"/>
    <cellStyle name="Normal 38 2 4 2 23 2" xfId="11821" xr:uid="{00000000-0005-0000-0000-0000C07C0000}"/>
    <cellStyle name="Normal 38 2 4 2 23 2 2" xfId="41406" xr:uid="{00000000-0005-0000-0000-0000C17C0000}"/>
    <cellStyle name="Normal 38 2 4 2 23 3" xfId="17708" xr:uid="{00000000-0005-0000-0000-0000C27C0000}"/>
    <cellStyle name="Normal 38 2 4 2 23 3 2" xfId="46245" xr:uid="{00000000-0005-0000-0000-0000C37C0000}"/>
    <cellStyle name="Normal 38 2 4 2 23 4" xfId="22871" xr:uid="{00000000-0005-0000-0000-0000C47C0000}"/>
    <cellStyle name="Normal 38 2 4 2 23 5" xfId="27793" xr:uid="{00000000-0005-0000-0000-0000C57C0000}"/>
    <cellStyle name="Normal 38 2 4 2 23 6" xfId="32715" xr:uid="{00000000-0005-0000-0000-0000C67C0000}"/>
    <cellStyle name="Normal 38 2 4 2 24" xfId="3215" xr:uid="{00000000-0005-0000-0000-0000C77C0000}"/>
    <cellStyle name="Normal 38 2 4 2 24 2" xfId="11822" xr:uid="{00000000-0005-0000-0000-0000C87C0000}"/>
    <cellStyle name="Normal 38 2 4 2 24 2 2" xfId="41407" xr:uid="{00000000-0005-0000-0000-0000C97C0000}"/>
    <cellStyle name="Normal 38 2 4 2 24 3" xfId="17825" xr:uid="{00000000-0005-0000-0000-0000CA7C0000}"/>
    <cellStyle name="Normal 38 2 4 2 24 3 2" xfId="46362" xr:uid="{00000000-0005-0000-0000-0000CB7C0000}"/>
    <cellStyle name="Normal 38 2 4 2 24 4" xfId="22988" xr:uid="{00000000-0005-0000-0000-0000CC7C0000}"/>
    <cellStyle name="Normal 38 2 4 2 24 5" xfId="27910" xr:uid="{00000000-0005-0000-0000-0000CD7C0000}"/>
    <cellStyle name="Normal 38 2 4 2 24 6" xfId="32832" xr:uid="{00000000-0005-0000-0000-0000CE7C0000}"/>
    <cellStyle name="Normal 38 2 4 2 25" xfId="3332" xr:uid="{00000000-0005-0000-0000-0000CF7C0000}"/>
    <cellStyle name="Normal 38 2 4 2 25 2" xfId="11823" xr:uid="{00000000-0005-0000-0000-0000D07C0000}"/>
    <cellStyle name="Normal 38 2 4 2 25 2 2" xfId="41408" xr:uid="{00000000-0005-0000-0000-0000D17C0000}"/>
    <cellStyle name="Normal 38 2 4 2 25 3" xfId="17942" xr:uid="{00000000-0005-0000-0000-0000D27C0000}"/>
    <cellStyle name="Normal 38 2 4 2 25 3 2" xfId="46479" xr:uid="{00000000-0005-0000-0000-0000D37C0000}"/>
    <cellStyle name="Normal 38 2 4 2 25 4" xfId="23105" xr:uid="{00000000-0005-0000-0000-0000D47C0000}"/>
    <cellStyle name="Normal 38 2 4 2 25 5" xfId="28027" xr:uid="{00000000-0005-0000-0000-0000D57C0000}"/>
    <cellStyle name="Normal 38 2 4 2 25 6" xfId="32949" xr:uid="{00000000-0005-0000-0000-0000D67C0000}"/>
    <cellStyle name="Normal 38 2 4 2 26" xfId="3449" xr:uid="{00000000-0005-0000-0000-0000D77C0000}"/>
    <cellStyle name="Normal 38 2 4 2 26 2" xfId="11824" xr:uid="{00000000-0005-0000-0000-0000D87C0000}"/>
    <cellStyle name="Normal 38 2 4 2 26 2 2" xfId="41409" xr:uid="{00000000-0005-0000-0000-0000D97C0000}"/>
    <cellStyle name="Normal 38 2 4 2 26 3" xfId="18059" xr:uid="{00000000-0005-0000-0000-0000DA7C0000}"/>
    <cellStyle name="Normal 38 2 4 2 26 3 2" xfId="46596" xr:uid="{00000000-0005-0000-0000-0000DB7C0000}"/>
    <cellStyle name="Normal 38 2 4 2 26 4" xfId="23222" xr:uid="{00000000-0005-0000-0000-0000DC7C0000}"/>
    <cellStyle name="Normal 38 2 4 2 26 5" xfId="28144" xr:uid="{00000000-0005-0000-0000-0000DD7C0000}"/>
    <cellStyle name="Normal 38 2 4 2 26 6" xfId="33066" xr:uid="{00000000-0005-0000-0000-0000DE7C0000}"/>
    <cellStyle name="Normal 38 2 4 2 27" xfId="3563" xr:uid="{00000000-0005-0000-0000-0000DF7C0000}"/>
    <cellStyle name="Normal 38 2 4 2 27 2" xfId="11825" xr:uid="{00000000-0005-0000-0000-0000E07C0000}"/>
    <cellStyle name="Normal 38 2 4 2 27 2 2" xfId="41410" xr:uid="{00000000-0005-0000-0000-0000E17C0000}"/>
    <cellStyle name="Normal 38 2 4 2 27 3" xfId="18173" xr:uid="{00000000-0005-0000-0000-0000E27C0000}"/>
    <cellStyle name="Normal 38 2 4 2 27 3 2" xfId="46710" xr:uid="{00000000-0005-0000-0000-0000E37C0000}"/>
    <cellStyle name="Normal 38 2 4 2 27 4" xfId="23336" xr:uid="{00000000-0005-0000-0000-0000E47C0000}"/>
    <cellStyle name="Normal 38 2 4 2 27 5" xfId="28258" xr:uid="{00000000-0005-0000-0000-0000E57C0000}"/>
    <cellStyle name="Normal 38 2 4 2 27 6" xfId="33180" xr:uid="{00000000-0005-0000-0000-0000E67C0000}"/>
    <cellStyle name="Normal 38 2 4 2 28" xfId="3680" xr:uid="{00000000-0005-0000-0000-0000E77C0000}"/>
    <cellStyle name="Normal 38 2 4 2 28 2" xfId="11826" xr:uid="{00000000-0005-0000-0000-0000E87C0000}"/>
    <cellStyle name="Normal 38 2 4 2 28 2 2" xfId="41411" xr:uid="{00000000-0005-0000-0000-0000E97C0000}"/>
    <cellStyle name="Normal 38 2 4 2 28 3" xfId="18289" xr:uid="{00000000-0005-0000-0000-0000EA7C0000}"/>
    <cellStyle name="Normal 38 2 4 2 28 3 2" xfId="46826" xr:uid="{00000000-0005-0000-0000-0000EB7C0000}"/>
    <cellStyle name="Normal 38 2 4 2 28 4" xfId="23452" xr:uid="{00000000-0005-0000-0000-0000EC7C0000}"/>
    <cellStyle name="Normal 38 2 4 2 28 5" xfId="28374" xr:uid="{00000000-0005-0000-0000-0000ED7C0000}"/>
    <cellStyle name="Normal 38 2 4 2 28 6" xfId="33296" xr:uid="{00000000-0005-0000-0000-0000EE7C0000}"/>
    <cellStyle name="Normal 38 2 4 2 29" xfId="3796" xr:uid="{00000000-0005-0000-0000-0000EF7C0000}"/>
    <cellStyle name="Normal 38 2 4 2 29 2" xfId="11827" xr:uid="{00000000-0005-0000-0000-0000F07C0000}"/>
    <cellStyle name="Normal 38 2 4 2 29 2 2" xfId="41412" xr:uid="{00000000-0005-0000-0000-0000F17C0000}"/>
    <cellStyle name="Normal 38 2 4 2 29 3" xfId="18404" xr:uid="{00000000-0005-0000-0000-0000F27C0000}"/>
    <cellStyle name="Normal 38 2 4 2 29 3 2" xfId="46941" xr:uid="{00000000-0005-0000-0000-0000F37C0000}"/>
    <cellStyle name="Normal 38 2 4 2 29 4" xfId="23567" xr:uid="{00000000-0005-0000-0000-0000F47C0000}"/>
    <cellStyle name="Normal 38 2 4 2 29 5" xfId="28489" xr:uid="{00000000-0005-0000-0000-0000F57C0000}"/>
    <cellStyle name="Normal 38 2 4 2 29 6" xfId="33411" xr:uid="{00000000-0005-0000-0000-0000F67C0000}"/>
    <cellStyle name="Normal 38 2 4 2 3" xfId="463" xr:uid="{00000000-0005-0000-0000-0000F77C0000}"/>
    <cellStyle name="Normal 38 2 4 2 3 10" xfId="30137" xr:uid="{00000000-0005-0000-0000-0000F87C0000}"/>
    <cellStyle name="Normal 38 2 4 2 3 2" xfId="5909" xr:uid="{00000000-0005-0000-0000-0000F97C0000}"/>
    <cellStyle name="Normal 38 2 4 2 3 2 2" xfId="7940" xr:uid="{00000000-0005-0000-0000-0000FA7C0000}"/>
    <cellStyle name="Normal 38 2 4 2 3 2 2 2" xfId="37525" xr:uid="{00000000-0005-0000-0000-0000FB7C0000}"/>
    <cellStyle name="Normal 38 2 4 2 3 2 3" xfId="14395" xr:uid="{00000000-0005-0000-0000-0000FC7C0000}"/>
    <cellStyle name="Normal 38 2 4 2 3 2 3 2" xfId="42935" xr:uid="{00000000-0005-0000-0000-0000FD7C0000}"/>
    <cellStyle name="Normal 38 2 4 2 3 2 4" xfId="35501" xr:uid="{00000000-0005-0000-0000-0000FE7C0000}"/>
    <cellStyle name="Normal 38 2 4 2 3 3" xfId="7341" xr:uid="{00000000-0005-0000-0000-0000FF7C0000}"/>
    <cellStyle name="Normal 38 2 4 2 3 3 2" xfId="15128" xr:uid="{00000000-0005-0000-0000-0000007D0000}"/>
    <cellStyle name="Normal 38 2 4 2 3 3 2 2" xfId="43667" xr:uid="{00000000-0005-0000-0000-0000017D0000}"/>
    <cellStyle name="Normal 38 2 4 2 3 3 3" xfId="36928" xr:uid="{00000000-0005-0000-0000-0000027D0000}"/>
    <cellStyle name="Normal 38 2 4 2 3 4" xfId="6686" xr:uid="{00000000-0005-0000-0000-0000037D0000}"/>
    <cellStyle name="Normal 38 2 4 2 3 4 2" xfId="36273" xr:uid="{00000000-0005-0000-0000-0000047D0000}"/>
    <cellStyle name="Normal 38 2 4 2 3 5" xfId="5908" xr:uid="{00000000-0005-0000-0000-0000057D0000}"/>
    <cellStyle name="Normal 38 2 4 2 3 5 2" xfId="35500" xr:uid="{00000000-0005-0000-0000-0000067D0000}"/>
    <cellStyle name="Normal 38 2 4 2 3 6" xfId="11828" xr:uid="{00000000-0005-0000-0000-0000077D0000}"/>
    <cellStyle name="Normal 38 2 4 2 3 6 2" xfId="41413" xr:uid="{00000000-0005-0000-0000-0000087D0000}"/>
    <cellStyle name="Normal 38 2 4 2 3 7" xfId="14394" xr:uid="{00000000-0005-0000-0000-0000097D0000}"/>
    <cellStyle name="Normal 38 2 4 2 3 7 2" xfId="42934" xr:uid="{00000000-0005-0000-0000-00000A7D0000}"/>
    <cellStyle name="Normal 38 2 4 2 3 8" xfId="20293" xr:uid="{00000000-0005-0000-0000-00000B7D0000}"/>
    <cellStyle name="Normal 38 2 4 2 3 9" xfId="25215" xr:uid="{00000000-0005-0000-0000-00000C7D0000}"/>
    <cellStyle name="Normal 38 2 4 2 30" xfId="3913" xr:uid="{00000000-0005-0000-0000-00000D7D0000}"/>
    <cellStyle name="Normal 38 2 4 2 30 2" xfId="11829" xr:uid="{00000000-0005-0000-0000-00000E7D0000}"/>
    <cellStyle name="Normal 38 2 4 2 30 2 2" xfId="41414" xr:uid="{00000000-0005-0000-0000-00000F7D0000}"/>
    <cellStyle name="Normal 38 2 4 2 30 3" xfId="18520" xr:uid="{00000000-0005-0000-0000-0000107D0000}"/>
    <cellStyle name="Normal 38 2 4 2 30 3 2" xfId="47057" xr:uid="{00000000-0005-0000-0000-0000117D0000}"/>
    <cellStyle name="Normal 38 2 4 2 30 4" xfId="23683" xr:uid="{00000000-0005-0000-0000-0000127D0000}"/>
    <cellStyle name="Normal 38 2 4 2 30 5" xfId="28605" xr:uid="{00000000-0005-0000-0000-0000137D0000}"/>
    <cellStyle name="Normal 38 2 4 2 30 6" xfId="33527" xr:uid="{00000000-0005-0000-0000-0000147D0000}"/>
    <cellStyle name="Normal 38 2 4 2 31" xfId="4031" xr:uid="{00000000-0005-0000-0000-0000157D0000}"/>
    <cellStyle name="Normal 38 2 4 2 31 2" xfId="11830" xr:uid="{00000000-0005-0000-0000-0000167D0000}"/>
    <cellStyle name="Normal 38 2 4 2 31 2 2" xfId="41415" xr:uid="{00000000-0005-0000-0000-0000177D0000}"/>
    <cellStyle name="Normal 38 2 4 2 31 3" xfId="18638" xr:uid="{00000000-0005-0000-0000-0000187D0000}"/>
    <cellStyle name="Normal 38 2 4 2 31 3 2" xfId="47175" xr:uid="{00000000-0005-0000-0000-0000197D0000}"/>
    <cellStyle name="Normal 38 2 4 2 31 4" xfId="23801" xr:uid="{00000000-0005-0000-0000-00001A7D0000}"/>
    <cellStyle name="Normal 38 2 4 2 31 5" xfId="28723" xr:uid="{00000000-0005-0000-0000-00001B7D0000}"/>
    <cellStyle name="Normal 38 2 4 2 31 6" xfId="33645" xr:uid="{00000000-0005-0000-0000-00001C7D0000}"/>
    <cellStyle name="Normal 38 2 4 2 32" xfId="4146" xr:uid="{00000000-0005-0000-0000-00001D7D0000}"/>
    <cellStyle name="Normal 38 2 4 2 32 2" xfId="11831" xr:uid="{00000000-0005-0000-0000-00001E7D0000}"/>
    <cellStyle name="Normal 38 2 4 2 32 2 2" xfId="41416" xr:uid="{00000000-0005-0000-0000-00001F7D0000}"/>
    <cellStyle name="Normal 38 2 4 2 32 3" xfId="18752" xr:uid="{00000000-0005-0000-0000-0000207D0000}"/>
    <cellStyle name="Normal 38 2 4 2 32 3 2" xfId="47289" xr:uid="{00000000-0005-0000-0000-0000217D0000}"/>
    <cellStyle name="Normal 38 2 4 2 32 4" xfId="23915" xr:uid="{00000000-0005-0000-0000-0000227D0000}"/>
    <cellStyle name="Normal 38 2 4 2 32 5" xfId="28837" xr:uid="{00000000-0005-0000-0000-0000237D0000}"/>
    <cellStyle name="Normal 38 2 4 2 32 6" xfId="33759" xr:uid="{00000000-0005-0000-0000-0000247D0000}"/>
    <cellStyle name="Normal 38 2 4 2 33" xfId="4261" xr:uid="{00000000-0005-0000-0000-0000257D0000}"/>
    <cellStyle name="Normal 38 2 4 2 33 2" xfId="11832" xr:uid="{00000000-0005-0000-0000-0000267D0000}"/>
    <cellStyle name="Normal 38 2 4 2 33 2 2" xfId="41417" xr:uid="{00000000-0005-0000-0000-0000277D0000}"/>
    <cellStyle name="Normal 38 2 4 2 33 3" xfId="18867" xr:uid="{00000000-0005-0000-0000-0000287D0000}"/>
    <cellStyle name="Normal 38 2 4 2 33 3 2" xfId="47404" xr:uid="{00000000-0005-0000-0000-0000297D0000}"/>
    <cellStyle name="Normal 38 2 4 2 33 4" xfId="24030" xr:uid="{00000000-0005-0000-0000-00002A7D0000}"/>
    <cellStyle name="Normal 38 2 4 2 33 5" xfId="28952" xr:uid="{00000000-0005-0000-0000-00002B7D0000}"/>
    <cellStyle name="Normal 38 2 4 2 33 6" xfId="33874" xr:uid="{00000000-0005-0000-0000-00002C7D0000}"/>
    <cellStyle name="Normal 38 2 4 2 34" xfId="4388" xr:uid="{00000000-0005-0000-0000-00002D7D0000}"/>
    <cellStyle name="Normal 38 2 4 2 34 2" xfId="11833" xr:uid="{00000000-0005-0000-0000-00002E7D0000}"/>
    <cellStyle name="Normal 38 2 4 2 34 2 2" xfId="41418" xr:uid="{00000000-0005-0000-0000-00002F7D0000}"/>
    <cellStyle name="Normal 38 2 4 2 34 3" xfId="18994" xr:uid="{00000000-0005-0000-0000-0000307D0000}"/>
    <cellStyle name="Normal 38 2 4 2 34 3 2" xfId="47531" xr:uid="{00000000-0005-0000-0000-0000317D0000}"/>
    <cellStyle name="Normal 38 2 4 2 34 4" xfId="24157" xr:uid="{00000000-0005-0000-0000-0000327D0000}"/>
    <cellStyle name="Normal 38 2 4 2 34 5" xfId="29079" xr:uid="{00000000-0005-0000-0000-0000337D0000}"/>
    <cellStyle name="Normal 38 2 4 2 34 6" xfId="34001" xr:uid="{00000000-0005-0000-0000-0000347D0000}"/>
    <cellStyle name="Normal 38 2 4 2 35" xfId="4503" xr:uid="{00000000-0005-0000-0000-0000357D0000}"/>
    <cellStyle name="Normal 38 2 4 2 35 2" xfId="11834" xr:uid="{00000000-0005-0000-0000-0000367D0000}"/>
    <cellStyle name="Normal 38 2 4 2 35 2 2" xfId="41419" xr:uid="{00000000-0005-0000-0000-0000377D0000}"/>
    <cellStyle name="Normal 38 2 4 2 35 3" xfId="19108" xr:uid="{00000000-0005-0000-0000-0000387D0000}"/>
    <cellStyle name="Normal 38 2 4 2 35 3 2" xfId="47645" xr:uid="{00000000-0005-0000-0000-0000397D0000}"/>
    <cellStyle name="Normal 38 2 4 2 35 4" xfId="24271" xr:uid="{00000000-0005-0000-0000-00003A7D0000}"/>
    <cellStyle name="Normal 38 2 4 2 35 5" xfId="29193" xr:uid="{00000000-0005-0000-0000-00003B7D0000}"/>
    <cellStyle name="Normal 38 2 4 2 35 6" xfId="34115" xr:uid="{00000000-0005-0000-0000-00003C7D0000}"/>
    <cellStyle name="Normal 38 2 4 2 36" xfId="4620" xr:uid="{00000000-0005-0000-0000-00003D7D0000}"/>
    <cellStyle name="Normal 38 2 4 2 36 2" xfId="11835" xr:uid="{00000000-0005-0000-0000-00003E7D0000}"/>
    <cellStyle name="Normal 38 2 4 2 36 2 2" xfId="41420" xr:uid="{00000000-0005-0000-0000-00003F7D0000}"/>
    <cellStyle name="Normal 38 2 4 2 36 3" xfId="19225" xr:uid="{00000000-0005-0000-0000-0000407D0000}"/>
    <cellStyle name="Normal 38 2 4 2 36 3 2" xfId="47762" xr:uid="{00000000-0005-0000-0000-0000417D0000}"/>
    <cellStyle name="Normal 38 2 4 2 36 4" xfId="24388" xr:uid="{00000000-0005-0000-0000-0000427D0000}"/>
    <cellStyle name="Normal 38 2 4 2 36 5" xfId="29310" xr:uid="{00000000-0005-0000-0000-0000437D0000}"/>
    <cellStyle name="Normal 38 2 4 2 36 6" xfId="34232" xr:uid="{00000000-0005-0000-0000-0000447D0000}"/>
    <cellStyle name="Normal 38 2 4 2 37" xfId="4736" xr:uid="{00000000-0005-0000-0000-0000457D0000}"/>
    <cellStyle name="Normal 38 2 4 2 37 2" xfId="11836" xr:uid="{00000000-0005-0000-0000-0000467D0000}"/>
    <cellStyle name="Normal 38 2 4 2 37 2 2" xfId="41421" xr:uid="{00000000-0005-0000-0000-0000477D0000}"/>
    <cellStyle name="Normal 38 2 4 2 37 3" xfId="19341" xr:uid="{00000000-0005-0000-0000-0000487D0000}"/>
    <cellStyle name="Normal 38 2 4 2 37 3 2" xfId="47878" xr:uid="{00000000-0005-0000-0000-0000497D0000}"/>
    <cellStyle name="Normal 38 2 4 2 37 4" xfId="24504" xr:uid="{00000000-0005-0000-0000-00004A7D0000}"/>
    <cellStyle name="Normal 38 2 4 2 37 5" xfId="29426" xr:uid="{00000000-0005-0000-0000-00004B7D0000}"/>
    <cellStyle name="Normal 38 2 4 2 37 6" xfId="34348" xr:uid="{00000000-0005-0000-0000-00004C7D0000}"/>
    <cellStyle name="Normal 38 2 4 2 38" xfId="4851" xr:uid="{00000000-0005-0000-0000-00004D7D0000}"/>
    <cellStyle name="Normal 38 2 4 2 38 2" xfId="11837" xr:uid="{00000000-0005-0000-0000-00004E7D0000}"/>
    <cellStyle name="Normal 38 2 4 2 38 2 2" xfId="41422" xr:uid="{00000000-0005-0000-0000-00004F7D0000}"/>
    <cellStyle name="Normal 38 2 4 2 38 3" xfId="19456" xr:uid="{00000000-0005-0000-0000-0000507D0000}"/>
    <cellStyle name="Normal 38 2 4 2 38 3 2" xfId="47993" xr:uid="{00000000-0005-0000-0000-0000517D0000}"/>
    <cellStyle name="Normal 38 2 4 2 38 4" xfId="24619" xr:uid="{00000000-0005-0000-0000-0000527D0000}"/>
    <cellStyle name="Normal 38 2 4 2 38 5" xfId="29541" xr:uid="{00000000-0005-0000-0000-0000537D0000}"/>
    <cellStyle name="Normal 38 2 4 2 38 6" xfId="34463" xr:uid="{00000000-0005-0000-0000-0000547D0000}"/>
    <cellStyle name="Normal 38 2 4 2 39" xfId="4972" xr:uid="{00000000-0005-0000-0000-0000557D0000}"/>
    <cellStyle name="Normal 38 2 4 2 39 2" xfId="11838" xr:uid="{00000000-0005-0000-0000-0000567D0000}"/>
    <cellStyle name="Normal 38 2 4 2 39 2 2" xfId="41423" xr:uid="{00000000-0005-0000-0000-0000577D0000}"/>
    <cellStyle name="Normal 38 2 4 2 39 3" xfId="19576" xr:uid="{00000000-0005-0000-0000-0000587D0000}"/>
    <cellStyle name="Normal 38 2 4 2 39 3 2" xfId="48113" xr:uid="{00000000-0005-0000-0000-0000597D0000}"/>
    <cellStyle name="Normal 38 2 4 2 39 4" xfId="24739" xr:uid="{00000000-0005-0000-0000-00005A7D0000}"/>
    <cellStyle name="Normal 38 2 4 2 39 5" xfId="29661" xr:uid="{00000000-0005-0000-0000-00005B7D0000}"/>
    <cellStyle name="Normal 38 2 4 2 39 6" xfId="34583" xr:uid="{00000000-0005-0000-0000-00005C7D0000}"/>
    <cellStyle name="Normal 38 2 4 2 4" xfId="585" xr:uid="{00000000-0005-0000-0000-00005D7D0000}"/>
    <cellStyle name="Normal 38 2 4 2 4 10" xfId="30258" xr:uid="{00000000-0005-0000-0000-00005E7D0000}"/>
    <cellStyle name="Normal 38 2 4 2 4 2" xfId="5911" xr:uid="{00000000-0005-0000-0000-00005F7D0000}"/>
    <cellStyle name="Normal 38 2 4 2 4 2 2" xfId="7941" xr:uid="{00000000-0005-0000-0000-0000607D0000}"/>
    <cellStyle name="Normal 38 2 4 2 4 2 2 2" xfId="37526" xr:uid="{00000000-0005-0000-0000-0000617D0000}"/>
    <cellStyle name="Normal 38 2 4 2 4 2 3" xfId="14397" xr:uid="{00000000-0005-0000-0000-0000627D0000}"/>
    <cellStyle name="Normal 38 2 4 2 4 2 3 2" xfId="42937" xr:uid="{00000000-0005-0000-0000-0000637D0000}"/>
    <cellStyle name="Normal 38 2 4 2 4 2 4" xfId="35503" xr:uid="{00000000-0005-0000-0000-0000647D0000}"/>
    <cellStyle name="Normal 38 2 4 2 4 3" xfId="7531" xr:uid="{00000000-0005-0000-0000-0000657D0000}"/>
    <cellStyle name="Normal 38 2 4 2 4 3 2" xfId="15249" xr:uid="{00000000-0005-0000-0000-0000667D0000}"/>
    <cellStyle name="Normal 38 2 4 2 4 3 2 2" xfId="43788" xr:uid="{00000000-0005-0000-0000-0000677D0000}"/>
    <cellStyle name="Normal 38 2 4 2 4 3 3" xfId="37117" xr:uid="{00000000-0005-0000-0000-0000687D0000}"/>
    <cellStyle name="Normal 38 2 4 2 4 4" xfId="6927" xr:uid="{00000000-0005-0000-0000-0000697D0000}"/>
    <cellStyle name="Normal 38 2 4 2 4 4 2" xfId="36514" xr:uid="{00000000-0005-0000-0000-00006A7D0000}"/>
    <cellStyle name="Normal 38 2 4 2 4 5" xfId="5910" xr:uid="{00000000-0005-0000-0000-00006B7D0000}"/>
    <cellStyle name="Normal 38 2 4 2 4 5 2" xfId="35502" xr:uid="{00000000-0005-0000-0000-00006C7D0000}"/>
    <cellStyle name="Normal 38 2 4 2 4 6" xfId="11839" xr:uid="{00000000-0005-0000-0000-00006D7D0000}"/>
    <cellStyle name="Normal 38 2 4 2 4 6 2" xfId="41424" xr:uid="{00000000-0005-0000-0000-00006E7D0000}"/>
    <cellStyle name="Normal 38 2 4 2 4 7" xfId="14396" xr:uid="{00000000-0005-0000-0000-00006F7D0000}"/>
    <cellStyle name="Normal 38 2 4 2 4 7 2" xfId="42936" xr:uid="{00000000-0005-0000-0000-0000707D0000}"/>
    <cellStyle name="Normal 38 2 4 2 4 8" xfId="20414" xr:uid="{00000000-0005-0000-0000-0000717D0000}"/>
    <cellStyle name="Normal 38 2 4 2 4 9" xfId="25336" xr:uid="{00000000-0005-0000-0000-0000727D0000}"/>
    <cellStyle name="Normal 38 2 4 2 40" xfId="5087" xr:uid="{00000000-0005-0000-0000-0000737D0000}"/>
    <cellStyle name="Normal 38 2 4 2 40 2" xfId="11840" xr:uid="{00000000-0005-0000-0000-0000747D0000}"/>
    <cellStyle name="Normal 38 2 4 2 40 2 2" xfId="41425" xr:uid="{00000000-0005-0000-0000-0000757D0000}"/>
    <cellStyle name="Normal 38 2 4 2 40 3" xfId="19691" xr:uid="{00000000-0005-0000-0000-0000767D0000}"/>
    <cellStyle name="Normal 38 2 4 2 40 3 2" xfId="48228" xr:uid="{00000000-0005-0000-0000-0000777D0000}"/>
    <cellStyle name="Normal 38 2 4 2 40 4" xfId="24854" xr:uid="{00000000-0005-0000-0000-0000787D0000}"/>
    <cellStyle name="Normal 38 2 4 2 40 5" xfId="29776" xr:uid="{00000000-0005-0000-0000-0000797D0000}"/>
    <cellStyle name="Normal 38 2 4 2 40 6" xfId="34698" xr:uid="{00000000-0005-0000-0000-00007A7D0000}"/>
    <cellStyle name="Normal 38 2 4 2 41" xfId="5903" xr:uid="{00000000-0005-0000-0000-00007B7D0000}"/>
    <cellStyle name="Normal 38 2 4 2 41 2" xfId="11805" xr:uid="{00000000-0005-0000-0000-00007C7D0000}"/>
    <cellStyle name="Normal 38 2 4 2 41 2 2" xfId="41390" xr:uid="{00000000-0005-0000-0000-00007D7D0000}"/>
    <cellStyle name="Normal 38 2 4 2 41 3" xfId="14888" xr:uid="{00000000-0005-0000-0000-00007E7D0000}"/>
    <cellStyle name="Normal 38 2 4 2 41 3 2" xfId="43427" xr:uid="{00000000-0005-0000-0000-00007F7D0000}"/>
    <cellStyle name="Normal 38 2 4 2 41 4" xfId="35495" xr:uid="{00000000-0005-0000-0000-0000807D0000}"/>
    <cellStyle name="Normal 38 2 4 2 42" xfId="8254" xr:uid="{00000000-0005-0000-0000-0000817D0000}"/>
    <cellStyle name="Normal 38 2 4 2 42 2" xfId="19866" xr:uid="{00000000-0005-0000-0000-0000827D0000}"/>
    <cellStyle name="Normal 38 2 4 2 42 2 2" xfId="48403" xr:uid="{00000000-0005-0000-0000-0000837D0000}"/>
    <cellStyle name="Normal 38 2 4 2 42 3" xfId="37839" xr:uid="{00000000-0005-0000-0000-0000847D0000}"/>
    <cellStyle name="Normal 38 2 4 2 43" xfId="8495" xr:uid="{00000000-0005-0000-0000-0000857D0000}"/>
    <cellStyle name="Normal 38 2 4 2 43 2" xfId="38080" xr:uid="{00000000-0005-0000-0000-0000867D0000}"/>
    <cellStyle name="Normal 38 2 4 2 44" xfId="13705" xr:uid="{00000000-0005-0000-0000-0000877D0000}"/>
    <cellStyle name="Normal 38 2 4 2 44 2" xfId="42245" xr:uid="{00000000-0005-0000-0000-0000887D0000}"/>
    <cellStyle name="Normal 38 2 4 2 45" xfId="20053" xr:uid="{00000000-0005-0000-0000-0000897D0000}"/>
    <cellStyle name="Normal 38 2 4 2 46" xfId="24976" xr:uid="{00000000-0005-0000-0000-00008A7D0000}"/>
    <cellStyle name="Normal 38 2 4 2 47" xfId="29897" xr:uid="{00000000-0005-0000-0000-00008B7D0000}"/>
    <cellStyle name="Normal 38 2 4 2 5" xfId="720" xr:uid="{00000000-0005-0000-0000-00008C7D0000}"/>
    <cellStyle name="Normal 38 2 4 2 5 2" xfId="7937" xr:uid="{00000000-0005-0000-0000-00008D7D0000}"/>
    <cellStyle name="Normal 38 2 4 2 5 2 2" xfId="15381" xr:uid="{00000000-0005-0000-0000-00008E7D0000}"/>
    <cellStyle name="Normal 38 2 4 2 5 2 2 2" xfId="43920" xr:uid="{00000000-0005-0000-0000-00008F7D0000}"/>
    <cellStyle name="Normal 38 2 4 2 5 2 3" xfId="37522" xr:uid="{00000000-0005-0000-0000-0000907D0000}"/>
    <cellStyle name="Normal 38 2 4 2 5 3" xfId="5912" xr:uid="{00000000-0005-0000-0000-0000917D0000}"/>
    <cellStyle name="Normal 38 2 4 2 5 3 2" xfId="35504" xr:uid="{00000000-0005-0000-0000-0000927D0000}"/>
    <cellStyle name="Normal 38 2 4 2 5 4" xfId="11841" xr:uid="{00000000-0005-0000-0000-0000937D0000}"/>
    <cellStyle name="Normal 38 2 4 2 5 4 2" xfId="41426" xr:uid="{00000000-0005-0000-0000-0000947D0000}"/>
    <cellStyle name="Normal 38 2 4 2 5 5" xfId="14398" xr:uid="{00000000-0005-0000-0000-0000957D0000}"/>
    <cellStyle name="Normal 38 2 4 2 5 5 2" xfId="42938" xr:uid="{00000000-0005-0000-0000-0000967D0000}"/>
    <cellStyle name="Normal 38 2 4 2 5 6" xfId="20546" xr:uid="{00000000-0005-0000-0000-0000977D0000}"/>
    <cellStyle name="Normal 38 2 4 2 5 7" xfId="25468" xr:uid="{00000000-0005-0000-0000-0000987D0000}"/>
    <cellStyle name="Normal 38 2 4 2 5 8" xfId="30390" xr:uid="{00000000-0005-0000-0000-0000997D0000}"/>
    <cellStyle name="Normal 38 2 4 2 6" xfId="834" xr:uid="{00000000-0005-0000-0000-00009A7D0000}"/>
    <cellStyle name="Normal 38 2 4 2 6 2" xfId="7047" xr:uid="{00000000-0005-0000-0000-00009B7D0000}"/>
    <cellStyle name="Normal 38 2 4 2 6 2 2" xfId="36634" xr:uid="{00000000-0005-0000-0000-00009C7D0000}"/>
    <cellStyle name="Normal 38 2 4 2 6 3" xfId="11842" xr:uid="{00000000-0005-0000-0000-00009D7D0000}"/>
    <cellStyle name="Normal 38 2 4 2 6 3 2" xfId="41427" xr:uid="{00000000-0005-0000-0000-00009E7D0000}"/>
    <cellStyle name="Normal 38 2 4 2 6 4" xfId="15495" xr:uid="{00000000-0005-0000-0000-00009F7D0000}"/>
    <cellStyle name="Normal 38 2 4 2 6 4 2" xfId="44034" xr:uid="{00000000-0005-0000-0000-0000A07D0000}"/>
    <cellStyle name="Normal 38 2 4 2 6 5" xfId="20660" xr:uid="{00000000-0005-0000-0000-0000A17D0000}"/>
    <cellStyle name="Normal 38 2 4 2 6 6" xfId="25582" xr:uid="{00000000-0005-0000-0000-0000A27D0000}"/>
    <cellStyle name="Normal 38 2 4 2 6 7" xfId="30504" xr:uid="{00000000-0005-0000-0000-0000A37D0000}"/>
    <cellStyle name="Normal 38 2 4 2 7" xfId="948" xr:uid="{00000000-0005-0000-0000-0000A47D0000}"/>
    <cellStyle name="Normal 38 2 4 2 7 2" xfId="6444" xr:uid="{00000000-0005-0000-0000-0000A57D0000}"/>
    <cellStyle name="Normal 38 2 4 2 7 2 2" xfId="36031" xr:uid="{00000000-0005-0000-0000-0000A67D0000}"/>
    <cellStyle name="Normal 38 2 4 2 7 3" xfId="11843" xr:uid="{00000000-0005-0000-0000-0000A77D0000}"/>
    <cellStyle name="Normal 38 2 4 2 7 3 2" xfId="41428" xr:uid="{00000000-0005-0000-0000-0000A87D0000}"/>
    <cellStyle name="Normal 38 2 4 2 7 4" xfId="15609" xr:uid="{00000000-0005-0000-0000-0000A97D0000}"/>
    <cellStyle name="Normal 38 2 4 2 7 4 2" xfId="44148" xr:uid="{00000000-0005-0000-0000-0000AA7D0000}"/>
    <cellStyle name="Normal 38 2 4 2 7 5" xfId="20774" xr:uid="{00000000-0005-0000-0000-0000AB7D0000}"/>
    <cellStyle name="Normal 38 2 4 2 7 6" xfId="25696" xr:uid="{00000000-0005-0000-0000-0000AC7D0000}"/>
    <cellStyle name="Normal 38 2 4 2 7 7" xfId="30618" xr:uid="{00000000-0005-0000-0000-0000AD7D0000}"/>
    <cellStyle name="Normal 38 2 4 2 8" xfId="1095" xr:uid="{00000000-0005-0000-0000-0000AE7D0000}"/>
    <cellStyle name="Normal 38 2 4 2 8 2" xfId="11844" xr:uid="{00000000-0005-0000-0000-0000AF7D0000}"/>
    <cellStyle name="Normal 38 2 4 2 8 2 2" xfId="41429" xr:uid="{00000000-0005-0000-0000-0000B07D0000}"/>
    <cellStyle name="Normal 38 2 4 2 8 3" xfId="15750" xr:uid="{00000000-0005-0000-0000-0000B17D0000}"/>
    <cellStyle name="Normal 38 2 4 2 8 3 2" xfId="44289" xr:uid="{00000000-0005-0000-0000-0000B27D0000}"/>
    <cellStyle name="Normal 38 2 4 2 8 4" xfId="20915" xr:uid="{00000000-0005-0000-0000-0000B37D0000}"/>
    <cellStyle name="Normal 38 2 4 2 8 5" xfId="25837" xr:uid="{00000000-0005-0000-0000-0000B47D0000}"/>
    <cellStyle name="Normal 38 2 4 2 8 6" xfId="30759" xr:uid="{00000000-0005-0000-0000-0000B57D0000}"/>
    <cellStyle name="Normal 38 2 4 2 9" xfId="1244" xr:uid="{00000000-0005-0000-0000-0000B67D0000}"/>
    <cellStyle name="Normal 38 2 4 2 9 2" xfId="11845" xr:uid="{00000000-0005-0000-0000-0000B77D0000}"/>
    <cellStyle name="Normal 38 2 4 2 9 2 2" xfId="41430" xr:uid="{00000000-0005-0000-0000-0000B87D0000}"/>
    <cellStyle name="Normal 38 2 4 2 9 3" xfId="15894" xr:uid="{00000000-0005-0000-0000-0000B97D0000}"/>
    <cellStyle name="Normal 38 2 4 2 9 3 2" xfId="44433" xr:uid="{00000000-0005-0000-0000-0000BA7D0000}"/>
    <cellStyle name="Normal 38 2 4 2 9 4" xfId="21059" xr:uid="{00000000-0005-0000-0000-0000BB7D0000}"/>
    <cellStyle name="Normal 38 2 4 2 9 5" xfId="25981" xr:uid="{00000000-0005-0000-0000-0000BC7D0000}"/>
    <cellStyle name="Normal 38 2 4 2 9 6" xfId="30903" xr:uid="{00000000-0005-0000-0000-0000BD7D0000}"/>
    <cellStyle name="Normal 38 2 4 20" xfId="2566" xr:uid="{00000000-0005-0000-0000-0000BE7D0000}"/>
    <cellStyle name="Normal 38 2 4 20 2" xfId="11846" xr:uid="{00000000-0005-0000-0000-0000BF7D0000}"/>
    <cellStyle name="Normal 38 2 4 20 2 2" xfId="41431" xr:uid="{00000000-0005-0000-0000-0000C07D0000}"/>
    <cellStyle name="Normal 38 2 4 20 3" xfId="17177" xr:uid="{00000000-0005-0000-0000-0000C17D0000}"/>
    <cellStyle name="Normal 38 2 4 20 3 2" xfId="45714" xr:uid="{00000000-0005-0000-0000-0000C27D0000}"/>
    <cellStyle name="Normal 38 2 4 20 4" xfId="22340" xr:uid="{00000000-0005-0000-0000-0000C37D0000}"/>
    <cellStyle name="Normal 38 2 4 20 5" xfId="27262" xr:uid="{00000000-0005-0000-0000-0000C47D0000}"/>
    <cellStyle name="Normal 38 2 4 20 6" xfId="32184" xr:uid="{00000000-0005-0000-0000-0000C57D0000}"/>
    <cellStyle name="Normal 38 2 4 21" xfId="2684" xr:uid="{00000000-0005-0000-0000-0000C67D0000}"/>
    <cellStyle name="Normal 38 2 4 21 2" xfId="11847" xr:uid="{00000000-0005-0000-0000-0000C77D0000}"/>
    <cellStyle name="Normal 38 2 4 21 2 2" xfId="41432" xr:uid="{00000000-0005-0000-0000-0000C87D0000}"/>
    <cellStyle name="Normal 38 2 4 21 3" xfId="17295" xr:uid="{00000000-0005-0000-0000-0000C97D0000}"/>
    <cellStyle name="Normal 38 2 4 21 3 2" xfId="45832" xr:uid="{00000000-0005-0000-0000-0000CA7D0000}"/>
    <cellStyle name="Normal 38 2 4 21 4" xfId="22458" xr:uid="{00000000-0005-0000-0000-0000CB7D0000}"/>
    <cellStyle name="Normal 38 2 4 21 5" xfId="27380" xr:uid="{00000000-0005-0000-0000-0000CC7D0000}"/>
    <cellStyle name="Normal 38 2 4 21 6" xfId="32302" xr:uid="{00000000-0005-0000-0000-0000CD7D0000}"/>
    <cellStyle name="Normal 38 2 4 22" xfId="2803" xr:uid="{00000000-0005-0000-0000-0000CE7D0000}"/>
    <cellStyle name="Normal 38 2 4 22 2" xfId="11848" xr:uid="{00000000-0005-0000-0000-0000CF7D0000}"/>
    <cellStyle name="Normal 38 2 4 22 2 2" xfId="41433" xr:uid="{00000000-0005-0000-0000-0000D07D0000}"/>
    <cellStyle name="Normal 38 2 4 22 3" xfId="17414" xr:uid="{00000000-0005-0000-0000-0000D17D0000}"/>
    <cellStyle name="Normal 38 2 4 22 3 2" xfId="45951" xr:uid="{00000000-0005-0000-0000-0000D27D0000}"/>
    <cellStyle name="Normal 38 2 4 22 4" xfId="22577" xr:uid="{00000000-0005-0000-0000-0000D37D0000}"/>
    <cellStyle name="Normal 38 2 4 22 5" xfId="27499" xr:uid="{00000000-0005-0000-0000-0000D47D0000}"/>
    <cellStyle name="Normal 38 2 4 22 6" xfId="32421" xr:uid="{00000000-0005-0000-0000-0000D57D0000}"/>
    <cellStyle name="Normal 38 2 4 23" xfId="2919" xr:uid="{00000000-0005-0000-0000-0000D67D0000}"/>
    <cellStyle name="Normal 38 2 4 23 2" xfId="11849" xr:uid="{00000000-0005-0000-0000-0000D77D0000}"/>
    <cellStyle name="Normal 38 2 4 23 2 2" xfId="41434" xr:uid="{00000000-0005-0000-0000-0000D87D0000}"/>
    <cellStyle name="Normal 38 2 4 23 3" xfId="17530" xr:uid="{00000000-0005-0000-0000-0000D97D0000}"/>
    <cellStyle name="Normal 38 2 4 23 3 2" xfId="46067" xr:uid="{00000000-0005-0000-0000-0000DA7D0000}"/>
    <cellStyle name="Normal 38 2 4 23 4" xfId="22693" xr:uid="{00000000-0005-0000-0000-0000DB7D0000}"/>
    <cellStyle name="Normal 38 2 4 23 5" xfId="27615" xr:uid="{00000000-0005-0000-0000-0000DC7D0000}"/>
    <cellStyle name="Normal 38 2 4 23 6" xfId="32537" xr:uid="{00000000-0005-0000-0000-0000DD7D0000}"/>
    <cellStyle name="Normal 38 2 4 24" xfId="3037" xr:uid="{00000000-0005-0000-0000-0000DE7D0000}"/>
    <cellStyle name="Normal 38 2 4 24 2" xfId="11850" xr:uid="{00000000-0005-0000-0000-0000DF7D0000}"/>
    <cellStyle name="Normal 38 2 4 24 2 2" xfId="41435" xr:uid="{00000000-0005-0000-0000-0000E07D0000}"/>
    <cellStyle name="Normal 38 2 4 24 3" xfId="17648" xr:uid="{00000000-0005-0000-0000-0000E17D0000}"/>
    <cellStyle name="Normal 38 2 4 24 3 2" xfId="46185" xr:uid="{00000000-0005-0000-0000-0000E27D0000}"/>
    <cellStyle name="Normal 38 2 4 24 4" xfId="22811" xr:uid="{00000000-0005-0000-0000-0000E37D0000}"/>
    <cellStyle name="Normal 38 2 4 24 5" xfId="27733" xr:uid="{00000000-0005-0000-0000-0000E47D0000}"/>
    <cellStyle name="Normal 38 2 4 24 6" xfId="32655" xr:uid="{00000000-0005-0000-0000-0000E57D0000}"/>
    <cellStyle name="Normal 38 2 4 25" xfId="3155" xr:uid="{00000000-0005-0000-0000-0000E67D0000}"/>
    <cellStyle name="Normal 38 2 4 25 2" xfId="11851" xr:uid="{00000000-0005-0000-0000-0000E77D0000}"/>
    <cellStyle name="Normal 38 2 4 25 2 2" xfId="41436" xr:uid="{00000000-0005-0000-0000-0000E87D0000}"/>
    <cellStyle name="Normal 38 2 4 25 3" xfId="17765" xr:uid="{00000000-0005-0000-0000-0000E97D0000}"/>
    <cellStyle name="Normal 38 2 4 25 3 2" xfId="46302" xr:uid="{00000000-0005-0000-0000-0000EA7D0000}"/>
    <cellStyle name="Normal 38 2 4 25 4" xfId="22928" xr:uid="{00000000-0005-0000-0000-0000EB7D0000}"/>
    <cellStyle name="Normal 38 2 4 25 5" xfId="27850" xr:uid="{00000000-0005-0000-0000-0000EC7D0000}"/>
    <cellStyle name="Normal 38 2 4 25 6" xfId="32772" xr:uid="{00000000-0005-0000-0000-0000ED7D0000}"/>
    <cellStyle name="Normal 38 2 4 26" xfId="3272" xr:uid="{00000000-0005-0000-0000-0000EE7D0000}"/>
    <cellStyle name="Normal 38 2 4 26 2" xfId="11852" xr:uid="{00000000-0005-0000-0000-0000EF7D0000}"/>
    <cellStyle name="Normal 38 2 4 26 2 2" xfId="41437" xr:uid="{00000000-0005-0000-0000-0000F07D0000}"/>
    <cellStyle name="Normal 38 2 4 26 3" xfId="17882" xr:uid="{00000000-0005-0000-0000-0000F17D0000}"/>
    <cellStyle name="Normal 38 2 4 26 3 2" xfId="46419" xr:uid="{00000000-0005-0000-0000-0000F27D0000}"/>
    <cellStyle name="Normal 38 2 4 26 4" xfId="23045" xr:uid="{00000000-0005-0000-0000-0000F37D0000}"/>
    <cellStyle name="Normal 38 2 4 26 5" xfId="27967" xr:uid="{00000000-0005-0000-0000-0000F47D0000}"/>
    <cellStyle name="Normal 38 2 4 26 6" xfId="32889" xr:uid="{00000000-0005-0000-0000-0000F57D0000}"/>
    <cellStyle name="Normal 38 2 4 27" xfId="3389" xr:uid="{00000000-0005-0000-0000-0000F67D0000}"/>
    <cellStyle name="Normal 38 2 4 27 2" xfId="11853" xr:uid="{00000000-0005-0000-0000-0000F77D0000}"/>
    <cellStyle name="Normal 38 2 4 27 2 2" xfId="41438" xr:uid="{00000000-0005-0000-0000-0000F87D0000}"/>
    <cellStyle name="Normal 38 2 4 27 3" xfId="17999" xr:uid="{00000000-0005-0000-0000-0000F97D0000}"/>
    <cellStyle name="Normal 38 2 4 27 3 2" xfId="46536" xr:uid="{00000000-0005-0000-0000-0000FA7D0000}"/>
    <cellStyle name="Normal 38 2 4 27 4" xfId="23162" xr:uid="{00000000-0005-0000-0000-0000FB7D0000}"/>
    <cellStyle name="Normal 38 2 4 27 5" xfId="28084" xr:uid="{00000000-0005-0000-0000-0000FC7D0000}"/>
    <cellStyle name="Normal 38 2 4 27 6" xfId="33006" xr:uid="{00000000-0005-0000-0000-0000FD7D0000}"/>
    <cellStyle name="Normal 38 2 4 28" xfId="3503" xr:uid="{00000000-0005-0000-0000-0000FE7D0000}"/>
    <cellStyle name="Normal 38 2 4 28 2" xfId="11854" xr:uid="{00000000-0005-0000-0000-0000FF7D0000}"/>
    <cellStyle name="Normal 38 2 4 28 2 2" xfId="41439" xr:uid="{00000000-0005-0000-0000-0000007E0000}"/>
    <cellStyle name="Normal 38 2 4 28 3" xfId="18113" xr:uid="{00000000-0005-0000-0000-0000017E0000}"/>
    <cellStyle name="Normal 38 2 4 28 3 2" xfId="46650" xr:uid="{00000000-0005-0000-0000-0000027E0000}"/>
    <cellStyle name="Normal 38 2 4 28 4" xfId="23276" xr:uid="{00000000-0005-0000-0000-0000037E0000}"/>
    <cellStyle name="Normal 38 2 4 28 5" xfId="28198" xr:uid="{00000000-0005-0000-0000-0000047E0000}"/>
    <cellStyle name="Normal 38 2 4 28 6" xfId="33120" xr:uid="{00000000-0005-0000-0000-0000057E0000}"/>
    <cellStyle name="Normal 38 2 4 29" xfId="3620" xr:uid="{00000000-0005-0000-0000-0000067E0000}"/>
    <cellStyle name="Normal 38 2 4 29 2" xfId="11855" xr:uid="{00000000-0005-0000-0000-0000077E0000}"/>
    <cellStyle name="Normal 38 2 4 29 2 2" xfId="41440" xr:uid="{00000000-0005-0000-0000-0000087E0000}"/>
    <cellStyle name="Normal 38 2 4 29 3" xfId="18229" xr:uid="{00000000-0005-0000-0000-0000097E0000}"/>
    <cellStyle name="Normal 38 2 4 29 3 2" xfId="46766" xr:uid="{00000000-0005-0000-0000-00000A7E0000}"/>
    <cellStyle name="Normal 38 2 4 29 4" xfId="23392" xr:uid="{00000000-0005-0000-0000-00000B7E0000}"/>
    <cellStyle name="Normal 38 2 4 29 5" xfId="28314" xr:uid="{00000000-0005-0000-0000-00000C7E0000}"/>
    <cellStyle name="Normal 38 2 4 29 6" xfId="33236" xr:uid="{00000000-0005-0000-0000-00000D7E0000}"/>
    <cellStyle name="Normal 38 2 4 3" xfId="283" xr:uid="{00000000-0005-0000-0000-00000E7E0000}"/>
    <cellStyle name="Normal 38 2 4 3 10" xfId="20113" xr:uid="{00000000-0005-0000-0000-00000F7E0000}"/>
    <cellStyle name="Normal 38 2 4 3 11" xfId="25036" xr:uid="{00000000-0005-0000-0000-0000107E0000}"/>
    <cellStyle name="Normal 38 2 4 3 12" xfId="29957" xr:uid="{00000000-0005-0000-0000-0000117E0000}"/>
    <cellStyle name="Normal 38 2 4 3 2" xfId="2223" xr:uid="{00000000-0005-0000-0000-0000127E0000}"/>
    <cellStyle name="Normal 38 2 4 3 2 10" xfId="31879" xr:uid="{00000000-0005-0000-0000-0000137E0000}"/>
    <cellStyle name="Normal 38 2 4 3 2 2" xfId="5915" xr:uid="{00000000-0005-0000-0000-0000147E0000}"/>
    <cellStyle name="Normal 38 2 4 3 2 2 2" xfId="7943" xr:uid="{00000000-0005-0000-0000-0000157E0000}"/>
    <cellStyle name="Normal 38 2 4 3 2 2 2 2" xfId="37528" xr:uid="{00000000-0005-0000-0000-0000167E0000}"/>
    <cellStyle name="Normal 38 2 4 3 2 2 3" xfId="14401" xr:uid="{00000000-0005-0000-0000-0000177E0000}"/>
    <cellStyle name="Normal 38 2 4 3 2 2 3 2" xfId="42941" xr:uid="{00000000-0005-0000-0000-0000187E0000}"/>
    <cellStyle name="Normal 38 2 4 3 2 2 4" xfId="35507" xr:uid="{00000000-0005-0000-0000-0000197E0000}"/>
    <cellStyle name="Normal 38 2 4 3 2 3" xfId="7342" xr:uid="{00000000-0005-0000-0000-00001A7E0000}"/>
    <cellStyle name="Normal 38 2 4 3 2 3 2" xfId="16870" xr:uid="{00000000-0005-0000-0000-00001B7E0000}"/>
    <cellStyle name="Normal 38 2 4 3 2 3 2 2" xfId="45409" xr:uid="{00000000-0005-0000-0000-00001C7E0000}"/>
    <cellStyle name="Normal 38 2 4 3 2 3 3" xfId="36929" xr:uid="{00000000-0005-0000-0000-00001D7E0000}"/>
    <cellStyle name="Normal 38 2 4 3 2 4" xfId="6746" xr:uid="{00000000-0005-0000-0000-00001E7E0000}"/>
    <cellStyle name="Normal 38 2 4 3 2 4 2" xfId="36333" xr:uid="{00000000-0005-0000-0000-00001F7E0000}"/>
    <cellStyle name="Normal 38 2 4 3 2 5" xfId="5914" xr:uid="{00000000-0005-0000-0000-0000207E0000}"/>
    <cellStyle name="Normal 38 2 4 3 2 5 2" xfId="35506" xr:uid="{00000000-0005-0000-0000-0000217E0000}"/>
    <cellStyle name="Normal 38 2 4 3 2 6" xfId="11857" xr:uid="{00000000-0005-0000-0000-0000227E0000}"/>
    <cellStyle name="Normal 38 2 4 3 2 6 2" xfId="41442" xr:uid="{00000000-0005-0000-0000-0000237E0000}"/>
    <cellStyle name="Normal 38 2 4 3 2 7" xfId="14400" xr:uid="{00000000-0005-0000-0000-0000247E0000}"/>
    <cellStyle name="Normal 38 2 4 3 2 7 2" xfId="42940" xr:uid="{00000000-0005-0000-0000-0000257E0000}"/>
    <cellStyle name="Normal 38 2 4 3 2 8" xfId="22035" xr:uid="{00000000-0005-0000-0000-0000267E0000}"/>
    <cellStyle name="Normal 38 2 4 3 2 9" xfId="26957" xr:uid="{00000000-0005-0000-0000-0000277E0000}"/>
    <cellStyle name="Normal 38 2 4 3 3" xfId="5916" xr:uid="{00000000-0005-0000-0000-0000287E0000}"/>
    <cellStyle name="Normal 38 2 4 3 3 2" xfId="7942" xr:uid="{00000000-0005-0000-0000-0000297E0000}"/>
    <cellStyle name="Normal 38 2 4 3 3 2 2" xfId="37527" xr:uid="{00000000-0005-0000-0000-00002A7E0000}"/>
    <cellStyle name="Normal 38 2 4 3 3 3" xfId="11856" xr:uid="{00000000-0005-0000-0000-00002B7E0000}"/>
    <cellStyle name="Normal 38 2 4 3 3 3 2" xfId="41441" xr:uid="{00000000-0005-0000-0000-00002C7E0000}"/>
    <cellStyle name="Normal 38 2 4 3 3 4" xfId="14402" xr:uid="{00000000-0005-0000-0000-00002D7E0000}"/>
    <cellStyle name="Normal 38 2 4 3 3 4 2" xfId="42942" xr:uid="{00000000-0005-0000-0000-00002E7E0000}"/>
    <cellStyle name="Normal 38 2 4 3 3 5" xfId="35508" xr:uid="{00000000-0005-0000-0000-00002F7E0000}"/>
    <cellStyle name="Normal 38 2 4 3 4" xfId="7107" xr:uid="{00000000-0005-0000-0000-0000307E0000}"/>
    <cellStyle name="Normal 38 2 4 3 4 2" xfId="14948" xr:uid="{00000000-0005-0000-0000-0000317E0000}"/>
    <cellStyle name="Normal 38 2 4 3 4 2 2" xfId="43487" xr:uid="{00000000-0005-0000-0000-0000327E0000}"/>
    <cellStyle name="Normal 38 2 4 3 4 3" xfId="36694" xr:uid="{00000000-0005-0000-0000-0000337E0000}"/>
    <cellStyle name="Normal 38 2 4 3 5" xfId="6504" xr:uid="{00000000-0005-0000-0000-0000347E0000}"/>
    <cellStyle name="Normal 38 2 4 3 5 2" xfId="19868" xr:uid="{00000000-0005-0000-0000-0000357E0000}"/>
    <cellStyle name="Normal 38 2 4 3 5 2 2" xfId="48405" xr:uid="{00000000-0005-0000-0000-0000367E0000}"/>
    <cellStyle name="Normal 38 2 4 3 5 3" xfId="36091" xr:uid="{00000000-0005-0000-0000-0000377E0000}"/>
    <cellStyle name="Normal 38 2 4 3 6" xfId="5913" xr:uid="{00000000-0005-0000-0000-0000387E0000}"/>
    <cellStyle name="Normal 38 2 4 3 6 2" xfId="35505" xr:uid="{00000000-0005-0000-0000-0000397E0000}"/>
    <cellStyle name="Normal 38 2 4 3 7" xfId="8314" xr:uid="{00000000-0005-0000-0000-00003A7E0000}"/>
    <cellStyle name="Normal 38 2 4 3 7 2" xfId="37899" xr:uid="{00000000-0005-0000-0000-00003B7E0000}"/>
    <cellStyle name="Normal 38 2 4 3 8" xfId="8555" xr:uid="{00000000-0005-0000-0000-00003C7E0000}"/>
    <cellStyle name="Normal 38 2 4 3 8 2" xfId="38140" xr:uid="{00000000-0005-0000-0000-00003D7E0000}"/>
    <cellStyle name="Normal 38 2 4 3 9" xfId="14399" xr:uid="{00000000-0005-0000-0000-00003E7E0000}"/>
    <cellStyle name="Normal 38 2 4 3 9 2" xfId="42939" xr:uid="{00000000-0005-0000-0000-00003F7E0000}"/>
    <cellStyle name="Normal 38 2 4 30" xfId="3736" xr:uid="{00000000-0005-0000-0000-0000407E0000}"/>
    <cellStyle name="Normal 38 2 4 30 2" xfId="11858" xr:uid="{00000000-0005-0000-0000-0000417E0000}"/>
    <cellStyle name="Normal 38 2 4 30 2 2" xfId="41443" xr:uid="{00000000-0005-0000-0000-0000427E0000}"/>
    <cellStyle name="Normal 38 2 4 30 3" xfId="18344" xr:uid="{00000000-0005-0000-0000-0000437E0000}"/>
    <cellStyle name="Normal 38 2 4 30 3 2" xfId="46881" xr:uid="{00000000-0005-0000-0000-0000447E0000}"/>
    <cellStyle name="Normal 38 2 4 30 4" xfId="23507" xr:uid="{00000000-0005-0000-0000-0000457E0000}"/>
    <cellStyle name="Normal 38 2 4 30 5" xfId="28429" xr:uid="{00000000-0005-0000-0000-0000467E0000}"/>
    <cellStyle name="Normal 38 2 4 30 6" xfId="33351" xr:uid="{00000000-0005-0000-0000-0000477E0000}"/>
    <cellStyle name="Normal 38 2 4 31" xfId="3853" xr:uid="{00000000-0005-0000-0000-0000487E0000}"/>
    <cellStyle name="Normal 38 2 4 31 2" xfId="11859" xr:uid="{00000000-0005-0000-0000-0000497E0000}"/>
    <cellStyle name="Normal 38 2 4 31 2 2" xfId="41444" xr:uid="{00000000-0005-0000-0000-00004A7E0000}"/>
    <cellStyle name="Normal 38 2 4 31 3" xfId="18460" xr:uid="{00000000-0005-0000-0000-00004B7E0000}"/>
    <cellStyle name="Normal 38 2 4 31 3 2" xfId="46997" xr:uid="{00000000-0005-0000-0000-00004C7E0000}"/>
    <cellStyle name="Normal 38 2 4 31 4" xfId="23623" xr:uid="{00000000-0005-0000-0000-00004D7E0000}"/>
    <cellStyle name="Normal 38 2 4 31 5" xfId="28545" xr:uid="{00000000-0005-0000-0000-00004E7E0000}"/>
    <cellStyle name="Normal 38 2 4 31 6" xfId="33467" xr:uid="{00000000-0005-0000-0000-00004F7E0000}"/>
    <cellStyle name="Normal 38 2 4 32" xfId="3971" xr:uid="{00000000-0005-0000-0000-0000507E0000}"/>
    <cellStyle name="Normal 38 2 4 32 2" xfId="11860" xr:uid="{00000000-0005-0000-0000-0000517E0000}"/>
    <cellStyle name="Normal 38 2 4 32 2 2" xfId="41445" xr:uid="{00000000-0005-0000-0000-0000527E0000}"/>
    <cellStyle name="Normal 38 2 4 32 3" xfId="18578" xr:uid="{00000000-0005-0000-0000-0000537E0000}"/>
    <cellStyle name="Normal 38 2 4 32 3 2" xfId="47115" xr:uid="{00000000-0005-0000-0000-0000547E0000}"/>
    <cellStyle name="Normal 38 2 4 32 4" xfId="23741" xr:uid="{00000000-0005-0000-0000-0000557E0000}"/>
    <cellStyle name="Normal 38 2 4 32 5" xfId="28663" xr:uid="{00000000-0005-0000-0000-0000567E0000}"/>
    <cellStyle name="Normal 38 2 4 32 6" xfId="33585" xr:uid="{00000000-0005-0000-0000-0000577E0000}"/>
    <cellStyle name="Normal 38 2 4 33" xfId="4086" xr:uid="{00000000-0005-0000-0000-0000587E0000}"/>
    <cellStyle name="Normal 38 2 4 33 2" xfId="11861" xr:uid="{00000000-0005-0000-0000-0000597E0000}"/>
    <cellStyle name="Normal 38 2 4 33 2 2" xfId="41446" xr:uid="{00000000-0005-0000-0000-00005A7E0000}"/>
    <cellStyle name="Normal 38 2 4 33 3" xfId="18692" xr:uid="{00000000-0005-0000-0000-00005B7E0000}"/>
    <cellStyle name="Normal 38 2 4 33 3 2" xfId="47229" xr:uid="{00000000-0005-0000-0000-00005C7E0000}"/>
    <cellStyle name="Normal 38 2 4 33 4" xfId="23855" xr:uid="{00000000-0005-0000-0000-00005D7E0000}"/>
    <cellStyle name="Normal 38 2 4 33 5" xfId="28777" xr:uid="{00000000-0005-0000-0000-00005E7E0000}"/>
    <cellStyle name="Normal 38 2 4 33 6" xfId="33699" xr:uid="{00000000-0005-0000-0000-00005F7E0000}"/>
    <cellStyle name="Normal 38 2 4 34" xfId="4201" xr:uid="{00000000-0005-0000-0000-0000607E0000}"/>
    <cellStyle name="Normal 38 2 4 34 2" xfId="11862" xr:uid="{00000000-0005-0000-0000-0000617E0000}"/>
    <cellStyle name="Normal 38 2 4 34 2 2" xfId="41447" xr:uid="{00000000-0005-0000-0000-0000627E0000}"/>
    <cellStyle name="Normal 38 2 4 34 3" xfId="18807" xr:uid="{00000000-0005-0000-0000-0000637E0000}"/>
    <cellStyle name="Normal 38 2 4 34 3 2" xfId="47344" xr:uid="{00000000-0005-0000-0000-0000647E0000}"/>
    <cellStyle name="Normal 38 2 4 34 4" xfId="23970" xr:uid="{00000000-0005-0000-0000-0000657E0000}"/>
    <cellStyle name="Normal 38 2 4 34 5" xfId="28892" xr:uid="{00000000-0005-0000-0000-0000667E0000}"/>
    <cellStyle name="Normal 38 2 4 34 6" xfId="33814" xr:uid="{00000000-0005-0000-0000-0000677E0000}"/>
    <cellStyle name="Normal 38 2 4 35" xfId="4328" xr:uid="{00000000-0005-0000-0000-0000687E0000}"/>
    <cellStyle name="Normal 38 2 4 35 2" xfId="11863" xr:uid="{00000000-0005-0000-0000-0000697E0000}"/>
    <cellStyle name="Normal 38 2 4 35 2 2" xfId="41448" xr:uid="{00000000-0005-0000-0000-00006A7E0000}"/>
    <cellStyle name="Normal 38 2 4 35 3" xfId="18934" xr:uid="{00000000-0005-0000-0000-00006B7E0000}"/>
    <cellStyle name="Normal 38 2 4 35 3 2" xfId="47471" xr:uid="{00000000-0005-0000-0000-00006C7E0000}"/>
    <cellStyle name="Normal 38 2 4 35 4" xfId="24097" xr:uid="{00000000-0005-0000-0000-00006D7E0000}"/>
    <cellStyle name="Normal 38 2 4 35 5" xfId="29019" xr:uid="{00000000-0005-0000-0000-00006E7E0000}"/>
    <cellStyle name="Normal 38 2 4 35 6" xfId="33941" xr:uid="{00000000-0005-0000-0000-00006F7E0000}"/>
    <cellStyle name="Normal 38 2 4 36" xfId="4443" xr:uid="{00000000-0005-0000-0000-0000707E0000}"/>
    <cellStyle name="Normal 38 2 4 36 2" xfId="11864" xr:uid="{00000000-0005-0000-0000-0000717E0000}"/>
    <cellStyle name="Normal 38 2 4 36 2 2" xfId="41449" xr:uid="{00000000-0005-0000-0000-0000727E0000}"/>
    <cellStyle name="Normal 38 2 4 36 3" xfId="19048" xr:uid="{00000000-0005-0000-0000-0000737E0000}"/>
    <cellStyle name="Normal 38 2 4 36 3 2" xfId="47585" xr:uid="{00000000-0005-0000-0000-0000747E0000}"/>
    <cellStyle name="Normal 38 2 4 36 4" xfId="24211" xr:uid="{00000000-0005-0000-0000-0000757E0000}"/>
    <cellStyle name="Normal 38 2 4 36 5" xfId="29133" xr:uid="{00000000-0005-0000-0000-0000767E0000}"/>
    <cellStyle name="Normal 38 2 4 36 6" xfId="34055" xr:uid="{00000000-0005-0000-0000-0000777E0000}"/>
    <cellStyle name="Normal 38 2 4 37" xfId="4560" xr:uid="{00000000-0005-0000-0000-0000787E0000}"/>
    <cellStyle name="Normal 38 2 4 37 2" xfId="11865" xr:uid="{00000000-0005-0000-0000-0000797E0000}"/>
    <cellStyle name="Normal 38 2 4 37 2 2" xfId="41450" xr:uid="{00000000-0005-0000-0000-00007A7E0000}"/>
    <cellStyle name="Normal 38 2 4 37 3" xfId="19165" xr:uid="{00000000-0005-0000-0000-00007B7E0000}"/>
    <cellStyle name="Normal 38 2 4 37 3 2" xfId="47702" xr:uid="{00000000-0005-0000-0000-00007C7E0000}"/>
    <cellStyle name="Normal 38 2 4 37 4" xfId="24328" xr:uid="{00000000-0005-0000-0000-00007D7E0000}"/>
    <cellStyle name="Normal 38 2 4 37 5" xfId="29250" xr:uid="{00000000-0005-0000-0000-00007E7E0000}"/>
    <cellStyle name="Normal 38 2 4 37 6" xfId="34172" xr:uid="{00000000-0005-0000-0000-00007F7E0000}"/>
    <cellStyle name="Normal 38 2 4 38" xfId="4676" xr:uid="{00000000-0005-0000-0000-0000807E0000}"/>
    <cellStyle name="Normal 38 2 4 38 2" xfId="11866" xr:uid="{00000000-0005-0000-0000-0000817E0000}"/>
    <cellStyle name="Normal 38 2 4 38 2 2" xfId="41451" xr:uid="{00000000-0005-0000-0000-0000827E0000}"/>
    <cellStyle name="Normal 38 2 4 38 3" xfId="19281" xr:uid="{00000000-0005-0000-0000-0000837E0000}"/>
    <cellStyle name="Normal 38 2 4 38 3 2" xfId="47818" xr:uid="{00000000-0005-0000-0000-0000847E0000}"/>
    <cellStyle name="Normal 38 2 4 38 4" xfId="24444" xr:uid="{00000000-0005-0000-0000-0000857E0000}"/>
    <cellStyle name="Normal 38 2 4 38 5" xfId="29366" xr:uid="{00000000-0005-0000-0000-0000867E0000}"/>
    <cellStyle name="Normal 38 2 4 38 6" xfId="34288" xr:uid="{00000000-0005-0000-0000-0000877E0000}"/>
    <cellStyle name="Normal 38 2 4 39" xfId="4791" xr:uid="{00000000-0005-0000-0000-0000887E0000}"/>
    <cellStyle name="Normal 38 2 4 39 2" xfId="11867" xr:uid="{00000000-0005-0000-0000-0000897E0000}"/>
    <cellStyle name="Normal 38 2 4 39 2 2" xfId="41452" xr:uid="{00000000-0005-0000-0000-00008A7E0000}"/>
    <cellStyle name="Normal 38 2 4 39 3" xfId="19396" xr:uid="{00000000-0005-0000-0000-00008B7E0000}"/>
    <cellStyle name="Normal 38 2 4 39 3 2" xfId="47933" xr:uid="{00000000-0005-0000-0000-00008C7E0000}"/>
    <cellStyle name="Normal 38 2 4 39 4" xfId="24559" xr:uid="{00000000-0005-0000-0000-00008D7E0000}"/>
    <cellStyle name="Normal 38 2 4 39 5" xfId="29481" xr:uid="{00000000-0005-0000-0000-00008E7E0000}"/>
    <cellStyle name="Normal 38 2 4 39 6" xfId="34403" xr:uid="{00000000-0005-0000-0000-00008F7E0000}"/>
    <cellStyle name="Normal 38 2 4 4" xfId="403" xr:uid="{00000000-0005-0000-0000-0000907E0000}"/>
    <cellStyle name="Normal 38 2 4 4 10" xfId="30077" xr:uid="{00000000-0005-0000-0000-0000917E0000}"/>
    <cellStyle name="Normal 38 2 4 4 2" xfId="5918" xr:uid="{00000000-0005-0000-0000-0000927E0000}"/>
    <cellStyle name="Normal 38 2 4 4 2 2" xfId="7944" xr:uid="{00000000-0005-0000-0000-0000937E0000}"/>
    <cellStyle name="Normal 38 2 4 4 2 2 2" xfId="37529" xr:uid="{00000000-0005-0000-0000-0000947E0000}"/>
    <cellStyle name="Normal 38 2 4 4 2 3" xfId="14404" xr:uid="{00000000-0005-0000-0000-0000957E0000}"/>
    <cellStyle name="Normal 38 2 4 4 2 3 2" xfId="42944" xr:uid="{00000000-0005-0000-0000-0000967E0000}"/>
    <cellStyle name="Normal 38 2 4 4 2 4" xfId="35510" xr:uid="{00000000-0005-0000-0000-0000977E0000}"/>
    <cellStyle name="Normal 38 2 4 4 3" xfId="7343" xr:uid="{00000000-0005-0000-0000-0000987E0000}"/>
    <cellStyle name="Normal 38 2 4 4 3 2" xfId="15068" xr:uid="{00000000-0005-0000-0000-0000997E0000}"/>
    <cellStyle name="Normal 38 2 4 4 3 2 2" xfId="43607" xr:uid="{00000000-0005-0000-0000-00009A7E0000}"/>
    <cellStyle name="Normal 38 2 4 4 3 3" xfId="36930" xr:uid="{00000000-0005-0000-0000-00009B7E0000}"/>
    <cellStyle name="Normal 38 2 4 4 4" xfId="6626" xr:uid="{00000000-0005-0000-0000-00009C7E0000}"/>
    <cellStyle name="Normal 38 2 4 4 4 2" xfId="36213" xr:uid="{00000000-0005-0000-0000-00009D7E0000}"/>
    <cellStyle name="Normal 38 2 4 4 5" xfId="5917" xr:uid="{00000000-0005-0000-0000-00009E7E0000}"/>
    <cellStyle name="Normal 38 2 4 4 5 2" xfId="35509" xr:uid="{00000000-0005-0000-0000-00009F7E0000}"/>
    <cellStyle name="Normal 38 2 4 4 6" xfId="11868" xr:uid="{00000000-0005-0000-0000-0000A07E0000}"/>
    <cellStyle name="Normal 38 2 4 4 6 2" xfId="41453" xr:uid="{00000000-0005-0000-0000-0000A17E0000}"/>
    <cellStyle name="Normal 38 2 4 4 7" xfId="14403" xr:uid="{00000000-0005-0000-0000-0000A27E0000}"/>
    <cellStyle name="Normal 38 2 4 4 7 2" xfId="42943" xr:uid="{00000000-0005-0000-0000-0000A37E0000}"/>
    <cellStyle name="Normal 38 2 4 4 8" xfId="20233" xr:uid="{00000000-0005-0000-0000-0000A47E0000}"/>
    <cellStyle name="Normal 38 2 4 4 9" xfId="25155" xr:uid="{00000000-0005-0000-0000-0000A57E0000}"/>
    <cellStyle name="Normal 38 2 4 40" xfId="4912" xr:uid="{00000000-0005-0000-0000-0000A67E0000}"/>
    <cellStyle name="Normal 38 2 4 40 2" xfId="11869" xr:uid="{00000000-0005-0000-0000-0000A77E0000}"/>
    <cellStyle name="Normal 38 2 4 40 2 2" xfId="41454" xr:uid="{00000000-0005-0000-0000-0000A87E0000}"/>
    <cellStyle name="Normal 38 2 4 40 3" xfId="19516" xr:uid="{00000000-0005-0000-0000-0000A97E0000}"/>
    <cellStyle name="Normal 38 2 4 40 3 2" xfId="48053" xr:uid="{00000000-0005-0000-0000-0000AA7E0000}"/>
    <cellStyle name="Normal 38 2 4 40 4" xfId="24679" xr:uid="{00000000-0005-0000-0000-0000AB7E0000}"/>
    <cellStyle name="Normal 38 2 4 40 5" xfId="29601" xr:uid="{00000000-0005-0000-0000-0000AC7E0000}"/>
    <cellStyle name="Normal 38 2 4 40 6" xfId="34523" xr:uid="{00000000-0005-0000-0000-0000AD7E0000}"/>
    <cellStyle name="Normal 38 2 4 41" xfId="5027" xr:uid="{00000000-0005-0000-0000-0000AE7E0000}"/>
    <cellStyle name="Normal 38 2 4 41 2" xfId="11870" xr:uid="{00000000-0005-0000-0000-0000AF7E0000}"/>
    <cellStyle name="Normal 38 2 4 41 2 2" xfId="41455" xr:uid="{00000000-0005-0000-0000-0000B07E0000}"/>
    <cellStyle name="Normal 38 2 4 41 3" xfId="19631" xr:uid="{00000000-0005-0000-0000-0000B17E0000}"/>
    <cellStyle name="Normal 38 2 4 41 3 2" xfId="48168" xr:uid="{00000000-0005-0000-0000-0000B27E0000}"/>
    <cellStyle name="Normal 38 2 4 41 4" xfId="24794" xr:uid="{00000000-0005-0000-0000-0000B37E0000}"/>
    <cellStyle name="Normal 38 2 4 41 5" xfId="29716" xr:uid="{00000000-0005-0000-0000-0000B47E0000}"/>
    <cellStyle name="Normal 38 2 4 41 6" xfId="34638" xr:uid="{00000000-0005-0000-0000-0000B57E0000}"/>
    <cellStyle name="Normal 38 2 4 42" xfId="5902" xr:uid="{00000000-0005-0000-0000-0000B67E0000}"/>
    <cellStyle name="Normal 38 2 4 42 2" xfId="11794" xr:uid="{00000000-0005-0000-0000-0000B77E0000}"/>
    <cellStyle name="Normal 38 2 4 42 2 2" xfId="41379" xr:uid="{00000000-0005-0000-0000-0000B87E0000}"/>
    <cellStyle name="Normal 38 2 4 42 3" xfId="14828" xr:uid="{00000000-0005-0000-0000-0000B97E0000}"/>
    <cellStyle name="Normal 38 2 4 42 3 2" xfId="43367" xr:uid="{00000000-0005-0000-0000-0000BA7E0000}"/>
    <cellStyle name="Normal 38 2 4 42 4" xfId="35494" xr:uid="{00000000-0005-0000-0000-0000BB7E0000}"/>
    <cellStyle name="Normal 38 2 4 43" xfId="8194" xr:uid="{00000000-0005-0000-0000-0000BC7E0000}"/>
    <cellStyle name="Normal 38 2 4 43 2" xfId="19865" xr:uid="{00000000-0005-0000-0000-0000BD7E0000}"/>
    <cellStyle name="Normal 38 2 4 43 2 2" xfId="48402" xr:uid="{00000000-0005-0000-0000-0000BE7E0000}"/>
    <cellStyle name="Normal 38 2 4 43 3" xfId="37779" xr:uid="{00000000-0005-0000-0000-0000BF7E0000}"/>
    <cellStyle name="Normal 38 2 4 44" xfId="8435" xr:uid="{00000000-0005-0000-0000-0000C07E0000}"/>
    <cellStyle name="Normal 38 2 4 44 2" xfId="38020" xr:uid="{00000000-0005-0000-0000-0000C17E0000}"/>
    <cellStyle name="Normal 38 2 4 45" xfId="13645" xr:uid="{00000000-0005-0000-0000-0000C27E0000}"/>
    <cellStyle name="Normal 38 2 4 45 2" xfId="42185" xr:uid="{00000000-0005-0000-0000-0000C37E0000}"/>
    <cellStyle name="Normal 38 2 4 46" xfId="19993" xr:uid="{00000000-0005-0000-0000-0000C47E0000}"/>
    <cellStyle name="Normal 38 2 4 47" xfId="24916" xr:uid="{00000000-0005-0000-0000-0000C57E0000}"/>
    <cellStyle name="Normal 38 2 4 48" xfId="29837" xr:uid="{00000000-0005-0000-0000-0000C67E0000}"/>
    <cellStyle name="Normal 38 2 4 5" xfId="525" xr:uid="{00000000-0005-0000-0000-0000C77E0000}"/>
    <cellStyle name="Normal 38 2 4 5 10" xfId="30198" xr:uid="{00000000-0005-0000-0000-0000C87E0000}"/>
    <cellStyle name="Normal 38 2 4 5 2" xfId="5920" xr:uid="{00000000-0005-0000-0000-0000C97E0000}"/>
    <cellStyle name="Normal 38 2 4 5 2 2" xfId="7945" xr:uid="{00000000-0005-0000-0000-0000CA7E0000}"/>
    <cellStyle name="Normal 38 2 4 5 2 2 2" xfId="37530" xr:uid="{00000000-0005-0000-0000-0000CB7E0000}"/>
    <cellStyle name="Normal 38 2 4 5 2 3" xfId="14406" xr:uid="{00000000-0005-0000-0000-0000CC7E0000}"/>
    <cellStyle name="Normal 38 2 4 5 2 3 2" xfId="42946" xr:uid="{00000000-0005-0000-0000-0000CD7E0000}"/>
    <cellStyle name="Normal 38 2 4 5 2 4" xfId="35512" xr:uid="{00000000-0005-0000-0000-0000CE7E0000}"/>
    <cellStyle name="Normal 38 2 4 5 3" xfId="7471" xr:uid="{00000000-0005-0000-0000-0000CF7E0000}"/>
    <cellStyle name="Normal 38 2 4 5 3 2" xfId="15189" xr:uid="{00000000-0005-0000-0000-0000D07E0000}"/>
    <cellStyle name="Normal 38 2 4 5 3 2 2" xfId="43728" xr:uid="{00000000-0005-0000-0000-0000D17E0000}"/>
    <cellStyle name="Normal 38 2 4 5 3 3" xfId="37057" xr:uid="{00000000-0005-0000-0000-0000D27E0000}"/>
    <cellStyle name="Normal 38 2 4 5 4" xfId="6867" xr:uid="{00000000-0005-0000-0000-0000D37E0000}"/>
    <cellStyle name="Normal 38 2 4 5 4 2" xfId="36454" xr:uid="{00000000-0005-0000-0000-0000D47E0000}"/>
    <cellStyle name="Normal 38 2 4 5 5" xfId="5919" xr:uid="{00000000-0005-0000-0000-0000D57E0000}"/>
    <cellStyle name="Normal 38 2 4 5 5 2" xfId="35511" xr:uid="{00000000-0005-0000-0000-0000D67E0000}"/>
    <cellStyle name="Normal 38 2 4 5 6" xfId="11871" xr:uid="{00000000-0005-0000-0000-0000D77E0000}"/>
    <cellStyle name="Normal 38 2 4 5 6 2" xfId="41456" xr:uid="{00000000-0005-0000-0000-0000D87E0000}"/>
    <cellStyle name="Normal 38 2 4 5 7" xfId="14405" xr:uid="{00000000-0005-0000-0000-0000D97E0000}"/>
    <cellStyle name="Normal 38 2 4 5 7 2" xfId="42945" xr:uid="{00000000-0005-0000-0000-0000DA7E0000}"/>
    <cellStyle name="Normal 38 2 4 5 8" xfId="20354" xr:uid="{00000000-0005-0000-0000-0000DB7E0000}"/>
    <cellStyle name="Normal 38 2 4 5 9" xfId="25276" xr:uid="{00000000-0005-0000-0000-0000DC7E0000}"/>
    <cellStyle name="Normal 38 2 4 6" xfId="660" xr:uid="{00000000-0005-0000-0000-0000DD7E0000}"/>
    <cellStyle name="Normal 38 2 4 6 2" xfId="7936" xr:uid="{00000000-0005-0000-0000-0000DE7E0000}"/>
    <cellStyle name="Normal 38 2 4 6 2 2" xfId="15321" xr:uid="{00000000-0005-0000-0000-0000DF7E0000}"/>
    <cellStyle name="Normal 38 2 4 6 2 2 2" xfId="43860" xr:uid="{00000000-0005-0000-0000-0000E07E0000}"/>
    <cellStyle name="Normal 38 2 4 6 2 3" xfId="37521" xr:uid="{00000000-0005-0000-0000-0000E17E0000}"/>
    <cellStyle name="Normal 38 2 4 6 3" xfId="5921" xr:uid="{00000000-0005-0000-0000-0000E27E0000}"/>
    <cellStyle name="Normal 38 2 4 6 3 2" xfId="35513" xr:uid="{00000000-0005-0000-0000-0000E37E0000}"/>
    <cellStyle name="Normal 38 2 4 6 4" xfId="11872" xr:uid="{00000000-0005-0000-0000-0000E47E0000}"/>
    <cellStyle name="Normal 38 2 4 6 4 2" xfId="41457" xr:uid="{00000000-0005-0000-0000-0000E57E0000}"/>
    <cellStyle name="Normal 38 2 4 6 5" xfId="14407" xr:uid="{00000000-0005-0000-0000-0000E67E0000}"/>
    <cellStyle name="Normal 38 2 4 6 5 2" xfId="42947" xr:uid="{00000000-0005-0000-0000-0000E77E0000}"/>
    <cellStyle name="Normal 38 2 4 6 6" xfId="20486" xr:uid="{00000000-0005-0000-0000-0000E87E0000}"/>
    <cellStyle name="Normal 38 2 4 6 7" xfId="25408" xr:uid="{00000000-0005-0000-0000-0000E97E0000}"/>
    <cellStyle name="Normal 38 2 4 6 8" xfId="30330" xr:uid="{00000000-0005-0000-0000-0000EA7E0000}"/>
    <cellStyle name="Normal 38 2 4 7" xfId="774" xr:uid="{00000000-0005-0000-0000-0000EB7E0000}"/>
    <cellStyle name="Normal 38 2 4 7 2" xfId="6987" xr:uid="{00000000-0005-0000-0000-0000EC7E0000}"/>
    <cellStyle name="Normal 38 2 4 7 2 2" xfId="36574" xr:uid="{00000000-0005-0000-0000-0000ED7E0000}"/>
    <cellStyle name="Normal 38 2 4 7 3" xfId="11873" xr:uid="{00000000-0005-0000-0000-0000EE7E0000}"/>
    <cellStyle name="Normal 38 2 4 7 3 2" xfId="41458" xr:uid="{00000000-0005-0000-0000-0000EF7E0000}"/>
    <cellStyle name="Normal 38 2 4 7 4" xfId="15435" xr:uid="{00000000-0005-0000-0000-0000F07E0000}"/>
    <cellStyle name="Normal 38 2 4 7 4 2" xfId="43974" xr:uid="{00000000-0005-0000-0000-0000F17E0000}"/>
    <cellStyle name="Normal 38 2 4 7 5" xfId="20600" xr:uid="{00000000-0005-0000-0000-0000F27E0000}"/>
    <cellStyle name="Normal 38 2 4 7 6" xfId="25522" xr:uid="{00000000-0005-0000-0000-0000F37E0000}"/>
    <cellStyle name="Normal 38 2 4 7 7" xfId="30444" xr:uid="{00000000-0005-0000-0000-0000F47E0000}"/>
    <cellStyle name="Normal 38 2 4 8" xfId="888" xr:uid="{00000000-0005-0000-0000-0000F57E0000}"/>
    <cellStyle name="Normal 38 2 4 8 2" xfId="6384" xr:uid="{00000000-0005-0000-0000-0000F67E0000}"/>
    <cellStyle name="Normal 38 2 4 8 2 2" xfId="35971" xr:uid="{00000000-0005-0000-0000-0000F77E0000}"/>
    <cellStyle name="Normal 38 2 4 8 3" xfId="11874" xr:uid="{00000000-0005-0000-0000-0000F87E0000}"/>
    <cellStyle name="Normal 38 2 4 8 3 2" xfId="41459" xr:uid="{00000000-0005-0000-0000-0000F97E0000}"/>
    <cellStyle name="Normal 38 2 4 8 4" xfId="15549" xr:uid="{00000000-0005-0000-0000-0000FA7E0000}"/>
    <cellStyle name="Normal 38 2 4 8 4 2" xfId="44088" xr:uid="{00000000-0005-0000-0000-0000FB7E0000}"/>
    <cellStyle name="Normal 38 2 4 8 5" xfId="20714" xr:uid="{00000000-0005-0000-0000-0000FC7E0000}"/>
    <cellStyle name="Normal 38 2 4 8 6" xfId="25636" xr:uid="{00000000-0005-0000-0000-0000FD7E0000}"/>
    <cellStyle name="Normal 38 2 4 8 7" xfId="30558" xr:uid="{00000000-0005-0000-0000-0000FE7E0000}"/>
    <cellStyle name="Normal 38 2 4 9" xfId="1035" xr:uid="{00000000-0005-0000-0000-0000FF7E0000}"/>
    <cellStyle name="Normal 38 2 4 9 2" xfId="11875" xr:uid="{00000000-0005-0000-0000-0000007F0000}"/>
    <cellStyle name="Normal 38 2 4 9 2 2" xfId="41460" xr:uid="{00000000-0005-0000-0000-0000017F0000}"/>
    <cellStyle name="Normal 38 2 4 9 3" xfId="15690" xr:uid="{00000000-0005-0000-0000-0000027F0000}"/>
    <cellStyle name="Normal 38 2 4 9 3 2" xfId="44229" xr:uid="{00000000-0005-0000-0000-0000037F0000}"/>
    <cellStyle name="Normal 38 2 4 9 4" xfId="20855" xr:uid="{00000000-0005-0000-0000-0000047F0000}"/>
    <cellStyle name="Normal 38 2 4 9 5" xfId="25777" xr:uid="{00000000-0005-0000-0000-0000057F0000}"/>
    <cellStyle name="Normal 38 2 4 9 6" xfId="30699" xr:uid="{00000000-0005-0000-0000-0000067F0000}"/>
    <cellStyle name="Normal 38 2 40" xfId="4296" xr:uid="{00000000-0005-0000-0000-0000077F0000}"/>
    <cellStyle name="Normal 38 2 40 2" xfId="11876" xr:uid="{00000000-0005-0000-0000-0000087F0000}"/>
    <cellStyle name="Normal 38 2 40 2 2" xfId="41461" xr:uid="{00000000-0005-0000-0000-0000097F0000}"/>
    <cellStyle name="Normal 38 2 40 3" xfId="18902" xr:uid="{00000000-0005-0000-0000-00000A7F0000}"/>
    <cellStyle name="Normal 38 2 40 3 2" xfId="47439" xr:uid="{00000000-0005-0000-0000-00000B7F0000}"/>
    <cellStyle name="Normal 38 2 40 4" xfId="24065" xr:uid="{00000000-0005-0000-0000-00000C7F0000}"/>
    <cellStyle name="Normal 38 2 40 5" xfId="28987" xr:uid="{00000000-0005-0000-0000-00000D7F0000}"/>
    <cellStyle name="Normal 38 2 40 6" xfId="33909" xr:uid="{00000000-0005-0000-0000-00000E7F0000}"/>
    <cellStyle name="Normal 38 2 41" xfId="4410" xr:uid="{00000000-0005-0000-0000-00000F7F0000}"/>
    <cellStyle name="Normal 38 2 41 2" xfId="11877" xr:uid="{00000000-0005-0000-0000-0000107F0000}"/>
    <cellStyle name="Normal 38 2 41 2 2" xfId="41462" xr:uid="{00000000-0005-0000-0000-0000117F0000}"/>
    <cellStyle name="Normal 38 2 41 3" xfId="19016" xr:uid="{00000000-0005-0000-0000-0000127F0000}"/>
    <cellStyle name="Normal 38 2 41 3 2" xfId="47553" xr:uid="{00000000-0005-0000-0000-0000137F0000}"/>
    <cellStyle name="Normal 38 2 41 4" xfId="24179" xr:uid="{00000000-0005-0000-0000-0000147F0000}"/>
    <cellStyle name="Normal 38 2 41 5" xfId="29101" xr:uid="{00000000-0005-0000-0000-0000157F0000}"/>
    <cellStyle name="Normal 38 2 41 6" xfId="34023" xr:uid="{00000000-0005-0000-0000-0000167F0000}"/>
    <cellStyle name="Normal 38 2 42" xfId="4528" xr:uid="{00000000-0005-0000-0000-0000177F0000}"/>
    <cellStyle name="Normal 38 2 42 2" xfId="11878" xr:uid="{00000000-0005-0000-0000-0000187F0000}"/>
    <cellStyle name="Normal 38 2 42 2 2" xfId="41463" xr:uid="{00000000-0005-0000-0000-0000197F0000}"/>
    <cellStyle name="Normal 38 2 42 3" xfId="19133" xr:uid="{00000000-0005-0000-0000-00001A7F0000}"/>
    <cellStyle name="Normal 38 2 42 3 2" xfId="47670" xr:uid="{00000000-0005-0000-0000-00001B7F0000}"/>
    <cellStyle name="Normal 38 2 42 4" xfId="24296" xr:uid="{00000000-0005-0000-0000-00001C7F0000}"/>
    <cellStyle name="Normal 38 2 42 5" xfId="29218" xr:uid="{00000000-0005-0000-0000-00001D7F0000}"/>
    <cellStyle name="Normal 38 2 42 6" xfId="34140" xr:uid="{00000000-0005-0000-0000-00001E7F0000}"/>
    <cellStyle name="Normal 38 2 43" xfId="4642" xr:uid="{00000000-0005-0000-0000-00001F7F0000}"/>
    <cellStyle name="Normal 38 2 43 2" xfId="11879" xr:uid="{00000000-0005-0000-0000-0000207F0000}"/>
    <cellStyle name="Normal 38 2 43 2 2" xfId="41464" xr:uid="{00000000-0005-0000-0000-0000217F0000}"/>
    <cellStyle name="Normal 38 2 43 3" xfId="19247" xr:uid="{00000000-0005-0000-0000-0000227F0000}"/>
    <cellStyle name="Normal 38 2 43 3 2" xfId="47784" xr:uid="{00000000-0005-0000-0000-0000237F0000}"/>
    <cellStyle name="Normal 38 2 43 4" xfId="24410" xr:uid="{00000000-0005-0000-0000-0000247F0000}"/>
    <cellStyle name="Normal 38 2 43 5" xfId="29332" xr:uid="{00000000-0005-0000-0000-0000257F0000}"/>
    <cellStyle name="Normal 38 2 43 6" xfId="34254" xr:uid="{00000000-0005-0000-0000-0000267F0000}"/>
    <cellStyle name="Normal 38 2 44" xfId="4759" xr:uid="{00000000-0005-0000-0000-0000277F0000}"/>
    <cellStyle name="Normal 38 2 44 2" xfId="11880" xr:uid="{00000000-0005-0000-0000-0000287F0000}"/>
    <cellStyle name="Normal 38 2 44 2 2" xfId="41465" xr:uid="{00000000-0005-0000-0000-0000297F0000}"/>
    <cellStyle name="Normal 38 2 44 3" xfId="19364" xr:uid="{00000000-0005-0000-0000-00002A7F0000}"/>
    <cellStyle name="Normal 38 2 44 3 2" xfId="47901" xr:uid="{00000000-0005-0000-0000-00002B7F0000}"/>
    <cellStyle name="Normal 38 2 44 4" xfId="24527" xr:uid="{00000000-0005-0000-0000-00002C7F0000}"/>
    <cellStyle name="Normal 38 2 44 5" xfId="29449" xr:uid="{00000000-0005-0000-0000-00002D7F0000}"/>
    <cellStyle name="Normal 38 2 44 6" xfId="34371" xr:uid="{00000000-0005-0000-0000-00002E7F0000}"/>
    <cellStyle name="Normal 38 2 45" xfId="4879" xr:uid="{00000000-0005-0000-0000-00002F7F0000}"/>
    <cellStyle name="Normal 38 2 45 2" xfId="11881" xr:uid="{00000000-0005-0000-0000-0000307F0000}"/>
    <cellStyle name="Normal 38 2 45 2 2" xfId="41466" xr:uid="{00000000-0005-0000-0000-0000317F0000}"/>
    <cellStyle name="Normal 38 2 45 3" xfId="19484" xr:uid="{00000000-0005-0000-0000-0000327F0000}"/>
    <cellStyle name="Normal 38 2 45 3 2" xfId="48021" xr:uid="{00000000-0005-0000-0000-0000337F0000}"/>
    <cellStyle name="Normal 38 2 45 4" xfId="24647" xr:uid="{00000000-0005-0000-0000-0000347F0000}"/>
    <cellStyle name="Normal 38 2 45 5" xfId="29569" xr:uid="{00000000-0005-0000-0000-0000357F0000}"/>
    <cellStyle name="Normal 38 2 45 6" xfId="34491" xr:uid="{00000000-0005-0000-0000-0000367F0000}"/>
    <cellStyle name="Normal 38 2 46" xfId="4995" xr:uid="{00000000-0005-0000-0000-0000377F0000}"/>
    <cellStyle name="Normal 38 2 46 2" xfId="11882" xr:uid="{00000000-0005-0000-0000-0000387F0000}"/>
    <cellStyle name="Normal 38 2 46 2 2" xfId="41467" xr:uid="{00000000-0005-0000-0000-0000397F0000}"/>
    <cellStyle name="Normal 38 2 46 3" xfId="19599" xr:uid="{00000000-0005-0000-0000-00003A7F0000}"/>
    <cellStyle name="Normal 38 2 46 3 2" xfId="48136" xr:uid="{00000000-0005-0000-0000-00003B7F0000}"/>
    <cellStyle name="Normal 38 2 46 4" xfId="24762" xr:uid="{00000000-0005-0000-0000-00003C7F0000}"/>
    <cellStyle name="Normal 38 2 46 5" xfId="29684" xr:uid="{00000000-0005-0000-0000-00003D7F0000}"/>
    <cellStyle name="Normal 38 2 46 6" xfId="34606" xr:uid="{00000000-0005-0000-0000-00003E7F0000}"/>
    <cellStyle name="Normal 38 2 47" xfId="5858" xr:uid="{00000000-0005-0000-0000-00003F7F0000}"/>
    <cellStyle name="Normal 38 2 47 2" xfId="11599" xr:uid="{00000000-0005-0000-0000-0000407F0000}"/>
    <cellStyle name="Normal 38 2 47 2 2" xfId="41184" xr:uid="{00000000-0005-0000-0000-0000417F0000}"/>
    <cellStyle name="Normal 38 2 47 3" xfId="14796" xr:uid="{00000000-0005-0000-0000-0000427F0000}"/>
    <cellStyle name="Normal 38 2 47 3 2" xfId="43335" xr:uid="{00000000-0005-0000-0000-0000437F0000}"/>
    <cellStyle name="Normal 38 2 47 4" xfId="35450" xr:uid="{00000000-0005-0000-0000-0000447F0000}"/>
    <cellStyle name="Normal 38 2 48" xfId="8162" xr:uid="{00000000-0005-0000-0000-0000457F0000}"/>
    <cellStyle name="Normal 38 2 48 2" xfId="19856" xr:uid="{00000000-0005-0000-0000-0000467F0000}"/>
    <cellStyle name="Normal 38 2 48 2 2" xfId="48393" xr:uid="{00000000-0005-0000-0000-0000477F0000}"/>
    <cellStyle name="Normal 38 2 48 3" xfId="37747" xr:uid="{00000000-0005-0000-0000-0000487F0000}"/>
    <cellStyle name="Normal 38 2 49" xfId="8403" xr:uid="{00000000-0005-0000-0000-0000497F0000}"/>
    <cellStyle name="Normal 38 2 49 2" xfId="37988" xr:uid="{00000000-0005-0000-0000-00004A7F0000}"/>
    <cellStyle name="Normal 38 2 5" xfId="159" xr:uid="{00000000-0005-0000-0000-00004B7F0000}"/>
    <cellStyle name="Normal 38 2 5 10" xfId="1192" xr:uid="{00000000-0005-0000-0000-00004C7F0000}"/>
    <cellStyle name="Normal 38 2 5 10 2" xfId="11884" xr:uid="{00000000-0005-0000-0000-00004D7F0000}"/>
    <cellStyle name="Normal 38 2 5 10 2 2" xfId="41469" xr:uid="{00000000-0005-0000-0000-00004E7F0000}"/>
    <cellStyle name="Normal 38 2 5 10 3" xfId="15842" xr:uid="{00000000-0005-0000-0000-00004F7F0000}"/>
    <cellStyle name="Normal 38 2 5 10 3 2" xfId="44381" xr:uid="{00000000-0005-0000-0000-0000507F0000}"/>
    <cellStyle name="Normal 38 2 5 10 4" xfId="21007" xr:uid="{00000000-0005-0000-0000-0000517F0000}"/>
    <cellStyle name="Normal 38 2 5 10 5" xfId="25929" xr:uid="{00000000-0005-0000-0000-0000527F0000}"/>
    <cellStyle name="Normal 38 2 5 10 6" xfId="30851" xr:uid="{00000000-0005-0000-0000-0000537F0000}"/>
    <cellStyle name="Normal 38 2 5 11" xfId="1308" xr:uid="{00000000-0005-0000-0000-0000547F0000}"/>
    <cellStyle name="Normal 38 2 5 11 2" xfId="11885" xr:uid="{00000000-0005-0000-0000-0000557F0000}"/>
    <cellStyle name="Normal 38 2 5 11 2 2" xfId="41470" xr:uid="{00000000-0005-0000-0000-0000567F0000}"/>
    <cellStyle name="Normal 38 2 5 11 3" xfId="15957" xr:uid="{00000000-0005-0000-0000-0000577F0000}"/>
    <cellStyle name="Normal 38 2 5 11 3 2" xfId="44496" xr:uid="{00000000-0005-0000-0000-0000587F0000}"/>
    <cellStyle name="Normal 38 2 5 11 4" xfId="21122" xr:uid="{00000000-0005-0000-0000-0000597F0000}"/>
    <cellStyle name="Normal 38 2 5 11 5" xfId="26044" xr:uid="{00000000-0005-0000-0000-00005A7F0000}"/>
    <cellStyle name="Normal 38 2 5 11 6" xfId="30966" xr:uid="{00000000-0005-0000-0000-00005B7F0000}"/>
    <cellStyle name="Normal 38 2 5 12" xfId="1423" xr:uid="{00000000-0005-0000-0000-00005C7F0000}"/>
    <cellStyle name="Normal 38 2 5 12 2" xfId="11886" xr:uid="{00000000-0005-0000-0000-00005D7F0000}"/>
    <cellStyle name="Normal 38 2 5 12 2 2" xfId="41471" xr:uid="{00000000-0005-0000-0000-00005E7F0000}"/>
    <cellStyle name="Normal 38 2 5 12 3" xfId="16072" xr:uid="{00000000-0005-0000-0000-00005F7F0000}"/>
    <cellStyle name="Normal 38 2 5 12 3 2" xfId="44611" xr:uid="{00000000-0005-0000-0000-0000607F0000}"/>
    <cellStyle name="Normal 38 2 5 12 4" xfId="21237" xr:uid="{00000000-0005-0000-0000-0000617F0000}"/>
    <cellStyle name="Normal 38 2 5 12 5" xfId="26159" xr:uid="{00000000-0005-0000-0000-0000627F0000}"/>
    <cellStyle name="Normal 38 2 5 12 6" xfId="31081" xr:uid="{00000000-0005-0000-0000-0000637F0000}"/>
    <cellStyle name="Normal 38 2 5 13" xfId="1538" xr:uid="{00000000-0005-0000-0000-0000647F0000}"/>
    <cellStyle name="Normal 38 2 5 13 2" xfId="11887" xr:uid="{00000000-0005-0000-0000-0000657F0000}"/>
    <cellStyle name="Normal 38 2 5 13 2 2" xfId="41472" xr:uid="{00000000-0005-0000-0000-0000667F0000}"/>
    <cellStyle name="Normal 38 2 5 13 3" xfId="16187" xr:uid="{00000000-0005-0000-0000-0000677F0000}"/>
    <cellStyle name="Normal 38 2 5 13 3 2" xfId="44726" xr:uid="{00000000-0005-0000-0000-0000687F0000}"/>
    <cellStyle name="Normal 38 2 5 13 4" xfId="21352" xr:uid="{00000000-0005-0000-0000-0000697F0000}"/>
    <cellStyle name="Normal 38 2 5 13 5" xfId="26274" xr:uid="{00000000-0005-0000-0000-00006A7F0000}"/>
    <cellStyle name="Normal 38 2 5 13 6" xfId="31196" xr:uid="{00000000-0005-0000-0000-00006B7F0000}"/>
    <cellStyle name="Normal 38 2 5 14" xfId="1652" xr:uid="{00000000-0005-0000-0000-00006C7F0000}"/>
    <cellStyle name="Normal 38 2 5 14 2" xfId="11888" xr:uid="{00000000-0005-0000-0000-00006D7F0000}"/>
    <cellStyle name="Normal 38 2 5 14 2 2" xfId="41473" xr:uid="{00000000-0005-0000-0000-00006E7F0000}"/>
    <cellStyle name="Normal 38 2 5 14 3" xfId="16301" xr:uid="{00000000-0005-0000-0000-00006F7F0000}"/>
    <cellStyle name="Normal 38 2 5 14 3 2" xfId="44840" xr:uid="{00000000-0005-0000-0000-0000707F0000}"/>
    <cellStyle name="Normal 38 2 5 14 4" xfId="21466" xr:uid="{00000000-0005-0000-0000-0000717F0000}"/>
    <cellStyle name="Normal 38 2 5 14 5" xfId="26388" xr:uid="{00000000-0005-0000-0000-0000727F0000}"/>
    <cellStyle name="Normal 38 2 5 14 6" xfId="31310" xr:uid="{00000000-0005-0000-0000-0000737F0000}"/>
    <cellStyle name="Normal 38 2 5 15" xfId="1766" xr:uid="{00000000-0005-0000-0000-0000747F0000}"/>
    <cellStyle name="Normal 38 2 5 15 2" xfId="11889" xr:uid="{00000000-0005-0000-0000-0000757F0000}"/>
    <cellStyle name="Normal 38 2 5 15 2 2" xfId="41474" xr:uid="{00000000-0005-0000-0000-0000767F0000}"/>
    <cellStyle name="Normal 38 2 5 15 3" xfId="16415" xr:uid="{00000000-0005-0000-0000-0000777F0000}"/>
    <cellStyle name="Normal 38 2 5 15 3 2" xfId="44954" xr:uid="{00000000-0005-0000-0000-0000787F0000}"/>
    <cellStyle name="Normal 38 2 5 15 4" xfId="21580" xr:uid="{00000000-0005-0000-0000-0000797F0000}"/>
    <cellStyle name="Normal 38 2 5 15 5" xfId="26502" xr:uid="{00000000-0005-0000-0000-00007A7F0000}"/>
    <cellStyle name="Normal 38 2 5 15 6" xfId="31424" xr:uid="{00000000-0005-0000-0000-00007B7F0000}"/>
    <cellStyle name="Normal 38 2 5 16" xfId="1880" xr:uid="{00000000-0005-0000-0000-00007C7F0000}"/>
    <cellStyle name="Normal 38 2 5 16 2" xfId="11890" xr:uid="{00000000-0005-0000-0000-00007D7F0000}"/>
    <cellStyle name="Normal 38 2 5 16 2 2" xfId="41475" xr:uid="{00000000-0005-0000-0000-00007E7F0000}"/>
    <cellStyle name="Normal 38 2 5 16 3" xfId="16529" xr:uid="{00000000-0005-0000-0000-00007F7F0000}"/>
    <cellStyle name="Normal 38 2 5 16 3 2" xfId="45068" xr:uid="{00000000-0005-0000-0000-0000807F0000}"/>
    <cellStyle name="Normal 38 2 5 16 4" xfId="21694" xr:uid="{00000000-0005-0000-0000-0000817F0000}"/>
    <cellStyle name="Normal 38 2 5 16 5" xfId="26616" xr:uid="{00000000-0005-0000-0000-0000827F0000}"/>
    <cellStyle name="Normal 38 2 5 16 6" xfId="31538" xr:uid="{00000000-0005-0000-0000-0000837F0000}"/>
    <cellStyle name="Normal 38 2 5 17" xfId="1994" xr:uid="{00000000-0005-0000-0000-0000847F0000}"/>
    <cellStyle name="Normal 38 2 5 17 2" xfId="11891" xr:uid="{00000000-0005-0000-0000-0000857F0000}"/>
    <cellStyle name="Normal 38 2 5 17 2 2" xfId="41476" xr:uid="{00000000-0005-0000-0000-0000867F0000}"/>
    <cellStyle name="Normal 38 2 5 17 3" xfId="16643" xr:uid="{00000000-0005-0000-0000-0000877F0000}"/>
    <cellStyle name="Normal 38 2 5 17 3 2" xfId="45182" xr:uid="{00000000-0005-0000-0000-0000887F0000}"/>
    <cellStyle name="Normal 38 2 5 17 4" xfId="21808" xr:uid="{00000000-0005-0000-0000-0000897F0000}"/>
    <cellStyle name="Normal 38 2 5 17 5" xfId="26730" xr:uid="{00000000-0005-0000-0000-00008A7F0000}"/>
    <cellStyle name="Normal 38 2 5 17 6" xfId="31652" xr:uid="{00000000-0005-0000-0000-00008B7F0000}"/>
    <cellStyle name="Normal 38 2 5 18" xfId="2109" xr:uid="{00000000-0005-0000-0000-00008C7F0000}"/>
    <cellStyle name="Normal 38 2 5 18 2" xfId="11892" xr:uid="{00000000-0005-0000-0000-00008D7F0000}"/>
    <cellStyle name="Normal 38 2 5 18 2 2" xfId="41477" xr:uid="{00000000-0005-0000-0000-00008E7F0000}"/>
    <cellStyle name="Normal 38 2 5 18 3" xfId="16758" xr:uid="{00000000-0005-0000-0000-00008F7F0000}"/>
    <cellStyle name="Normal 38 2 5 18 3 2" xfId="45297" xr:uid="{00000000-0005-0000-0000-0000907F0000}"/>
    <cellStyle name="Normal 38 2 5 18 4" xfId="21923" xr:uid="{00000000-0005-0000-0000-0000917F0000}"/>
    <cellStyle name="Normal 38 2 5 18 5" xfId="26845" xr:uid="{00000000-0005-0000-0000-0000927F0000}"/>
    <cellStyle name="Normal 38 2 5 18 6" xfId="31767" xr:uid="{00000000-0005-0000-0000-0000937F0000}"/>
    <cellStyle name="Normal 38 2 5 19" xfId="2455" xr:uid="{00000000-0005-0000-0000-0000947F0000}"/>
    <cellStyle name="Normal 38 2 5 19 2" xfId="11893" xr:uid="{00000000-0005-0000-0000-0000957F0000}"/>
    <cellStyle name="Normal 38 2 5 19 2 2" xfId="41478" xr:uid="{00000000-0005-0000-0000-0000967F0000}"/>
    <cellStyle name="Normal 38 2 5 19 3" xfId="17066" xr:uid="{00000000-0005-0000-0000-0000977F0000}"/>
    <cellStyle name="Normal 38 2 5 19 3 2" xfId="45603" xr:uid="{00000000-0005-0000-0000-0000987F0000}"/>
    <cellStyle name="Normal 38 2 5 19 4" xfId="22229" xr:uid="{00000000-0005-0000-0000-0000997F0000}"/>
    <cellStyle name="Normal 38 2 5 19 5" xfId="27151" xr:uid="{00000000-0005-0000-0000-00009A7F0000}"/>
    <cellStyle name="Normal 38 2 5 19 6" xfId="32073" xr:uid="{00000000-0005-0000-0000-00009B7F0000}"/>
    <cellStyle name="Normal 38 2 5 2" xfId="212" xr:uid="{00000000-0005-0000-0000-00009C7F0000}"/>
    <cellStyle name="Normal 38 2 5 2 10" xfId="1361" xr:uid="{00000000-0005-0000-0000-00009D7F0000}"/>
    <cellStyle name="Normal 38 2 5 2 10 2" xfId="11895" xr:uid="{00000000-0005-0000-0000-00009E7F0000}"/>
    <cellStyle name="Normal 38 2 5 2 10 2 2" xfId="41480" xr:uid="{00000000-0005-0000-0000-00009F7F0000}"/>
    <cellStyle name="Normal 38 2 5 2 10 3" xfId="16010" xr:uid="{00000000-0005-0000-0000-0000A07F0000}"/>
    <cellStyle name="Normal 38 2 5 2 10 3 2" xfId="44549" xr:uid="{00000000-0005-0000-0000-0000A17F0000}"/>
    <cellStyle name="Normal 38 2 5 2 10 4" xfId="21175" xr:uid="{00000000-0005-0000-0000-0000A27F0000}"/>
    <cellStyle name="Normal 38 2 5 2 10 5" xfId="26097" xr:uid="{00000000-0005-0000-0000-0000A37F0000}"/>
    <cellStyle name="Normal 38 2 5 2 10 6" xfId="31019" xr:uid="{00000000-0005-0000-0000-0000A47F0000}"/>
    <cellStyle name="Normal 38 2 5 2 11" xfId="1476" xr:uid="{00000000-0005-0000-0000-0000A57F0000}"/>
    <cellStyle name="Normal 38 2 5 2 11 2" xfId="11896" xr:uid="{00000000-0005-0000-0000-0000A67F0000}"/>
    <cellStyle name="Normal 38 2 5 2 11 2 2" xfId="41481" xr:uid="{00000000-0005-0000-0000-0000A77F0000}"/>
    <cellStyle name="Normal 38 2 5 2 11 3" xfId="16125" xr:uid="{00000000-0005-0000-0000-0000A87F0000}"/>
    <cellStyle name="Normal 38 2 5 2 11 3 2" xfId="44664" xr:uid="{00000000-0005-0000-0000-0000A97F0000}"/>
    <cellStyle name="Normal 38 2 5 2 11 4" xfId="21290" xr:uid="{00000000-0005-0000-0000-0000AA7F0000}"/>
    <cellStyle name="Normal 38 2 5 2 11 5" xfId="26212" xr:uid="{00000000-0005-0000-0000-0000AB7F0000}"/>
    <cellStyle name="Normal 38 2 5 2 11 6" xfId="31134" xr:uid="{00000000-0005-0000-0000-0000AC7F0000}"/>
    <cellStyle name="Normal 38 2 5 2 12" xfId="1591" xr:uid="{00000000-0005-0000-0000-0000AD7F0000}"/>
    <cellStyle name="Normal 38 2 5 2 12 2" xfId="11897" xr:uid="{00000000-0005-0000-0000-0000AE7F0000}"/>
    <cellStyle name="Normal 38 2 5 2 12 2 2" xfId="41482" xr:uid="{00000000-0005-0000-0000-0000AF7F0000}"/>
    <cellStyle name="Normal 38 2 5 2 12 3" xfId="16240" xr:uid="{00000000-0005-0000-0000-0000B07F0000}"/>
    <cellStyle name="Normal 38 2 5 2 12 3 2" xfId="44779" xr:uid="{00000000-0005-0000-0000-0000B17F0000}"/>
    <cellStyle name="Normal 38 2 5 2 12 4" xfId="21405" xr:uid="{00000000-0005-0000-0000-0000B27F0000}"/>
    <cellStyle name="Normal 38 2 5 2 12 5" xfId="26327" xr:uid="{00000000-0005-0000-0000-0000B37F0000}"/>
    <cellStyle name="Normal 38 2 5 2 12 6" xfId="31249" xr:uid="{00000000-0005-0000-0000-0000B47F0000}"/>
    <cellStyle name="Normal 38 2 5 2 13" xfId="1705" xr:uid="{00000000-0005-0000-0000-0000B57F0000}"/>
    <cellStyle name="Normal 38 2 5 2 13 2" xfId="11898" xr:uid="{00000000-0005-0000-0000-0000B67F0000}"/>
    <cellStyle name="Normal 38 2 5 2 13 2 2" xfId="41483" xr:uid="{00000000-0005-0000-0000-0000B77F0000}"/>
    <cellStyle name="Normal 38 2 5 2 13 3" xfId="16354" xr:uid="{00000000-0005-0000-0000-0000B87F0000}"/>
    <cellStyle name="Normal 38 2 5 2 13 3 2" xfId="44893" xr:uid="{00000000-0005-0000-0000-0000B97F0000}"/>
    <cellStyle name="Normal 38 2 5 2 13 4" xfId="21519" xr:uid="{00000000-0005-0000-0000-0000BA7F0000}"/>
    <cellStyle name="Normal 38 2 5 2 13 5" xfId="26441" xr:uid="{00000000-0005-0000-0000-0000BB7F0000}"/>
    <cellStyle name="Normal 38 2 5 2 13 6" xfId="31363" xr:uid="{00000000-0005-0000-0000-0000BC7F0000}"/>
    <cellStyle name="Normal 38 2 5 2 14" xfId="1819" xr:uid="{00000000-0005-0000-0000-0000BD7F0000}"/>
    <cellStyle name="Normal 38 2 5 2 14 2" xfId="11899" xr:uid="{00000000-0005-0000-0000-0000BE7F0000}"/>
    <cellStyle name="Normal 38 2 5 2 14 2 2" xfId="41484" xr:uid="{00000000-0005-0000-0000-0000BF7F0000}"/>
    <cellStyle name="Normal 38 2 5 2 14 3" xfId="16468" xr:uid="{00000000-0005-0000-0000-0000C07F0000}"/>
    <cellStyle name="Normal 38 2 5 2 14 3 2" xfId="45007" xr:uid="{00000000-0005-0000-0000-0000C17F0000}"/>
    <cellStyle name="Normal 38 2 5 2 14 4" xfId="21633" xr:uid="{00000000-0005-0000-0000-0000C27F0000}"/>
    <cellStyle name="Normal 38 2 5 2 14 5" xfId="26555" xr:uid="{00000000-0005-0000-0000-0000C37F0000}"/>
    <cellStyle name="Normal 38 2 5 2 14 6" xfId="31477" xr:uid="{00000000-0005-0000-0000-0000C47F0000}"/>
    <cellStyle name="Normal 38 2 5 2 15" xfId="1933" xr:uid="{00000000-0005-0000-0000-0000C57F0000}"/>
    <cellStyle name="Normal 38 2 5 2 15 2" xfId="11900" xr:uid="{00000000-0005-0000-0000-0000C67F0000}"/>
    <cellStyle name="Normal 38 2 5 2 15 2 2" xfId="41485" xr:uid="{00000000-0005-0000-0000-0000C77F0000}"/>
    <cellStyle name="Normal 38 2 5 2 15 3" xfId="16582" xr:uid="{00000000-0005-0000-0000-0000C87F0000}"/>
    <cellStyle name="Normal 38 2 5 2 15 3 2" xfId="45121" xr:uid="{00000000-0005-0000-0000-0000C97F0000}"/>
    <cellStyle name="Normal 38 2 5 2 15 4" xfId="21747" xr:uid="{00000000-0005-0000-0000-0000CA7F0000}"/>
    <cellStyle name="Normal 38 2 5 2 15 5" xfId="26669" xr:uid="{00000000-0005-0000-0000-0000CB7F0000}"/>
    <cellStyle name="Normal 38 2 5 2 15 6" xfId="31591" xr:uid="{00000000-0005-0000-0000-0000CC7F0000}"/>
    <cellStyle name="Normal 38 2 5 2 16" xfId="2047" xr:uid="{00000000-0005-0000-0000-0000CD7F0000}"/>
    <cellStyle name="Normal 38 2 5 2 16 2" xfId="11901" xr:uid="{00000000-0005-0000-0000-0000CE7F0000}"/>
    <cellStyle name="Normal 38 2 5 2 16 2 2" xfId="41486" xr:uid="{00000000-0005-0000-0000-0000CF7F0000}"/>
    <cellStyle name="Normal 38 2 5 2 16 3" xfId="16696" xr:uid="{00000000-0005-0000-0000-0000D07F0000}"/>
    <cellStyle name="Normal 38 2 5 2 16 3 2" xfId="45235" xr:uid="{00000000-0005-0000-0000-0000D17F0000}"/>
    <cellStyle name="Normal 38 2 5 2 16 4" xfId="21861" xr:uid="{00000000-0005-0000-0000-0000D27F0000}"/>
    <cellStyle name="Normal 38 2 5 2 16 5" xfId="26783" xr:uid="{00000000-0005-0000-0000-0000D37F0000}"/>
    <cellStyle name="Normal 38 2 5 2 16 6" xfId="31705" xr:uid="{00000000-0005-0000-0000-0000D47F0000}"/>
    <cellStyle name="Normal 38 2 5 2 17" xfId="2162" xr:uid="{00000000-0005-0000-0000-0000D57F0000}"/>
    <cellStyle name="Normal 38 2 5 2 17 2" xfId="11902" xr:uid="{00000000-0005-0000-0000-0000D67F0000}"/>
    <cellStyle name="Normal 38 2 5 2 17 2 2" xfId="41487" xr:uid="{00000000-0005-0000-0000-0000D77F0000}"/>
    <cellStyle name="Normal 38 2 5 2 17 3" xfId="16811" xr:uid="{00000000-0005-0000-0000-0000D87F0000}"/>
    <cellStyle name="Normal 38 2 5 2 17 3 2" xfId="45350" xr:uid="{00000000-0005-0000-0000-0000D97F0000}"/>
    <cellStyle name="Normal 38 2 5 2 17 4" xfId="21976" xr:uid="{00000000-0005-0000-0000-0000DA7F0000}"/>
    <cellStyle name="Normal 38 2 5 2 17 5" xfId="26898" xr:uid="{00000000-0005-0000-0000-0000DB7F0000}"/>
    <cellStyle name="Normal 38 2 5 2 17 6" xfId="31820" xr:uid="{00000000-0005-0000-0000-0000DC7F0000}"/>
    <cellStyle name="Normal 38 2 5 2 18" xfId="2508" xr:uid="{00000000-0005-0000-0000-0000DD7F0000}"/>
    <cellStyle name="Normal 38 2 5 2 18 2" xfId="11903" xr:uid="{00000000-0005-0000-0000-0000DE7F0000}"/>
    <cellStyle name="Normal 38 2 5 2 18 2 2" xfId="41488" xr:uid="{00000000-0005-0000-0000-0000DF7F0000}"/>
    <cellStyle name="Normal 38 2 5 2 18 3" xfId="17119" xr:uid="{00000000-0005-0000-0000-0000E07F0000}"/>
    <cellStyle name="Normal 38 2 5 2 18 3 2" xfId="45656" xr:uid="{00000000-0005-0000-0000-0000E17F0000}"/>
    <cellStyle name="Normal 38 2 5 2 18 4" xfId="22282" xr:uid="{00000000-0005-0000-0000-0000E27F0000}"/>
    <cellStyle name="Normal 38 2 5 2 18 5" xfId="27204" xr:uid="{00000000-0005-0000-0000-0000E37F0000}"/>
    <cellStyle name="Normal 38 2 5 2 18 6" xfId="32126" xr:uid="{00000000-0005-0000-0000-0000E47F0000}"/>
    <cellStyle name="Normal 38 2 5 2 19" xfId="2627" xr:uid="{00000000-0005-0000-0000-0000E57F0000}"/>
    <cellStyle name="Normal 38 2 5 2 19 2" xfId="11904" xr:uid="{00000000-0005-0000-0000-0000E67F0000}"/>
    <cellStyle name="Normal 38 2 5 2 19 2 2" xfId="41489" xr:uid="{00000000-0005-0000-0000-0000E77F0000}"/>
    <cellStyle name="Normal 38 2 5 2 19 3" xfId="17238" xr:uid="{00000000-0005-0000-0000-0000E87F0000}"/>
    <cellStyle name="Normal 38 2 5 2 19 3 2" xfId="45775" xr:uid="{00000000-0005-0000-0000-0000E97F0000}"/>
    <cellStyle name="Normal 38 2 5 2 19 4" xfId="22401" xr:uid="{00000000-0005-0000-0000-0000EA7F0000}"/>
    <cellStyle name="Normal 38 2 5 2 19 5" xfId="27323" xr:uid="{00000000-0005-0000-0000-0000EB7F0000}"/>
    <cellStyle name="Normal 38 2 5 2 19 6" xfId="32245" xr:uid="{00000000-0005-0000-0000-0000EC7F0000}"/>
    <cellStyle name="Normal 38 2 5 2 2" xfId="344" xr:uid="{00000000-0005-0000-0000-0000ED7F0000}"/>
    <cellStyle name="Normal 38 2 5 2 2 10" xfId="20174" xr:uid="{00000000-0005-0000-0000-0000EE7F0000}"/>
    <cellStyle name="Normal 38 2 5 2 2 11" xfId="25104" xr:uid="{00000000-0005-0000-0000-0000EF7F0000}"/>
    <cellStyle name="Normal 38 2 5 2 2 12" xfId="30018" xr:uid="{00000000-0005-0000-0000-0000F07F0000}"/>
    <cellStyle name="Normal 38 2 5 2 2 2" xfId="2292" xr:uid="{00000000-0005-0000-0000-0000F17F0000}"/>
    <cellStyle name="Normal 38 2 5 2 2 2 10" xfId="31947" xr:uid="{00000000-0005-0000-0000-0000F27F0000}"/>
    <cellStyle name="Normal 38 2 5 2 2 2 2" xfId="5926" xr:uid="{00000000-0005-0000-0000-0000F37F0000}"/>
    <cellStyle name="Normal 38 2 5 2 2 2 2 2" xfId="7949" xr:uid="{00000000-0005-0000-0000-0000F47F0000}"/>
    <cellStyle name="Normal 38 2 5 2 2 2 2 2 2" xfId="37534" xr:uid="{00000000-0005-0000-0000-0000F57F0000}"/>
    <cellStyle name="Normal 38 2 5 2 2 2 2 3" xfId="14410" xr:uid="{00000000-0005-0000-0000-0000F67F0000}"/>
    <cellStyle name="Normal 38 2 5 2 2 2 2 3 2" xfId="42950" xr:uid="{00000000-0005-0000-0000-0000F77F0000}"/>
    <cellStyle name="Normal 38 2 5 2 2 2 2 4" xfId="35518" xr:uid="{00000000-0005-0000-0000-0000F87F0000}"/>
    <cellStyle name="Normal 38 2 5 2 2 2 3" xfId="7344" xr:uid="{00000000-0005-0000-0000-0000F97F0000}"/>
    <cellStyle name="Normal 38 2 5 2 2 2 3 2" xfId="16938" xr:uid="{00000000-0005-0000-0000-0000FA7F0000}"/>
    <cellStyle name="Normal 38 2 5 2 2 2 3 2 2" xfId="45477" xr:uid="{00000000-0005-0000-0000-0000FB7F0000}"/>
    <cellStyle name="Normal 38 2 5 2 2 2 3 3" xfId="36931" xr:uid="{00000000-0005-0000-0000-0000FC7F0000}"/>
    <cellStyle name="Normal 38 2 5 2 2 2 4" xfId="6807" xr:uid="{00000000-0005-0000-0000-0000FD7F0000}"/>
    <cellStyle name="Normal 38 2 5 2 2 2 4 2" xfId="36394" xr:uid="{00000000-0005-0000-0000-0000FE7F0000}"/>
    <cellStyle name="Normal 38 2 5 2 2 2 5" xfId="5925" xr:uid="{00000000-0005-0000-0000-0000FF7F0000}"/>
    <cellStyle name="Normal 38 2 5 2 2 2 5 2" xfId="35517" xr:uid="{00000000-0005-0000-0000-000000800000}"/>
    <cellStyle name="Normal 38 2 5 2 2 2 6" xfId="11906" xr:uid="{00000000-0005-0000-0000-000001800000}"/>
    <cellStyle name="Normal 38 2 5 2 2 2 6 2" xfId="41491" xr:uid="{00000000-0005-0000-0000-000002800000}"/>
    <cellStyle name="Normal 38 2 5 2 2 2 7" xfId="14409" xr:uid="{00000000-0005-0000-0000-000003800000}"/>
    <cellStyle name="Normal 38 2 5 2 2 2 7 2" xfId="42949" xr:uid="{00000000-0005-0000-0000-000004800000}"/>
    <cellStyle name="Normal 38 2 5 2 2 2 8" xfId="22103" xr:uid="{00000000-0005-0000-0000-000005800000}"/>
    <cellStyle name="Normal 38 2 5 2 2 2 9" xfId="27025" xr:uid="{00000000-0005-0000-0000-000006800000}"/>
    <cellStyle name="Normal 38 2 5 2 2 3" xfId="5927" xr:uid="{00000000-0005-0000-0000-000007800000}"/>
    <cellStyle name="Normal 38 2 5 2 2 3 2" xfId="7948" xr:uid="{00000000-0005-0000-0000-000008800000}"/>
    <cellStyle name="Normal 38 2 5 2 2 3 2 2" xfId="37533" xr:uid="{00000000-0005-0000-0000-000009800000}"/>
    <cellStyle name="Normal 38 2 5 2 2 3 3" xfId="11905" xr:uid="{00000000-0005-0000-0000-00000A800000}"/>
    <cellStyle name="Normal 38 2 5 2 2 3 3 2" xfId="41490" xr:uid="{00000000-0005-0000-0000-00000B800000}"/>
    <cellStyle name="Normal 38 2 5 2 2 3 4" xfId="14411" xr:uid="{00000000-0005-0000-0000-00000C800000}"/>
    <cellStyle name="Normal 38 2 5 2 2 3 4 2" xfId="42951" xr:uid="{00000000-0005-0000-0000-00000D800000}"/>
    <cellStyle name="Normal 38 2 5 2 2 3 5" xfId="35519" xr:uid="{00000000-0005-0000-0000-00000E800000}"/>
    <cellStyle name="Normal 38 2 5 2 2 4" xfId="7175" xr:uid="{00000000-0005-0000-0000-00000F800000}"/>
    <cellStyle name="Normal 38 2 5 2 2 4 2" xfId="15009" xr:uid="{00000000-0005-0000-0000-000010800000}"/>
    <cellStyle name="Normal 38 2 5 2 2 4 2 2" xfId="43548" xr:uid="{00000000-0005-0000-0000-000011800000}"/>
    <cellStyle name="Normal 38 2 5 2 2 4 3" xfId="36762" xr:uid="{00000000-0005-0000-0000-000012800000}"/>
    <cellStyle name="Normal 38 2 5 2 2 5" xfId="6565" xr:uid="{00000000-0005-0000-0000-000013800000}"/>
    <cellStyle name="Normal 38 2 5 2 2 5 2" xfId="19871" xr:uid="{00000000-0005-0000-0000-000014800000}"/>
    <cellStyle name="Normal 38 2 5 2 2 5 2 2" xfId="48408" xr:uid="{00000000-0005-0000-0000-000015800000}"/>
    <cellStyle name="Normal 38 2 5 2 2 5 3" xfId="36152" xr:uid="{00000000-0005-0000-0000-000016800000}"/>
    <cellStyle name="Normal 38 2 5 2 2 6" xfId="5924" xr:uid="{00000000-0005-0000-0000-000017800000}"/>
    <cellStyle name="Normal 38 2 5 2 2 6 2" xfId="35516" xr:uid="{00000000-0005-0000-0000-000018800000}"/>
    <cellStyle name="Normal 38 2 5 2 2 7" xfId="8382" xr:uid="{00000000-0005-0000-0000-000019800000}"/>
    <cellStyle name="Normal 38 2 5 2 2 7 2" xfId="37967" xr:uid="{00000000-0005-0000-0000-00001A800000}"/>
    <cellStyle name="Normal 38 2 5 2 2 8" xfId="8623" xr:uid="{00000000-0005-0000-0000-00001B800000}"/>
    <cellStyle name="Normal 38 2 5 2 2 8 2" xfId="38208" xr:uid="{00000000-0005-0000-0000-00001C800000}"/>
    <cellStyle name="Normal 38 2 5 2 2 9" xfId="14408" xr:uid="{00000000-0005-0000-0000-00001D800000}"/>
    <cellStyle name="Normal 38 2 5 2 2 9 2" xfId="42948" xr:uid="{00000000-0005-0000-0000-00001E800000}"/>
    <cellStyle name="Normal 38 2 5 2 20" xfId="2745" xr:uid="{00000000-0005-0000-0000-00001F800000}"/>
    <cellStyle name="Normal 38 2 5 2 20 2" xfId="11907" xr:uid="{00000000-0005-0000-0000-000020800000}"/>
    <cellStyle name="Normal 38 2 5 2 20 2 2" xfId="41492" xr:uid="{00000000-0005-0000-0000-000021800000}"/>
    <cellStyle name="Normal 38 2 5 2 20 3" xfId="17356" xr:uid="{00000000-0005-0000-0000-000022800000}"/>
    <cellStyle name="Normal 38 2 5 2 20 3 2" xfId="45893" xr:uid="{00000000-0005-0000-0000-000023800000}"/>
    <cellStyle name="Normal 38 2 5 2 20 4" xfId="22519" xr:uid="{00000000-0005-0000-0000-000024800000}"/>
    <cellStyle name="Normal 38 2 5 2 20 5" xfId="27441" xr:uid="{00000000-0005-0000-0000-000025800000}"/>
    <cellStyle name="Normal 38 2 5 2 20 6" xfId="32363" xr:uid="{00000000-0005-0000-0000-000026800000}"/>
    <cellStyle name="Normal 38 2 5 2 21" xfId="2864" xr:uid="{00000000-0005-0000-0000-000027800000}"/>
    <cellStyle name="Normal 38 2 5 2 21 2" xfId="11908" xr:uid="{00000000-0005-0000-0000-000028800000}"/>
    <cellStyle name="Normal 38 2 5 2 21 2 2" xfId="41493" xr:uid="{00000000-0005-0000-0000-000029800000}"/>
    <cellStyle name="Normal 38 2 5 2 21 3" xfId="17475" xr:uid="{00000000-0005-0000-0000-00002A800000}"/>
    <cellStyle name="Normal 38 2 5 2 21 3 2" xfId="46012" xr:uid="{00000000-0005-0000-0000-00002B800000}"/>
    <cellStyle name="Normal 38 2 5 2 21 4" xfId="22638" xr:uid="{00000000-0005-0000-0000-00002C800000}"/>
    <cellStyle name="Normal 38 2 5 2 21 5" xfId="27560" xr:uid="{00000000-0005-0000-0000-00002D800000}"/>
    <cellStyle name="Normal 38 2 5 2 21 6" xfId="32482" xr:uid="{00000000-0005-0000-0000-00002E800000}"/>
    <cellStyle name="Normal 38 2 5 2 22" xfId="2980" xr:uid="{00000000-0005-0000-0000-00002F800000}"/>
    <cellStyle name="Normal 38 2 5 2 22 2" xfId="11909" xr:uid="{00000000-0005-0000-0000-000030800000}"/>
    <cellStyle name="Normal 38 2 5 2 22 2 2" xfId="41494" xr:uid="{00000000-0005-0000-0000-000031800000}"/>
    <cellStyle name="Normal 38 2 5 2 22 3" xfId="17591" xr:uid="{00000000-0005-0000-0000-000032800000}"/>
    <cellStyle name="Normal 38 2 5 2 22 3 2" xfId="46128" xr:uid="{00000000-0005-0000-0000-000033800000}"/>
    <cellStyle name="Normal 38 2 5 2 22 4" xfId="22754" xr:uid="{00000000-0005-0000-0000-000034800000}"/>
    <cellStyle name="Normal 38 2 5 2 22 5" xfId="27676" xr:uid="{00000000-0005-0000-0000-000035800000}"/>
    <cellStyle name="Normal 38 2 5 2 22 6" xfId="32598" xr:uid="{00000000-0005-0000-0000-000036800000}"/>
    <cellStyle name="Normal 38 2 5 2 23" xfId="3098" xr:uid="{00000000-0005-0000-0000-000037800000}"/>
    <cellStyle name="Normal 38 2 5 2 23 2" xfId="11910" xr:uid="{00000000-0005-0000-0000-000038800000}"/>
    <cellStyle name="Normal 38 2 5 2 23 2 2" xfId="41495" xr:uid="{00000000-0005-0000-0000-000039800000}"/>
    <cellStyle name="Normal 38 2 5 2 23 3" xfId="17709" xr:uid="{00000000-0005-0000-0000-00003A800000}"/>
    <cellStyle name="Normal 38 2 5 2 23 3 2" xfId="46246" xr:uid="{00000000-0005-0000-0000-00003B800000}"/>
    <cellStyle name="Normal 38 2 5 2 23 4" xfId="22872" xr:uid="{00000000-0005-0000-0000-00003C800000}"/>
    <cellStyle name="Normal 38 2 5 2 23 5" xfId="27794" xr:uid="{00000000-0005-0000-0000-00003D800000}"/>
    <cellStyle name="Normal 38 2 5 2 23 6" xfId="32716" xr:uid="{00000000-0005-0000-0000-00003E800000}"/>
    <cellStyle name="Normal 38 2 5 2 24" xfId="3216" xr:uid="{00000000-0005-0000-0000-00003F800000}"/>
    <cellStyle name="Normal 38 2 5 2 24 2" xfId="11911" xr:uid="{00000000-0005-0000-0000-000040800000}"/>
    <cellStyle name="Normal 38 2 5 2 24 2 2" xfId="41496" xr:uid="{00000000-0005-0000-0000-000041800000}"/>
    <cellStyle name="Normal 38 2 5 2 24 3" xfId="17826" xr:uid="{00000000-0005-0000-0000-000042800000}"/>
    <cellStyle name="Normal 38 2 5 2 24 3 2" xfId="46363" xr:uid="{00000000-0005-0000-0000-000043800000}"/>
    <cellStyle name="Normal 38 2 5 2 24 4" xfId="22989" xr:uid="{00000000-0005-0000-0000-000044800000}"/>
    <cellStyle name="Normal 38 2 5 2 24 5" xfId="27911" xr:uid="{00000000-0005-0000-0000-000045800000}"/>
    <cellStyle name="Normal 38 2 5 2 24 6" xfId="32833" xr:uid="{00000000-0005-0000-0000-000046800000}"/>
    <cellStyle name="Normal 38 2 5 2 25" xfId="3333" xr:uid="{00000000-0005-0000-0000-000047800000}"/>
    <cellStyle name="Normal 38 2 5 2 25 2" xfId="11912" xr:uid="{00000000-0005-0000-0000-000048800000}"/>
    <cellStyle name="Normal 38 2 5 2 25 2 2" xfId="41497" xr:uid="{00000000-0005-0000-0000-000049800000}"/>
    <cellStyle name="Normal 38 2 5 2 25 3" xfId="17943" xr:uid="{00000000-0005-0000-0000-00004A800000}"/>
    <cellStyle name="Normal 38 2 5 2 25 3 2" xfId="46480" xr:uid="{00000000-0005-0000-0000-00004B800000}"/>
    <cellStyle name="Normal 38 2 5 2 25 4" xfId="23106" xr:uid="{00000000-0005-0000-0000-00004C800000}"/>
    <cellStyle name="Normal 38 2 5 2 25 5" xfId="28028" xr:uid="{00000000-0005-0000-0000-00004D800000}"/>
    <cellStyle name="Normal 38 2 5 2 25 6" xfId="32950" xr:uid="{00000000-0005-0000-0000-00004E800000}"/>
    <cellStyle name="Normal 38 2 5 2 26" xfId="3450" xr:uid="{00000000-0005-0000-0000-00004F800000}"/>
    <cellStyle name="Normal 38 2 5 2 26 2" xfId="11913" xr:uid="{00000000-0005-0000-0000-000050800000}"/>
    <cellStyle name="Normal 38 2 5 2 26 2 2" xfId="41498" xr:uid="{00000000-0005-0000-0000-000051800000}"/>
    <cellStyle name="Normal 38 2 5 2 26 3" xfId="18060" xr:uid="{00000000-0005-0000-0000-000052800000}"/>
    <cellStyle name="Normal 38 2 5 2 26 3 2" xfId="46597" xr:uid="{00000000-0005-0000-0000-000053800000}"/>
    <cellStyle name="Normal 38 2 5 2 26 4" xfId="23223" xr:uid="{00000000-0005-0000-0000-000054800000}"/>
    <cellStyle name="Normal 38 2 5 2 26 5" xfId="28145" xr:uid="{00000000-0005-0000-0000-000055800000}"/>
    <cellStyle name="Normal 38 2 5 2 26 6" xfId="33067" xr:uid="{00000000-0005-0000-0000-000056800000}"/>
    <cellStyle name="Normal 38 2 5 2 27" xfId="3564" xr:uid="{00000000-0005-0000-0000-000057800000}"/>
    <cellStyle name="Normal 38 2 5 2 27 2" xfId="11914" xr:uid="{00000000-0005-0000-0000-000058800000}"/>
    <cellStyle name="Normal 38 2 5 2 27 2 2" xfId="41499" xr:uid="{00000000-0005-0000-0000-000059800000}"/>
    <cellStyle name="Normal 38 2 5 2 27 3" xfId="18174" xr:uid="{00000000-0005-0000-0000-00005A800000}"/>
    <cellStyle name="Normal 38 2 5 2 27 3 2" xfId="46711" xr:uid="{00000000-0005-0000-0000-00005B800000}"/>
    <cellStyle name="Normal 38 2 5 2 27 4" xfId="23337" xr:uid="{00000000-0005-0000-0000-00005C800000}"/>
    <cellStyle name="Normal 38 2 5 2 27 5" xfId="28259" xr:uid="{00000000-0005-0000-0000-00005D800000}"/>
    <cellStyle name="Normal 38 2 5 2 27 6" xfId="33181" xr:uid="{00000000-0005-0000-0000-00005E800000}"/>
    <cellStyle name="Normal 38 2 5 2 28" xfId="3681" xr:uid="{00000000-0005-0000-0000-00005F800000}"/>
    <cellStyle name="Normal 38 2 5 2 28 2" xfId="11915" xr:uid="{00000000-0005-0000-0000-000060800000}"/>
    <cellStyle name="Normal 38 2 5 2 28 2 2" xfId="41500" xr:uid="{00000000-0005-0000-0000-000061800000}"/>
    <cellStyle name="Normal 38 2 5 2 28 3" xfId="18290" xr:uid="{00000000-0005-0000-0000-000062800000}"/>
    <cellStyle name="Normal 38 2 5 2 28 3 2" xfId="46827" xr:uid="{00000000-0005-0000-0000-000063800000}"/>
    <cellStyle name="Normal 38 2 5 2 28 4" xfId="23453" xr:uid="{00000000-0005-0000-0000-000064800000}"/>
    <cellStyle name="Normal 38 2 5 2 28 5" xfId="28375" xr:uid="{00000000-0005-0000-0000-000065800000}"/>
    <cellStyle name="Normal 38 2 5 2 28 6" xfId="33297" xr:uid="{00000000-0005-0000-0000-000066800000}"/>
    <cellStyle name="Normal 38 2 5 2 29" xfId="3797" xr:uid="{00000000-0005-0000-0000-000067800000}"/>
    <cellStyle name="Normal 38 2 5 2 29 2" xfId="11916" xr:uid="{00000000-0005-0000-0000-000068800000}"/>
    <cellStyle name="Normal 38 2 5 2 29 2 2" xfId="41501" xr:uid="{00000000-0005-0000-0000-000069800000}"/>
    <cellStyle name="Normal 38 2 5 2 29 3" xfId="18405" xr:uid="{00000000-0005-0000-0000-00006A800000}"/>
    <cellStyle name="Normal 38 2 5 2 29 3 2" xfId="46942" xr:uid="{00000000-0005-0000-0000-00006B800000}"/>
    <cellStyle name="Normal 38 2 5 2 29 4" xfId="23568" xr:uid="{00000000-0005-0000-0000-00006C800000}"/>
    <cellStyle name="Normal 38 2 5 2 29 5" xfId="28490" xr:uid="{00000000-0005-0000-0000-00006D800000}"/>
    <cellStyle name="Normal 38 2 5 2 29 6" xfId="33412" xr:uid="{00000000-0005-0000-0000-00006E800000}"/>
    <cellStyle name="Normal 38 2 5 2 3" xfId="464" xr:uid="{00000000-0005-0000-0000-00006F800000}"/>
    <cellStyle name="Normal 38 2 5 2 3 10" xfId="30138" xr:uid="{00000000-0005-0000-0000-000070800000}"/>
    <cellStyle name="Normal 38 2 5 2 3 2" xfId="5929" xr:uid="{00000000-0005-0000-0000-000071800000}"/>
    <cellStyle name="Normal 38 2 5 2 3 2 2" xfId="7950" xr:uid="{00000000-0005-0000-0000-000072800000}"/>
    <cellStyle name="Normal 38 2 5 2 3 2 2 2" xfId="37535" xr:uid="{00000000-0005-0000-0000-000073800000}"/>
    <cellStyle name="Normal 38 2 5 2 3 2 3" xfId="14413" xr:uid="{00000000-0005-0000-0000-000074800000}"/>
    <cellStyle name="Normal 38 2 5 2 3 2 3 2" xfId="42953" xr:uid="{00000000-0005-0000-0000-000075800000}"/>
    <cellStyle name="Normal 38 2 5 2 3 2 4" xfId="35521" xr:uid="{00000000-0005-0000-0000-000076800000}"/>
    <cellStyle name="Normal 38 2 5 2 3 3" xfId="7345" xr:uid="{00000000-0005-0000-0000-000077800000}"/>
    <cellStyle name="Normal 38 2 5 2 3 3 2" xfId="15129" xr:uid="{00000000-0005-0000-0000-000078800000}"/>
    <cellStyle name="Normal 38 2 5 2 3 3 2 2" xfId="43668" xr:uid="{00000000-0005-0000-0000-000079800000}"/>
    <cellStyle name="Normal 38 2 5 2 3 3 3" xfId="36932" xr:uid="{00000000-0005-0000-0000-00007A800000}"/>
    <cellStyle name="Normal 38 2 5 2 3 4" xfId="6687" xr:uid="{00000000-0005-0000-0000-00007B800000}"/>
    <cellStyle name="Normal 38 2 5 2 3 4 2" xfId="36274" xr:uid="{00000000-0005-0000-0000-00007C800000}"/>
    <cellStyle name="Normal 38 2 5 2 3 5" xfId="5928" xr:uid="{00000000-0005-0000-0000-00007D800000}"/>
    <cellStyle name="Normal 38 2 5 2 3 5 2" xfId="35520" xr:uid="{00000000-0005-0000-0000-00007E800000}"/>
    <cellStyle name="Normal 38 2 5 2 3 6" xfId="11917" xr:uid="{00000000-0005-0000-0000-00007F800000}"/>
    <cellStyle name="Normal 38 2 5 2 3 6 2" xfId="41502" xr:uid="{00000000-0005-0000-0000-000080800000}"/>
    <cellStyle name="Normal 38 2 5 2 3 7" xfId="14412" xr:uid="{00000000-0005-0000-0000-000081800000}"/>
    <cellStyle name="Normal 38 2 5 2 3 7 2" xfId="42952" xr:uid="{00000000-0005-0000-0000-000082800000}"/>
    <cellStyle name="Normal 38 2 5 2 3 8" xfId="20294" xr:uid="{00000000-0005-0000-0000-000083800000}"/>
    <cellStyle name="Normal 38 2 5 2 3 9" xfId="25216" xr:uid="{00000000-0005-0000-0000-000084800000}"/>
    <cellStyle name="Normal 38 2 5 2 30" xfId="3914" xr:uid="{00000000-0005-0000-0000-000085800000}"/>
    <cellStyle name="Normal 38 2 5 2 30 2" xfId="11918" xr:uid="{00000000-0005-0000-0000-000086800000}"/>
    <cellStyle name="Normal 38 2 5 2 30 2 2" xfId="41503" xr:uid="{00000000-0005-0000-0000-000087800000}"/>
    <cellStyle name="Normal 38 2 5 2 30 3" xfId="18521" xr:uid="{00000000-0005-0000-0000-000088800000}"/>
    <cellStyle name="Normal 38 2 5 2 30 3 2" xfId="47058" xr:uid="{00000000-0005-0000-0000-000089800000}"/>
    <cellStyle name="Normal 38 2 5 2 30 4" xfId="23684" xr:uid="{00000000-0005-0000-0000-00008A800000}"/>
    <cellStyle name="Normal 38 2 5 2 30 5" xfId="28606" xr:uid="{00000000-0005-0000-0000-00008B800000}"/>
    <cellStyle name="Normal 38 2 5 2 30 6" xfId="33528" xr:uid="{00000000-0005-0000-0000-00008C800000}"/>
    <cellStyle name="Normal 38 2 5 2 31" xfId="4032" xr:uid="{00000000-0005-0000-0000-00008D800000}"/>
    <cellStyle name="Normal 38 2 5 2 31 2" xfId="11919" xr:uid="{00000000-0005-0000-0000-00008E800000}"/>
    <cellStyle name="Normal 38 2 5 2 31 2 2" xfId="41504" xr:uid="{00000000-0005-0000-0000-00008F800000}"/>
    <cellStyle name="Normal 38 2 5 2 31 3" xfId="18639" xr:uid="{00000000-0005-0000-0000-000090800000}"/>
    <cellStyle name="Normal 38 2 5 2 31 3 2" xfId="47176" xr:uid="{00000000-0005-0000-0000-000091800000}"/>
    <cellStyle name="Normal 38 2 5 2 31 4" xfId="23802" xr:uid="{00000000-0005-0000-0000-000092800000}"/>
    <cellStyle name="Normal 38 2 5 2 31 5" xfId="28724" xr:uid="{00000000-0005-0000-0000-000093800000}"/>
    <cellStyle name="Normal 38 2 5 2 31 6" xfId="33646" xr:uid="{00000000-0005-0000-0000-000094800000}"/>
    <cellStyle name="Normal 38 2 5 2 32" xfId="4147" xr:uid="{00000000-0005-0000-0000-000095800000}"/>
    <cellStyle name="Normal 38 2 5 2 32 2" xfId="11920" xr:uid="{00000000-0005-0000-0000-000096800000}"/>
    <cellStyle name="Normal 38 2 5 2 32 2 2" xfId="41505" xr:uid="{00000000-0005-0000-0000-000097800000}"/>
    <cellStyle name="Normal 38 2 5 2 32 3" xfId="18753" xr:uid="{00000000-0005-0000-0000-000098800000}"/>
    <cellStyle name="Normal 38 2 5 2 32 3 2" xfId="47290" xr:uid="{00000000-0005-0000-0000-000099800000}"/>
    <cellStyle name="Normal 38 2 5 2 32 4" xfId="23916" xr:uid="{00000000-0005-0000-0000-00009A800000}"/>
    <cellStyle name="Normal 38 2 5 2 32 5" xfId="28838" xr:uid="{00000000-0005-0000-0000-00009B800000}"/>
    <cellStyle name="Normal 38 2 5 2 32 6" xfId="33760" xr:uid="{00000000-0005-0000-0000-00009C800000}"/>
    <cellStyle name="Normal 38 2 5 2 33" xfId="4262" xr:uid="{00000000-0005-0000-0000-00009D800000}"/>
    <cellStyle name="Normal 38 2 5 2 33 2" xfId="11921" xr:uid="{00000000-0005-0000-0000-00009E800000}"/>
    <cellStyle name="Normal 38 2 5 2 33 2 2" xfId="41506" xr:uid="{00000000-0005-0000-0000-00009F800000}"/>
    <cellStyle name="Normal 38 2 5 2 33 3" xfId="18868" xr:uid="{00000000-0005-0000-0000-0000A0800000}"/>
    <cellStyle name="Normal 38 2 5 2 33 3 2" xfId="47405" xr:uid="{00000000-0005-0000-0000-0000A1800000}"/>
    <cellStyle name="Normal 38 2 5 2 33 4" xfId="24031" xr:uid="{00000000-0005-0000-0000-0000A2800000}"/>
    <cellStyle name="Normal 38 2 5 2 33 5" xfId="28953" xr:uid="{00000000-0005-0000-0000-0000A3800000}"/>
    <cellStyle name="Normal 38 2 5 2 33 6" xfId="33875" xr:uid="{00000000-0005-0000-0000-0000A4800000}"/>
    <cellStyle name="Normal 38 2 5 2 34" xfId="4389" xr:uid="{00000000-0005-0000-0000-0000A5800000}"/>
    <cellStyle name="Normal 38 2 5 2 34 2" xfId="11922" xr:uid="{00000000-0005-0000-0000-0000A6800000}"/>
    <cellStyle name="Normal 38 2 5 2 34 2 2" xfId="41507" xr:uid="{00000000-0005-0000-0000-0000A7800000}"/>
    <cellStyle name="Normal 38 2 5 2 34 3" xfId="18995" xr:uid="{00000000-0005-0000-0000-0000A8800000}"/>
    <cellStyle name="Normal 38 2 5 2 34 3 2" xfId="47532" xr:uid="{00000000-0005-0000-0000-0000A9800000}"/>
    <cellStyle name="Normal 38 2 5 2 34 4" xfId="24158" xr:uid="{00000000-0005-0000-0000-0000AA800000}"/>
    <cellStyle name="Normal 38 2 5 2 34 5" xfId="29080" xr:uid="{00000000-0005-0000-0000-0000AB800000}"/>
    <cellStyle name="Normal 38 2 5 2 34 6" xfId="34002" xr:uid="{00000000-0005-0000-0000-0000AC800000}"/>
    <cellStyle name="Normal 38 2 5 2 35" xfId="4504" xr:uid="{00000000-0005-0000-0000-0000AD800000}"/>
    <cellStyle name="Normal 38 2 5 2 35 2" xfId="11923" xr:uid="{00000000-0005-0000-0000-0000AE800000}"/>
    <cellStyle name="Normal 38 2 5 2 35 2 2" xfId="41508" xr:uid="{00000000-0005-0000-0000-0000AF800000}"/>
    <cellStyle name="Normal 38 2 5 2 35 3" xfId="19109" xr:uid="{00000000-0005-0000-0000-0000B0800000}"/>
    <cellStyle name="Normal 38 2 5 2 35 3 2" xfId="47646" xr:uid="{00000000-0005-0000-0000-0000B1800000}"/>
    <cellStyle name="Normal 38 2 5 2 35 4" xfId="24272" xr:uid="{00000000-0005-0000-0000-0000B2800000}"/>
    <cellStyle name="Normal 38 2 5 2 35 5" xfId="29194" xr:uid="{00000000-0005-0000-0000-0000B3800000}"/>
    <cellStyle name="Normal 38 2 5 2 35 6" xfId="34116" xr:uid="{00000000-0005-0000-0000-0000B4800000}"/>
    <cellStyle name="Normal 38 2 5 2 36" xfId="4621" xr:uid="{00000000-0005-0000-0000-0000B5800000}"/>
    <cellStyle name="Normal 38 2 5 2 36 2" xfId="11924" xr:uid="{00000000-0005-0000-0000-0000B6800000}"/>
    <cellStyle name="Normal 38 2 5 2 36 2 2" xfId="41509" xr:uid="{00000000-0005-0000-0000-0000B7800000}"/>
    <cellStyle name="Normal 38 2 5 2 36 3" xfId="19226" xr:uid="{00000000-0005-0000-0000-0000B8800000}"/>
    <cellStyle name="Normal 38 2 5 2 36 3 2" xfId="47763" xr:uid="{00000000-0005-0000-0000-0000B9800000}"/>
    <cellStyle name="Normal 38 2 5 2 36 4" xfId="24389" xr:uid="{00000000-0005-0000-0000-0000BA800000}"/>
    <cellStyle name="Normal 38 2 5 2 36 5" xfId="29311" xr:uid="{00000000-0005-0000-0000-0000BB800000}"/>
    <cellStyle name="Normal 38 2 5 2 36 6" xfId="34233" xr:uid="{00000000-0005-0000-0000-0000BC800000}"/>
    <cellStyle name="Normal 38 2 5 2 37" xfId="4737" xr:uid="{00000000-0005-0000-0000-0000BD800000}"/>
    <cellStyle name="Normal 38 2 5 2 37 2" xfId="11925" xr:uid="{00000000-0005-0000-0000-0000BE800000}"/>
    <cellStyle name="Normal 38 2 5 2 37 2 2" xfId="41510" xr:uid="{00000000-0005-0000-0000-0000BF800000}"/>
    <cellStyle name="Normal 38 2 5 2 37 3" xfId="19342" xr:uid="{00000000-0005-0000-0000-0000C0800000}"/>
    <cellStyle name="Normal 38 2 5 2 37 3 2" xfId="47879" xr:uid="{00000000-0005-0000-0000-0000C1800000}"/>
    <cellStyle name="Normal 38 2 5 2 37 4" xfId="24505" xr:uid="{00000000-0005-0000-0000-0000C2800000}"/>
    <cellStyle name="Normal 38 2 5 2 37 5" xfId="29427" xr:uid="{00000000-0005-0000-0000-0000C3800000}"/>
    <cellStyle name="Normal 38 2 5 2 37 6" xfId="34349" xr:uid="{00000000-0005-0000-0000-0000C4800000}"/>
    <cellStyle name="Normal 38 2 5 2 38" xfId="4852" xr:uid="{00000000-0005-0000-0000-0000C5800000}"/>
    <cellStyle name="Normal 38 2 5 2 38 2" xfId="11926" xr:uid="{00000000-0005-0000-0000-0000C6800000}"/>
    <cellStyle name="Normal 38 2 5 2 38 2 2" xfId="41511" xr:uid="{00000000-0005-0000-0000-0000C7800000}"/>
    <cellStyle name="Normal 38 2 5 2 38 3" xfId="19457" xr:uid="{00000000-0005-0000-0000-0000C8800000}"/>
    <cellStyle name="Normal 38 2 5 2 38 3 2" xfId="47994" xr:uid="{00000000-0005-0000-0000-0000C9800000}"/>
    <cellStyle name="Normal 38 2 5 2 38 4" xfId="24620" xr:uid="{00000000-0005-0000-0000-0000CA800000}"/>
    <cellStyle name="Normal 38 2 5 2 38 5" xfId="29542" xr:uid="{00000000-0005-0000-0000-0000CB800000}"/>
    <cellStyle name="Normal 38 2 5 2 38 6" xfId="34464" xr:uid="{00000000-0005-0000-0000-0000CC800000}"/>
    <cellStyle name="Normal 38 2 5 2 39" xfId="4973" xr:uid="{00000000-0005-0000-0000-0000CD800000}"/>
    <cellStyle name="Normal 38 2 5 2 39 2" xfId="11927" xr:uid="{00000000-0005-0000-0000-0000CE800000}"/>
    <cellStyle name="Normal 38 2 5 2 39 2 2" xfId="41512" xr:uid="{00000000-0005-0000-0000-0000CF800000}"/>
    <cellStyle name="Normal 38 2 5 2 39 3" xfId="19577" xr:uid="{00000000-0005-0000-0000-0000D0800000}"/>
    <cellStyle name="Normal 38 2 5 2 39 3 2" xfId="48114" xr:uid="{00000000-0005-0000-0000-0000D1800000}"/>
    <cellStyle name="Normal 38 2 5 2 39 4" xfId="24740" xr:uid="{00000000-0005-0000-0000-0000D2800000}"/>
    <cellStyle name="Normal 38 2 5 2 39 5" xfId="29662" xr:uid="{00000000-0005-0000-0000-0000D3800000}"/>
    <cellStyle name="Normal 38 2 5 2 39 6" xfId="34584" xr:uid="{00000000-0005-0000-0000-0000D4800000}"/>
    <cellStyle name="Normal 38 2 5 2 4" xfId="586" xr:uid="{00000000-0005-0000-0000-0000D5800000}"/>
    <cellStyle name="Normal 38 2 5 2 4 10" xfId="30259" xr:uid="{00000000-0005-0000-0000-0000D6800000}"/>
    <cellStyle name="Normal 38 2 5 2 4 2" xfId="5931" xr:uid="{00000000-0005-0000-0000-0000D7800000}"/>
    <cellStyle name="Normal 38 2 5 2 4 2 2" xfId="7951" xr:uid="{00000000-0005-0000-0000-0000D8800000}"/>
    <cellStyle name="Normal 38 2 5 2 4 2 2 2" xfId="37536" xr:uid="{00000000-0005-0000-0000-0000D9800000}"/>
    <cellStyle name="Normal 38 2 5 2 4 2 3" xfId="14415" xr:uid="{00000000-0005-0000-0000-0000DA800000}"/>
    <cellStyle name="Normal 38 2 5 2 4 2 3 2" xfId="42955" xr:uid="{00000000-0005-0000-0000-0000DB800000}"/>
    <cellStyle name="Normal 38 2 5 2 4 2 4" xfId="35523" xr:uid="{00000000-0005-0000-0000-0000DC800000}"/>
    <cellStyle name="Normal 38 2 5 2 4 3" xfId="7532" xr:uid="{00000000-0005-0000-0000-0000DD800000}"/>
    <cellStyle name="Normal 38 2 5 2 4 3 2" xfId="15250" xr:uid="{00000000-0005-0000-0000-0000DE800000}"/>
    <cellStyle name="Normal 38 2 5 2 4 3 2 2" xfId="43789" xr:uid="{00000000-0005-0000-0000-0000DF800000}"/>
    <cellStyle name="Normal 38 2 5 2 4 3 3" xfId="37118" xr:uid="{00000000-0005-0000-0000-0000E0800000}"/>
    <cellStyle name="Normal 38 2 5 2 4 4" xfId="6928" xr:uid="{00000000-0005-0000-0000-0000E1800000}"/>
    <cellStyle name="Normal 38 2 5 2 4 4 2" xfId="36515" xr:uid="{00000000-0005-0000-0000-0000E2800000}"/>
    <cellStyle name="Normal 38 2 5 2 4 5" xfId="5930" xr:uid="{00000000-0005-0000-0000-0000E3800000}"/>
    <cellStyle name="Normal 38 2 5 2 4 5 2" xfId="35522" xr:uid="{00000000-0005-0000-0000-0000E4800000}"/>
    <cellStyle name="Normal 38 2 5 2 4 6" xfId="11928" xr:uid="{00000000-0005-0000-0000-0000E5800000}"/>
    <cellStyle name="Normal 38 2 5 2 4 6 2" xfId="41513" xr:uid="{00000000-0005-0000-0000-0000E6800000}"/>
    <cellStyle name="Normal 38 2 5 2 4 7" xfId="14414" xr:uid="{00000000-0005-0000-0000-0000E7800000}"/>
    <cellStyle name="Normal 38 2 5 2 4 7 2" xfId="42954" xr:uid="{00000000-0005-0000-0000-0000E8800000}"/>
    <cellStyle name="Normal 38 2 5 2 4 8" xfId="20415" xr:uid="{00000000-0005-0000-0000-0000E9800000}"/>
    <cellStyle name="Normal 38 2 5 2 4 9" xfId="25337" xr:uid="{00000000-0005-0000-0000-0000EA800000}"/>
    <cellStyle name="Normal 38 2 5 2 40" xfId="5088" xr:uid="{00000000-0005-0000-0000-0000EB800000}"/>
    <cellStyle name="Normal 38 2 5 2 40 2" xfId="11929" xr:uid="{00000000-0005-0000-0000-0000EC800000}"/>
    <cellStyle name="Normal 38 2 5 2 40 2 2" xfId="41514" xr:uid="{00000000-0005-0000-0000-0000ED800000}"/>
    <cellStyle name="Normal 38 2 5 2 40 3" xfId="19692" xr:uid="{00000000-0005-0000-0000-0000EE800000}"/>
    <cellStyle name="Normal 38 2 5 2 40 3 2" xfId="48229" xr:uid="{00000000-0005-0000-0000-0000EF800000}"/>
    <cellStyle name="Normal 38 2 5 2 40 4" xfId="24855" xr:uid="{00000000-0005-0000-0000-0000F0800000}"/>
    <cellStyle name="Normal 38 2 5 2 40 5" xfId="29777" xr:uid="{00000000-0005-0000-0000-0000F1800000}"/>
    <cellStyle name="Normal 38 2 5 2 40 6" xfId="34699" xr:uid="{00000000-0005-0000-0000-0000F2800000}"/>
    <cellStyle name="Normal 38 2 5 2 41" xfId="5923" xr:uid="{00000000-0005-0000-0000-0000F3800000}"/>
    <cellStyle name="Normal 38 2 5 2 41 2" xfId="11894" xr:uid="{00000000-0005-0000-0000-0000F4800000}"/>
    <cellStyle name="Normal 38 2 5 2 41 2 2" xfId="41479" xr:uid="{00000000-0005-0000-0000-0000F5800000}"/>
    <cellStyle name="Normal 38 2 5 2 41 3" xfId="14889" xr:uid="{00000000-0005-0000-0000-0000F6800000}"/>
    <cellStyle name="Normal 38 2 5 2 41 3 2" xfId="43428" xr:uid="{00000000-0005-0000-0000-0000F7800000}"/>
    <cellStyle name="Normal 38 2 5 2 41 4" xfId="35515" xr:uid="{00000000-0005-0000-0000-0000F8800000}"/>
    <cellStyle name="Normal 38 2 5 2 42" xfId="8255" xr:uid="{00000000-0005-0000-0000-0000F9800000}"/>
    <cellStyle name="Normal 38 2 5 2 42 2" xfId="19870" xr:uid="{00000000-0005-0000-0000-0000FA800000}"/>
    <cellStyle name="Normal 38 2 5 2 42 2 2" xfId="48407" xr:uid="{00000000-0005-0000-0000-0000FB800000}"/>
    <cellStyle name="Normal 38 2 5 2 42 3" xfId="37840" xr:uid="{00000000-0005-0000-0000-0000FC800000}"/>
    <cellStyle name="Normal 38 2 5 2 43" xfId="8496" xr:uid="{00000000-0005-0000-0000-0000FD800000}"/>
    <cellStyle name="Normal 38 2 5 2 43 2" xfId="38081" xr:uid="{00000000-0005-0000-0000-0000FE800000}"/>
    <cellStyle name="Normal 38 2 5 2 44" xfId="13706" xr:uid="{00000000-0005-0000-0000-0000FF800000}"/>
    <cellStyle name="Normal 38 2 5 2 44 2" xfId="42246" xr:uid="{00000000-0005-0000-0000-000000810000}"/>
    <cellStyle name="Normal 38 2 5 2 45" xfId="20054" xr:uid="{00000000-0005-0000-0000-000001810000}"/>
    <cellStyle name="Normal 38 2 5 2 46" xfId="24977" xr:uid="{00000000-0005-0000-0000-000002810000}"/>
    <cellStyle name="Normal 38 2 5 2 47" xfId="29898" xr:uid="{00000000-0005-0000-0000-000003810000}"/>
    <cellStyle name="Normal 38 2 5 2 5" xfId="721" xr:uid="{00000000-0005-0000-0000-000004810000}"/>
    <cellStyle name="Normal 38 2 5 2 5 2" xfId="7947" xr:uid="{00000000-0005-0000-0000-000005810000}"/>
    <cellStyle name="Normal 38 2 5 2 5 2 2" xfId="15382" xr:uid="{00000000-0005-0000-0000-000006810000}"/>
    <cellStyle name="Normal 38 2 5 2 5 2 2 2" xfId="43921" xr:uid="{00000000-0005-0000-0000-000007810000}"/>
    <cellStyle name="Normal 38 2 5 2 5 2 3" xfId="37532" xr:uid="{00000000-0005-0000-0000-000008810000}"/>
    <cellStyle name="Normal 38 2 5 2 5 3" xfId="5932" xr:uid="{00000000-0005-0000-0000-000009810000}"/>
    <cellStyle name="Normal 38 2 5 2 5 3 2" xfId="35524" xr:uid="{00000000-0005-0000-0000-00000A810000}"/>
    <cellStyle name="Normal 38 2 5 2 5 4" xfId="11930" xr:uid="{00000000-0005-0000-0000-00000B810000}"/>
    <cellStyle name="Normal 38 2 5 2 5 4 2" xfId="41515" xr:uid="{00000000-0005-0000-0000-00000C810000}"/>
    <cellStyle name="Normal 38 2 5 2 5 5" xfId="14416" xr:uid="{00000000-0005-0000-0000-00000D810000}"/>
    <cellStyle name="Normal 38 2 5 2 5 5 2" xfId="42956" xr:uid="{00000000-0005-0000-0000-00000E810000}"/>
    <cellStyle name="Normal 38 2 5 2 5 6" xfId="20547" xr:uid="{00000000-0005-0000-0000-00000F810000}"/>
    <cellStyle name="Normal 38 2 5 2 5 7" xfId="25469" xr:uid="{00000000-0005-0000-0000-000010810000}"/>
    <cellStyle name="Normal 38 2 5 2 5 8" xfId="30391" xr:uid="{00000000-0005-0000-0000-000011810000}"/>
    <cellStyle name="Normal 38 2 5 2 6" xfId="835" xr:uid="{00000000-0005-0000-0000-000012810000}"/>
    <cellStyle name="Normal 38 2 5 2 6 2" xfId="7048" xr:uid="{00000000-0005-0000-0000-000013810000}"/>
    <cellStyle name="Normal 38 2 5 2 6 2 2" xfId="36635" xr:uid="{00000000-0005-0000-0000-000014810000}"/>
    <cellStyle name="Normal 38 2 5 2 6 3" xfId="11931" xr:uid="{00000000-0005-0000-0000-000015810000}"/>
    <cellStyle name="Normal 38 2 5 2 6 3 2" xfId="41516" xr:uid="{00000000-0005-0000-0000-000016810000}"/>
    <cellStyle name="Normal 38 2 5 2 6 4" xfId="15496" xr:uid="{00000000-0005-0000-0000-000017810000}"/>
    <cellStyle name="Normal 38 2 5 2 6 4 2" xfId="44035" xr:uid="{00000000-0005-0000-0000-000018810000}"/>
    <cellStyle name="Normal 38 2 5 2 6 5" xfId="20661" xr:uid="{00000000-0005-0000-0000-000019810000}"/>
    <cellStyle name="Normal 38 2 5 2 6 6" xfId="25583" xr:uid="{00000000-0005-0000-0000-00001A810000}"/>
    <cellStyle name="Normal 38 2 5 2 6 7" xfId="30505" xr:uid="{00000000-0005-0000-0000-00001B810000}"/>
    <cellStyle name="Normal 38 2 5 2 7" xfId="949" xr:uid="{00000000-0005-0000-0000-00001C810000}"/>
    <cellStyle name="Normal 38 2 5 2 7 2" xfId="6445" xr:uid="{00000000-0005-0000-0000-00001D810000}"/>
    <cellStyle name="Normal 38 2 5 2 7 2 2" xfId="36032" xr:uid="{00000000-0005-0000-0000-00001E810000}"/>
    <cellStyle name="Normal 38 2 5 2 7 3" xfId="11932" xr:uid="{00000000-0005-0000-0000-00001F810000}"/>
    <cellStyle name="Normal 38 2 5 2 7 3 2" xfId="41517" xr:uid="{00000000-0005-0000-0000-000020810000}"/>
    <cellStyle name="Normal 38 2 5 2 7 4" xfId="15610" xr:uid="{00000000-0005-0000-0000-000021810000}"/>
    <cellStyle name="Normal 38 2 5 2 7 4 2" xfId="44149" xr:uid="{00000000-0005-0000-0000-000022810000}"/>
    <cellStyle name="Normal 38 2 5 2 7 5" xfId="20775" xr:uid="{00000000-0005-0000-0000-000023810000}"/>
    <cellStyle name="Normal 38 2 5 2 7 6" xfId="25697" xr:uid="{00000000-0005-0000-0000-000024810000}"/>
    <cellStyle name="Normal 38 2 5 2 7 7" xfId="30619" xr:uid="{00000000-0005-0000-0000-000025810000}"/>
    <cellStyle name="Normal 38 2 5 2 8" xfId="1096" xr:uid="{00000000-0005-0000-0000-000026810000}"/>
    <cellStyle name="Normal 38 2 5 2 8 2" xfId="11933" xr:uid="{00000000-0005-0000-0000-000027810000}"/>
    <cellStyle name="Normal 38 2 5 2 8 2 2" xfId="41518" xr:uid="{00000000-0005-0000-0000-000028810000}"/>
    <cellStyle name="Normal 38 2 5 2 8 3" xfId="15751" xr:uid="{00000000-0005-0000-0000-000029810000}"/>
    <cellStyle name="Normal 38 2 5 2 8 3 2" xfId="44290" xr:uid="{00000000-0005-0000-0000-00002A810000}"/>
    <cellStyle name="Normal 38 2 5 2 8 4" xfId="20916" xr:uid="{00000000-0005-0000-0000-00002B810000}"/>
    <cellStyle name="Normal 38 2 5 2 8 5" xfId="25838" xr:uid="{00000000-0005-0000-0000-00002C810000}"/>
    <cellStyle name="Normal 38 2 5 2 8 6" xfId="30760" xr:uid="{00000000-0005-0000-0000-00002D810000}"/>
    <cellStyle name="Normal 38 2 5 2 9" xfId="1245" xr:uid="{00000000-0005-0000-0000-00002E810000}"/>
    <cellStyle name="Normal 38 2 5 2 9 2" xfId="11934" xr:uid="{00000000-0005-0000-0000-00002F810000}"/>
    <cellStyle name="Normal 38 2 5 2 9 2 2" xfId="41519" xr:uid="{00000000-0005-0000-0000-000030810000}"/>
    <cellStyle name="Normal 38 2 5 2 9 3" xfId="15895" xr:uid="{00000000-0005-0000-0000-000031810000}"/>
    <cellStyle name="Normal 38 2 5 2 9 3 2" xfId="44434" xr:uid="{00000000-0005-0000-0000-000032810000}"/>
    <cellStyle name="Normal 38 2 5 2 9 4" xfId="21060" xr:uid="{00000000-0005-0000-0000-000033810000}"/>
    <cellStyle name="Normal 38 2 5 2 9 5" xfId="25982" xr:uid="{00000000-0005-0000-0000-000034810000}"/>
    <cellStyle name="Normal 38 2 5 2 9 6" xfId="30904" xr:uid="{00000000-0005-0000-0000-000035810000}"/>
    <cellStyle name="Normal 38 2 5 20" xfId="2574" xr:uid="{00000000-0005-0000-0000-000036810000}"/>
    <cellStyle name="Normal 38 2 5 20 2" xfId="11935" xr:uid="{00000000-0005-0000-0000-000037810000}"/>
    <cellStyle name="Normal 38 2 5 20 2 2" xfId="41520" xr:uid="{00000000-0005-0000-0000-000038810000}"/>
    <cellStyle name="Normal 38 2 5 20 3" xfId="17185" xr:uid="{00000000-0005-0000-0000-000039810000}"/>
    <cellStyle name="Normal 38 2 5 20 3 2" xfId="45722" xr:uid="{00000000-0005-0000-0000-00003A810000}"/>
    <cellStyle name="Normal 38 2 5 20 4" xfId="22348" xr:uid="{00000000-0005-0000-0000-00003B810000}"/>
    <cellStyle name="Normal 38 2 5 20 5" xfId="27270" xr:uid="{00000000-0005-0000-0000-00003C810000}"/>
    <cellStyle name="Normal 38 2 5 20 6" xfId="32192" xr:uid="{00000000-0005-0000-0000-00003D810000}"/>
    <cellStyle name="Normal 38 2 5 21" xfId="2692" xr:uid="{00000000-0005-0000-0000-00003E810000}"/>
    <cellStyle name="Normal 38 2 5 21 2" xfId="11936" xr:uid="{00000000-0005-0000-0000-00003F810000}"/>
    <cellStyle name="Normal 38 2 5 21 2 2" xfId="41521" xr:uid="{00000000-0005-0000-0000-000040810000}"/>
    <cellStyle name="Normal 38 2 5 21 3" xfId="17303" xr:uid="{00000000-0005-0000-0000-000041810000}"/>
    <cellStyle name="Normal 38 2 5 21 3 2" xfId="45840" xr:uid="{00000000-0005-0000-0000-000042810000}"/>
    <cellStyle name="Normal 38 2 5 21 4" xfId="22466" xr:uid="{00000000-0005-0000-0000-000043810000}"/>
    <cellStyle name="Normal 38 2 5 21 5" xfId="27388" xr:uid="{00000000-0005-0000-0000-000044810000}"/>
    <cellStyle name="Normal 38 2 5 21 6" xfId="32310" xr:uid="{00000000-0005-0000-0000-000045810000}"/>
    <cellStyle name="Normal 38 2 5 22" xfId="2811" xr:uid="{00000000-0005-0000-0000-000046810000}"/>
    <cellStyle name="Normal 38 2 5 22 2" xfId="11937" xr:uid="{00000000-0005-0000-0000-000047810000}"/>
    <cellStyle name="Normal 38 2 5 22 2 2" xfId="41522" xr:uid="{00000000-0005-0000-0000-000048810000}"/>
    <cellStyle name="Normal 38 2 5 22 3" xfId="17422" xr:uid="{00000000-0005-0000-0000-000049810000}"/>
    <cellStyle name="Normal 38 2 5 22 3 2" xfId="45959" xr:uid="{00000000-0005-0000-0000-00004A810000}"/>
    <cellStyle name="Normal 38 2 5 22 4" xfId="22585" xr:uid="{00000000-0005-0000-0000-00004B810000}"/>
    <cellStyle name="Normal 38 2 5 22 5" xfId="27507" xr:uid="{00000000-0005-0000-0000-00004C810000}"/>
    <cellStyle name="Normal 38 2 5 22 6" xfId="32429" xr:uid="{00000000-0005-0000-0000-00004D810000}"/>
    <cellStyle name="Normal 38 2 5 23" xfId="2927" xr:uid="{00000000-0005-0000-0000-00004E810000}"/>
    <cellStyle name="Normal 38 2 5 23 2" xfId="11938" xr:uid="{00000000-0005-0000-0000-00004F810000}"/>
    <cellStyle name="Normal 38 2 5 23 2 2" xfId="41523" xr:uid="{00000000-0005-0000-0000-000050810000}"/>
    <cellStyle name="Normal 38 2 5 23 3" xfId="17538" xr:uid="{00000000-0005-0000-0000-000051810000}"/>
    <cellStyle name="Normal 38 2 5 23 3 2" xfId="46075" xr:uid="{00000000-0005-0000-0000-000052810000}"/>
    <cellStyle name="Normal 38 2 5 23 4" xfId="22701" xr:uid="{00000000-0005-0000-0000-000053810000}"/>
    <cellStyle name="Normal 38 2 5 23 5" xfId="27623" xr:uid="{00000000-0005-0000-0000-000054810000}"/>
    <cellStyle name="Normal 38 2 5 23 6" xfId="32545" xr:uid="{00000000-0005-0000-0000-000055810000}"/>
    <cellStyle name="Normal 38 2 5 24" xfId="3045" xr:uid="{00000000-0005-0000-0000-000056810000}"/>
    <cellStyle name="Normal 38 2 5 24 2" xfId="11939" xr:uid="{00000000-0005-0000-0000-000057810000}"/>
    <cellStyle name="Normal 38 2 5 24 2 2" xfId="41524" xr:uid="{00000000-0005-0000-0000-000058810000}"/>
    <cellStyle name="Normal 38 2 5 24 3" xfId="17656" xr:uid="{00000000-0005-0000-0000-000059810000}"/>
    <cellStyle name="Normal 38 2 5 24 3 2" xfId="46193" xr:uid="{00000000-0005-0000-0000-00005A810000}"/>
    <cellStyle name="Normal 38 2 5 24 4" xfId="22819" xr:uid="{00000000-0005-0000-0000-00005B810000}"/>
    <cellStyle name="Normal 38 2 5 24 5" xfId="27741" xr:uid="{00000000-0005-0000-0000-00005C810000}"/>
    <cellStyle name="Normal 38 2 5 24 6" xfId="32663" xr:uid="{00000000-0005-0000-0000-00005D810000}"/>
    <cellStyle name="Normal 38 2 5 25" xfId="3163" xr:uid="{00000000-0005-0000-0000-00005E810000}"/>
    <cellStyle name="Normal 38 2 5 25 2" xfId="11940" xr:uid="{00000000-0005-0000-0000-00005F810000}"/>
    <cellStyle name="Normal 38 2 5 25 2 2" xfId="41525" xr:uid="{00000000-0005-0000-0000-000060810000}"/>
    <cellStyle name="Normal 38 2 5 25 3" xfId="17773" xr:uid="{00000000-0005-0000-0000-000061810000}"/>
    <cellStyle name="Normal 38 2 5 25 3 2" xfId="46310" xr:uid="{00000000-0005-0000-0000-000062810000}"/>
    <cellStyle name="Normal 38 2 5 25 4" xfId="22936" xr:uid="{00000000-0005-0000-0000-000063810000}"/>
    <cellStyle name="Normal 38 2 5 25 5" xfId="27858" xr:uid="{00000000-0005-0000-0000-000064810000}"/>
    <cellStyle name="Normal 38 2 5 25 6" xfId="32780" xr:uid="{00000000-0005-0000-0000-000065810000}"/>
    <cellStyle name="Normal 38 2 5 26" xfId="3280" xr:uid="{00000000-0005-0000-0000-000066810000}"/>
    <cellStyle name="Normal 38 2 5 26 2" xfId="11941" xr:uid="{00000000-0005-0000-0000-000067810000}"/>
    <cellStyle name="Normal 38 2 5 26 2 2" xfId="41526" xr:uid="{00000000-0005-0000-0000-000068810000}"/>
    <cellStyle name="Normal 38 2 5 26 3" xfId="17890" xr:uid="{00000000-0005-0000-0000-000069810000}"/>
    <cellStyle name="Normal 38 2 5 26 3 2" xfId="46427" xr:uid="{00000000-0005-0000-0000-00006A810000}"/>
    <cellStyle name="Normal 38 2 5 26 4" xfId="23053" xr:uid="{00000000-0005-0000-0000-00006B810000}"/>
    <cellStyle name="Normal 38 2 5 26 5" xfId="27975" xr:uid="{00000000-0005-0000-0000-00006C810000}"/>
    <cellStyle name="Normal 38 2 5 26 6" xfId="32897" xr:uid="{00000000-0005-0000-0000-00006D810000}"/>
    <cellStyle name="Normal 38 2 5 27" xfId="3397" xr:uid="{00000000-0005-0000-0000-00006E810000}"/>
    <cellStyle name="Normal 38 2 5 27 2" xfId="11942" xr:uid="{00000000-0005-0000-0000-00006F810000}"/>
    <cellStyle name="Normal 38 2 5 27 2 2" xfId="41527" xr:uid="{00000000-0005-0000-0000-000070810000}"/>
    <cellStyle name="Normal 38 2 5 27 3" xfId="18007" xr:uid="{00000000-0005-0000-0000-000071810000}"/>
    <cellStyle name="Normal 38 2 5 27 3 2" xfId="46544" xr:uid="{00000000-0005-0000-0000-000072810000}"/>
    <cellStyle name="Normal 38 2 5 27 4" xfId="23170" xr:uid="{00000000-0005-0000-0000-000073810000}"/>
    <cellStyle name="Normal 38 2 5 27 5" xfId="28092" xr:uid="{00000000-0005-0000-0000-000074810000}"/>
    <cellStyle name="Normal 38 2 5 27 6" xfId="33014" xr:uid="{00000000-0005-0000-0000-000075810000}"/>
    <cellStyle name="Normal 38 2 5 28" xfId="3511" xr:uid="{00000000-0005-0000-0000-000076810000}"/>
    <cellStyle name="Normal 38 2 5 28 2" xfId="11943" xr:uid="{00000000-0005-0000-0000-000077810000}"/>
    <cellStyle name="Normal 38 2 5 28 2 2" xfId="41528" xr:uid="{00000000-0005-0000-0000-000078810000}"/>
    <cellStyle name="Normal 38 2 5 28 3" xfId="18121" xr:uid="{00000000-0005-0000-0000-000079810000}"/>
    <cellStyle name="Normal 38 2 5 28 3 2" xfId="46658" xr:uid="{00000000-0005-0000-0000-00007A810000}"/>
    <cellStyle name="Normal 38 2 5 28 4" xfId="23284" xr:uid="{00000000-0005-0000-0000-00007B810000}"/>
    <cellStyle name="Normal 38 2 5 28 5" xfId="28206" xr:uid="{00000000-0005-0000-0000-00007C810000}"/>
    <cellStyle name="Normal 38 2 5 28 6" xfId="33128" xr:uid="{00000000-0005-0000-0000-00007D810000}"/>
    <cellStyle name="Normal 38 2 5 29" xfId="3628" xr:uid="{00000000-0005-0000-0000-00007E810000}"/>
    <cellStyle name="Normal 38 2 5 29 2" xfId="11944" xr:uid="{00000000-0005-0000-0000-00007F810000}"/>
    <cellStyle name="Normal 38 2 5 29 2 2" xfId="41529" xr:uid="{00000000-0005-0000-0000-000080810000}"/>
    <cellStyle name="Normal 38 2 5 29 3" xfId="18237" xr:uid="{00000000-0005-0000-0000-000081810000}"/>
    <cellStyle name="Normal 38 2 5 29 3 2" xfId="46774" xr:uid="{00000000-0005-0000-0000-000082810000}"/>
    <cellStyle name="Normal 38 2 5 29 4" xfId="23400" xr:uid="{00000000-0005-0000-0000-000083810000}"/>
    <cellStyle name="Normal 38 2 5 29 5" xfId="28322" xr:uid="{00000000-0005-0000-0000-000084810000}"/>
    <cellStyle name="Normal 38 2 5 29 6" xfId="33244" xr:uid="{00000000-0005-0000-0000-000085810000}"/>
    <cellStyle name="Normal 38 2 5 3" xfId="291" xr:uid="{00000000-0005-0000-0000-000086810000}"/>
    <cellStyle name="Normal 38 2 5 3 10" xfId="20121" xr:uid="{00000000-0005-0000-0000-000087810000}"/>
    <cellStyle name="Normal 38 2 5 3 11" xfId="25044" xr:uid="{00000000-0005-0000-0000-000088810000}"/>
    <cellStyle name="Normal 38 2 5 3 12" xfId="29965" xr:uid="{00000000-0005-0000-0000-000089810000}"/>
    <cellStyle name="Normal 38 2 5 3 2" xfId="2231" xr:uid="{00000000-0005-0000-0000-00008A810000}"/>
    <cellStyle name="Normal 38 2 5 3 2 10" xfId="31887" xr:uid="{00000000-0005-0000-0000-00008B810000}"/>
    <cellStyle name="Normal 38 2 5 3 2 2" xfId="5935" xr:uid="{00000000-0005-0000-0000-00008C810000}"/>
    <cellStyle name="Normal 38 2 5 3 2 2 2" xfId="7953" xr:uid="{00000000-0005-0000-0000-00008D810000}"/>
    <cellStyle name="Normal 38 2 5 3 2 2 2 2" xfId="37538" xr:uid="{00000000-0005-0000-0000-00008E810000}"/>
    <cellStyle name="Normal 38 2 5 3 2 2 3" xfId="14419" xr:uid="{00000000-0005-0000-0000-00008F810000}"/>
    <cellStyle name="Normal 38 2 5 3 2 2 3 2" xfId="42959" xr:uid="{00000000-0005-0000-0000-000090810000}"/>
    <cellStyle name="Normal 38 2 5 3 2 2 4" xfId="35527" xr:uid="{00000000-0005-0000-0000-000091810000}"/>
    <cellStyle name="Normal 38 2 5 3 2 3" xfId="7346" xr:uid="{00000000-0005-0000-0000-000092810000}"/>
    <cellStyle name="Normal 38 2 5 3 2 3 2" xfId="16878" xr:uid="{00000000-0005-0000-0000-000093810000}"/>
    <cellStyle name="Normal 38 2 5 3 2 3 2 2" xfId="45417" xr:uid="{00000000-0005-0000-0000-000094810000}"/>
    <cellStyle name="Normal 38 2 5 3 2 3 3" xfId="36933" xr:uid="{00000000-0005-0000-0000-000095810000}"/>
    <cellStyle name="Normal 38 2 5 3 2 4" xfId="6754" xr:uid="{00000000-0005-0000-0000-000096810000}"/>
    <cellStyle name="Normal 38 2 5 3 2 4 2" xfId="36341" xr:uid="{00000000-0005-0000-0000-000097810000}"/>
    <cellStyle name="Normal 38 2 5 3 2 5" xfId="5934" xr:uid="{00000000-0005-0000-0000-000098810000}"/>
    <cellStyle name="Normal 38 2 5 3 2 5 2" xfId="35526" xr:uid="{00000000-0005-0000-0000-000099810000}"/>
    <cellStyle name="Normal 38 2 5 3 2 6" xfId="11946" xr:uid="{00000000-0005-0000-0000-00009A810000}"/>
    <cellStyle name="Normal 38 2 5 3 2 6 2" xfId="41531" xr:uid="{00000000-0005-0000-0000-00009B810000}"/>
    <cellStyle name="Normal 38 2 5 3 2 7" xfId="14418" xr:uid="{00000000-0005-0000-0000-00009C810000}"/>
    <cellStyle name="Normal 38 2 5 3 2 7 2" xfId="42958" xr:uid="{00000000-0005-0000-0000-00009D810000}"/>
    <cellStyle name="Normal 38 2 5 3 2 8" xfId="22043" xr:uid="{00000000-0005-0000-0000-00009E810000}"/>
    <cellStyle name="Normal 38 2 5 3 2 9" xfId="26965" xr:uid="{00000000-0005-0000-0000-00009F810000}"/>
    <cellStyle name="Normal 38 2 5 3 3" xfId="5936" xr:uid="{00000000-0005-0000-0000-0000A0810000}"/>
    <cellStyle name="Normal 38 2 5 3 3 2" xfId="7952" xr:uid="{00000000-0005-0000-0000-0000A1810000}"/>
    <cellStyle name="Normal 38 2 5 3 3 2 2" xfId="37537" xr:uid="{00000000-0005-0000-0000-0000A2810000}"/>
    <cellStyle name="Normal 38 2 5 3 3 3" xfId="11945" xr:uid="{00000000-0005-0000-0000-0000A3810000}"/>
    <cellStyle name="Normal 38 2 5 3 3 3 2" xfId="41530" xr:uid="{00000000-0005-0000-0000-0000A4810000}"/>
    <cellStyle name="Normal 38 2 5 3 3 4" xfId="14420" xr:uid="{00000000-0005-0000-0000-0000A5810000}"/>
    <cellStyle name="Normal 38 2 5 3 3 4 2" xfId="42960" xr:uid="{00000000-0005-0000-0000-0000A6810000}"/>
    <cellStyle name="Normal 38 2 5 3 3 5" xfId="35528" xr:uid="{00000000-0005-0000-0000-0000A7810000}"/>
    <cellStyle name="Normal 38 2 5 3 4" xfId="7115" xr:uid="{00000000-0005-0000-0000-0000A8810000}"/>
    <cellStyle name="Normal 38 2 5 3 4 2" xfId="14956" xr:uid="{00000000-0005-0000-0000-0000A9810000}"/>
    <cellStyle name="Normal 38 2 5 3 4 2 2" xfId="43495" xr:uid="{00000000-0005-0000-0000-0000AA810000}"/>
    <cellStyle name="Normal 38 2 5 3 4 3" xfId="36702" xr:uid="{00000000-0005-0000-0000-0000AB810000}"/>
    <cellStyle name="Normal 38 2 5 3 5" xfId="6512" xr:uid="{00000000-0005-0000-0000-0000AC810000}"/>
    <cellStyle name="Normal 38 2 5 3 5 2" xfId="19872" xr:uid="{00000000-0005-0000-0000-0000AD810000}"/>
    <cellStyle name="Normal 38 2 5 3 5 2 2" xfId="48409" xr:uid="{00000000-0005-0000-0000-0000AE810000}"/>
    <cellStyle name="Normal 38 2 5 3 5 3" xfId="36099" xr:uid="{00000000-0005-0000-0000-0000AF810000}"/>
    <cellStyle name="Normal 38 2 5 3 6" xfId="5933" xr:uid="{00000000-0005-0000-0000-0000B0810000}"/>
    <cellStyle name="Normal 38 2 5 3 6 2" xfId="35525" xr:uid="{00000000-0005-0000-0000-0000B1810000}"/>
    <cellStyle name="Normal 38 2 5 3 7" xfId="8322" xr:uid="{00000000-0005-0000-0000-0000B2810000}"/>
    <cellStyle name="Normal 38 2 5 3 7 2" xfId="37907" xr:uid="{00000000-0005-0000-0000-0000B3810000}"/>
    <cellStyle name="Normal 38 2 5 3 8" xfId="8563" xr:uid="{00000000-0005-0000-0000-0000B4810000}"/>
    <cellStyle name="Normal 38 2 5 3 8 2" xfId="38148" xr:uid="{00000000-0005-0000-0000-0000B5810000}"/>
    <cellStyle name="Normal 38 2 5 3 9" xfId="14417" xr:uid="{00000000-0005-0000-0000-0000B6810000}"/>
    <cellStyle name="Normal 38 2 5 3 9 2" xfId="42957" xr:uid="{00000000-0005-0000-0000-0000B7810000}"/>
    <cellStyle name="Normal 38 2 5 30" xfId="3744" xr:uid="{00000000-0005-0000-0000-0000B8810000}"/>
    <cellStyle name="Normal 38 2 5 30 2" xfId="11947" xr:uid="{00000000-0005-0000-0000-0000B9810000}"/>
    <cellStyle name="Normal 38 2 5 30 2 2" xfId="41532" xr:uid="{00000000-0005-0000-0000-0000BA810000}"/>
    <cellStyle name="Normal 38 2 5 30 3" xfId="18352" xr:uid="{00000000-0005-0000-0000-0000BB810000}"/>
    <cellStyle name="Normal 38 2 5 30 3 2" xfId="46889" xr:uid="{00000000-0005-0000-0000-0000BC810000}"/>
    <cellStyle name="Normal 38 2 5 30 4" xfId="23515" xr:uid="{00000000-0005-0000-0000-0000BD810000}"/>
    <cellStyle name="Normal 38 2 5 30 5" xfId="28437" xr:uid="{00000000-0005-0000-0000-0000BE810000}"/>
    <cellStyle name="Normal 38 2 5 30 6" xfId="33359" xr:uid="{00000000-0005-0000-0000-0000BF810000}"/>
    <cellStyle name="Normal 38 2 5 31" xfId="3861" xr:uid="{00000000-0005-0000-0000-0000C0810000}"/>
    <cellStyle name="Normal 38 2 5 31 2" xfId="11948" xr:uid="{00000000-0005-0000-0000-0000C1810000}"/>
    <cellStyle name="Normal 38 2 5 31 2 2" xfId="41533" xr:uid="{00000000-0005-0000-0000-0000C2810000}"/>
    <cellStyle name="Normal 38 2 5 31 3" xfId="18468" xr:uid="{00000000-0005-0000-0000-0000C3810000}"/>
    <cellStyle name="Normal 38 2 5 31 3 2" xfId="47005" xr:uid="{00000000-0005-0000-0000-0000C4810000}"/>
    <cellStyle name="Normal 38 2 5 31 4" xfId="23631" xr:uid="{00000000-0005-0000-0000-0000C5810000}"/>
    <cellStyle name="Normal 38 2 5 31 5" xfId="28553" xr:uid="{00000000-0005-0000-0000-0000C6810000}"/>
    <cellStyle name="Normal 38 2 5 31 6" xfId="33475" xr:uid="{00000000-0005-0000-0000-0000C7810000}"/>
    <cellStyle name="Normal 38 2 5 32" xfId="3979" xr:uid="{00000000-0005-0000-0000-0000C8810000}"/>
    <cellStyle name="Normal 38 2 5 32 2" xfId="11949" xr:uid="{00000000-0005-0000-0000-0000C9810000}"/>
    <cellStyle name="Normal 38 2 5 32 2 2" xfId="41534" xr:uid="{00000000-0005-0000-0000-0000CA810000}"/>
    <cellStyle name="Normal 38 2 5 32 3" xfId="18586" xr:uid="{00000000-0005-0000-0000-0000CB810000}"/>
    <cellStyle name="Normal 38 2 5 32 3 2" xfId="47123" xr:uid="{00000000-0005-0000-0000-0000CC810000}"/>
    <cellStyle name="Normal 38 2 5 32 4" xfId="23749" xr:uid="{00000000-0005-0000-0000-0000CD810000}"/>
    <cellStyle name="Normal 38 2 5 32 5" xfId="28671" xr:uid="{00000000-0005-0000-0000-0000CE810000}"/>
    <cellStyle name="Normal 38 2 5 32 6" xfId="33593" xr:uid="{00000000-0005-0000-0000-0000CF810000}"/>
    <cellStyle name="Normal 38 2 5 33" xfId="4094" xr:uid="{00000000-0005-0000-0000-0000D0810000}"/>
    <cellStyle name="Normal 38 2 5 33 2" xfId="11950" xr:uid="{00000000-0005-0000-0000-0000D1810000}"/>
    <cellStyle name="Normal 38 2 5 33 2 2" xfId="41535" xr:uid="{00000000-0005-0000-0000-0000D2810000}"/>
    <cellStyle name="Normal 38 2 5 33 3" xfId="18700" xr:uid="{00000000-0005-0000-0000-0000D3810000}"/>
    <cellStyle name="Normal 38 2 5 33 3 2" xfId="47237" xr:uid="{00000000-0005-0000-0000-0000D4810000}"/>
    <cellStyle name="Normal 38 2 5 33 4" xfId="23863" xr:uid="{00000000-0005-0000-0000-0000D5810000}"/>
    <cellStyle name="Normal 38 2 5 33 5" xfId="28785" xr:uid="{00000000-0005-0000-0000-0000D6810000}"/>
    <cellStyle name="Normal 38 2 5 33 6" xfId="33707" xr:uid="{00000000-0005-0000-0000-0000D7810000}"/>
    <cellStyle name="Normal 38 2 5 34" xfId="4209" xr:uid="{00000000-0005-0000-0000-0000D8810000}"/>
    <cellStyle name="Normal 38 2 5 34 2" xfId="11951" xr:uid="{00000000-0005-0000-0000-0000D9810000}"/>
    <cellStyle name="Normal 38 2 5 34 2 2" xfId="41536" xr:uid="{00000000-0005-0000-0000-0000DA810000}"/>
    <cellStyle name="Normal 38 2 5 34 3" xfId="18815" xr:uid="{00000000-0005-0000-0000-0000DB810000}"/>
    <cellStyle name="Normal 38 2 5 34 3 2" xfId="47352" xr:uid="{00000000-0005-0000-0000-0000DC810000}"/>
    <cellStyle name="Normal 38 2 5 34 4" xfId="23978" xr:uid="{00000000-0005-0000-0000-0000DD810000}"/>
    <cellStyle name="Normal 38 2 5 34 5" xfId="28900" xr:uid="{00000000-0005-0000-0000-0000DE810000}"/>
    <cellStyle name="Normal 38 2 5 34 6" xfId="33822" xr:uid="{00000000-0005-0000-0000-0000DF810000}"/>
    <cellStyle name="Normal 38 2 5 35" xfId="4336" xr:uid="{00000000-0005-0000-0000-0000E0810000}"/>
    <cellStyle name="Normal 38 2 5 35 2" xfId="11952" xr:uid="{00000000-0005-0000-0000-0000E1810000}"/>
    <cellStyle name="Normal 38 2 5 35 2 2" xfId="41537" xr:uid="{00000000-0005-0000-0000-0000E2810000}"/>
    <cellStyle name="Normal 38 2 5 35 3" xfId="18942" xr:uid="{00000000-0005-0000-0000-0000E3810000}"/>
    <cellStyle name="Normal 38 2 5 35 3 2" xfId="47479" xr:uid="{00000000-0005-0000-0000-0000E4810000}"/>
    <cellStyle name="Normal 38 2 5 35 4" xfId="24105" xr:uid="{00000000-0005-0000-0000-0000E5810000}"/>
    <cellStyle name="Normal 38 2 5 35 5" xfId="29027" xr:uid="{00000000-0005-0000-0000-0000E6810000}"/>
    <cellStyle name="Normal 38 2 5 35 6" xfId="33949" xr:uid="{00000000-0005-0000-0000-0000E7810000}"/>
    <cellStyle name="Normal 38 2 5 36" xfId="4451" xr:uid="{00000000-0005-0000-0000-0000E8810000}"/>
    <cellStyle name="Normal 38 2 5 36 2" xfId="11953" xr:uid="{00000000-0005-0000-0000-0000E9810000}"/>
    <cellStyle name="Normal 38 2 5 36 2 2" xfId="41538" xr:uid="{00000000-0005-0000-0000-0000EA810000}"/>
    <cellStyle name="Normal 38 2 5 36 3" xfId="19056" xr:uid="{00000000-0005-0000-0000-0000EB810000}"/>
    <cellStyle name="Normal 38 2 5 36 3 2" xfId="47593" xr:uid="{00000000-0005-0000-0000-0000EC810000}"/>
    <cellStyle name="Normal 38 2 5 36 4" xfId="24219" xr:uid="{00000000-0005-0000-0000-0000ED810000}"/>
    <cellStyle name="Normal 38 2 5 36 5" xfId="29141" xr:uid="{00000000-0005-0000-0000-0000EE810000}"/>
    <cellStyle name="Normal 38 2 5 36 6" xfId="34063" xr:uid="{00000000-0005-0000-0000-0000EF810000}"/>
    <cellStyle name="Normal 38 2 5 37" xfId="4568" xr:uid="{00000000-0005-0000-0000-0000F0810000}"/>
    <cellStyle name="Normal 38 2 5 37 2" xfId="11954" xr:uid="{00000000-0005-0000-0000-0000F1810000}"/>
    <cellStyle name="Normal 38 2 5 37 2 2" xfId="41539" xr:uid="{00000000-0005-0000-0000-0000F2810000}"/>
    <cellStyle name="Normal 38 2 5 37 3" xfId="19173" xr:uid="{00000000-0005-0000-0000-0000F3810000}"/>
    <cellStyle name="Normal 38 2 5 37 3 2" xfId="47710" xr:uid="{00000000-0005-0000-0000-0000F4810000}"/>
    <cellStyle name="Normal 38 2 5 37 4" xfId="24336" xr:uid="{00000000-0005-0000-0000-0000F5810000}"/>
    <cellStyle name="Normal 38 2 5 37 5" xfId="29258" xr:uid="{00000000-0005-0000-0000-0000F6810000}"/>
    <cellStyle name="Normal 38 2 5 37 6" xfId="34180" xr:uid="{00000000-0005-0000-0000-0000F7810000}"/>
    <cellStyle name="Normal 38 2 5 38" xfId="4684" xr:uid="{00000000-0005-0000-0000-0000F8810000}"/>
    <cellStyle name="Normal 38 2 5 38 2" xfId="11955" xr:uid="{00000000-0005-0000-0000-0000F9810000}"/>
    <cellStyle name="Normal 38 2 5 38 2 2" xfId="41540" xr:uid="{00000000-0005-0000-0000-0000FA810000}"/>
    <cellStyle name="Normal 38 2 5 38 3" xfId="19289" xr:uid="{00000000-0005-0000-0000-0000FB810000}"/>
    <cellStyle name="Normal 38 2 5 38 3 2" xfId="47826" xr:uid="{00000000-0005-0000-0000-0000FC810000}"/>
    <cellStyle name="Normal 38 2 5 38 4" xfId="24452" xr:uid="{00000000-0005-0000-0000-0000FD810000}"/>
    <cellStyle name="Normal 38 2 5 38 5" xfId="29374" xr:uid="{00000000-0005-0000-0000-0000FE810000}"/>
    <cellStyle name="Normal 38 2 5 38 6" xfId="34296" xr:uid="{00000000-0005-0000-0000-0000FF810000}"/>
    <cellStyle name="Normal 38 2 5 39" xfId="4799" xr:uid="{00000000-0005-0000-0000-000000820000}"/>
    <cellStyle name="Normal 38 2 5 39 2" xfId="11956" xr:uid="{00000000-0005-0000-0000-000001820000}"/>
    <cellStyle name="Normal 38 2 5 39 2 2" xfId="41541" xr:uid="{00000000-0005-0000-0000-000002820000}"/>
    <cellStyle name="Normal 38 2 5 39 3" xfId="19404" xr:uid="{00000000-0005-0000-0000-000003820000}"/>
    <cellStyle name="Normal 38 2 5 39 3 2" xfId="47941" xr:uid="{00000000-0005-0000-0000-000004820000}"/>
    <cellStyle name="Normal 38 2 5 39 4" xfId="24567" xr:uid="{00000000-0005-0000-0000-000005820000}"/>
    <cellStyle name="Normal 38 2 5 39 5" xfId="29489" xr:uid="{00000000-0005-0000-0000-000006820000}"/>
    <cellStyle name="Normal 38 2 5 39 6" xfId="34411" xr:uid="{00000000-0005-0000-0000-000007820000}"/>
    <cellStyle name="Normal 38 2 5 4" xfId="411" xr:uid="{00000000-0005-0000-0000-000008820000}"/>
    <cellStyle name="Normal 38 2 5 4 10" xfId="30085" xr:uid="{00000000-0005-0000-0000-000009820000}"/>
    <cellStyle name="Normal 38 2 5 4 2" xfId="5938" xr:uid="{00000000-0005-0000-0000-00000A820000}"/>
    <cellStyle name="Normal 38 2 5 4 2 2" xfId="7954" xr:uid="{00000000-0005-0000-0000-00000B820000}"/>
    <cellStyle name="Normal 38 2 5 4 2 2 2" xfId="37539" xr:uid="{00000000-0005-0000-0000-00000C820000}"/>
    <cellStyle name="Normal 38 2 5 4 2 3" xfId="14422" xr:uid="{00000000-0005-0000-0000-00000D820000}"/>
    <cellStyle name="Normal 38 2 5 4 2 3 2" xfId="42962" xr:uid="{00000000-0005-0000-0000-00000E820000}"/>
    <cellStyle name="Normal 38 2 5 4 2 4" xfId="35530" xr:uid="{00000000-0005-0000-0000-00000F820000}"/>
    <cellStyle name="Normal 38 2 5 4 3" xfId="7347" xr:uid="{00000000-0005-0000-0000-000010820000}"/>
    <cellStyle name="Normal 38 2 5 4 3 2" xfId="15076" xr:uid="{00000000-0005-0000-0000-000011820000}"/>
    <cellStyle name="Normal 38 2 5 4 3 2 2" xfId="43615" xr:uid="{00000000-0005-0000-0000-000012820000}"/>
    <cellStyle name="Normal 38 2 5 4 3 3" xfId="36934" xr:uid="{00000000-0005-0000-0000-000013820000}"/>
    <cellStyle name="Normal 38 2 5 4 4" xfId="6634" xr:uid="{00000000-0005-0000-0000-000014820000}"/>
    <cellStyle name="Normal 38 2 5 4 4 2" xfId="36221" xr:uid="{00000000-0005-0000-0000-000015820000}"/>
    <cellStyle name="Normal 38 2 5 4 5" xfId="5937" xr:uid="{00000000-0005-0000-0000-000016820000}"/>
    <cellStyle name="Normal 38 2 5 4 5 2" xfId="35529" xr:uid="{00000000-0005-0000-0000-000017820000}"/>
    <cellStyle name="Normal 38 2 5 4 6" xfId="11957" xr:uid="{00000000-0005-0000-0000-000018820000}"/>
    <cellStyle name="Normal 38 2 5 4 6 2" xfId="41542" xr:uid="{00000000-0005-0000-0000-000019820000}"/>
    <cellStyle name="Normal 38 2 5 4 7" xfId="14421" xr:uid="{00000000-0005-0000-0000-00001A820000}"/>
    <cellStyle name="Normal 38 2 5 4 7 2" xfId="42961" xr:uid="{00000000-0005-0000-0000-00001B820000}"/>
    <cellStyle name="Normal 38 2 5 4 8" xfId="20241" xr:uid="{00000000-0005-0000-0000-00001C820000}"/>
    <cellStyle name="Normal 38 2 5 4 9" xfId="25163" xr:uid="{00000000-0005-0000-0000-00001D820000}"/>
    <cellStyle name="Normal 38 2 5 40" xfId="4920" xr:uid="{00000000-0005-0000-0000-00001E820000}"/>
    <cellStyle name="Normal 38 2 5 40 2" xfId="11958" xr:uid="{00000000-0005-0000-0000-00001F820000}"/>
    <cellStyle name="Normal 38 2 5 40 2 2" xfId="41543" xr:uid="{00000000-0005-0000-0000-000020820000}"/>
    <cellStyle name="Normal 38 2 5 40 3" xfId="19524" xr:uid="{00000000-0005-0000-0000-000021820000}"/>
    <cellStyle name="Normal 38 2 5 40 3 2" xfId="48061" xr:uid="{00000000-0005-0000-0000-000022820000}"/>
    <cellStyle name="Normal 38 2 5 40 4" xfId="24687" xr:uid="{00000000-0005-0000-0000-000023820000}"/>
    <cellStyle name="Normal 38 2 5 40 5" xfId="29609" xr:uid="{00000000-0005-0000-0000-000024820000}"/>
    <cellStyle name="Normal 38 2 5 40 6" xfId="34531" xr:uid="{00000000-0005-0000-0000-000025820000}"/>
    <cellStyle name="Normal 38 2 5 41" xfId="5035" xr:uid="{00000000-0005-0000-0000-000026820000}"/>
    <cellStyle name="Normal 38 2 5 41 2" xfId="11959" xr:uid="{00000000-0005-0000-0000-000027820000}"/>
    <cellStyle name="Normal 38 2 5 41 2 2" xfId="41544" xr:uid="{00000000-0005-0000-0000-000028820000}"/>
    <cellStyle name="Normal 38 2 5 41 3" xfId="19639" xr:uid="{00000000-0005-0000-0000-000029820000}"/>
    <cellStyle name="Normal 38 2 5 41 3 2" xfId="48176" xr:uid="{00000000-0005-0000-0000-00002A820000}"/>
    <cellStyle name="Normal 38 2 5 41 4" xfId="24802" xr:uid="{00000000-0005-0000-0000-00002B820000}"/>
    <cellStyle name="Normal 38 2 5 41 5" xfId="29724" xr:uid="{00000000-0005-0000-0000-00002C820000}"/>
    <cellStyle name="Normal 38 2 5 41 6" xfId="34646" xr:uid="{00000000-0005-0000-0000-00002D820000}"/>
    <cellStyle name="Normal 38 2 5 42" xfId="5922" xr:uid="{00000000-0005-0000-0000-00002E820000}"/>
    <cellStyle name="Normal 38 2 5 42 2" xfId="11883" xr:uid="{00000000-0005-0000-0000-00002F820000}"/>
    <cellStyle name="Normal 38 2 5 42 2 2" xfId="41468" xr:uid="{00000000-0005-0000-0000-000030820000}"/>
    <cellStyle name="Normal 38 2 5 42 3" xfId="14836" xr:uid="{00000000-0005-0000-0000-000031820000}"/>
    <cellStyle name="Normal 38 2 5 42 3 2" xfId="43375" xr:uid="{00000000-0005-0000-0000-000032820000}"/>
    <cellStyle name="Normal 38 2 5 42 4" xfId="35514" xr:uid="{00000000-0005-0000-0000-000033820000}"/>
    <cellStyle name="Normal 38 2 5 43" xfId="8202" xr:uid="{00000000-0005-0000-0000-000034820000}"/>
    <cellStyle name="Normal 38 2 5 43 2" xfId="19869" xr:uid="{00000000-0005-0000-0000-000035820000}"/>
    <cellStyle name="Normal 38 2 5 43 2 2" xfId="48406" xr:uid="{00000000-0005-0000-0000-000036820000}"/>
    <cellStyle name="Normal 38 2 5 43 3" xfId="37787" xr:uid="{00000000-0005-0000-0000-000037820000}"/>
    <cellStyle name="Normal 38 2 5 44" xfId="8443" xr:uid="{00000000-0005-0000-0000-000038820000}"/>
    <cellStyle name="Normal 38 2 5 44 2" xfId="38028" xr:uid="{00000000-0005-0000-0000-000039820000}"/>
    <cellStyle name="Normal 38 2 5 45" xfId="13653" xr:uid="{00000000-0005-0000-0000-00003A820000}"/>
    <cellStyle name="Normal 38 2 5 45 2" xfId="42193" xr:uid="{00000000-0005-0000-0000-00003B820000}"/>
    <cellStyle name="Normal 38 2 5 46" xfId="20001" xr:uid="{00000000-0005-0000-0000-00003C820000}"/>
    <cellStyle name="Normal 38 2 5 47" xfId="24924" xr:uid="{00000000-0005-0000-0000-00003D820000}"/>
    <cellStyle name="Normal 38 2 5 48" xfId="29845" xr:uid="{00000000-0005-0000-0000-00003E820000}"/>
    <cellStyle name="Normal 38 2 5 5" xfId="533" xr:uid="{00000000-0005-0000-0000-00003F820000}"/>
    <cellStyle name="Normal 38 2 5 5 10" xfId="30206" xr:uid="{00000000-0005-0000-0000-000040820000}"/>
    <cellStyle name="Normal 38 2 5 5 2" xfId="5940" xr:uid="{00000000-0005-0000-0000-000041820000}"/>
    <cellStyle name="Normal 38 2 5 5 2 2" xfId="7955" xr:uid="{00000000-0005-0000-0000-000042820000}"/>
    <cellStyle name="Normal 38 2 5 5 2 2 2" xfId="37540" xr:uid="{00000000-0005-0000-0000-000043820000}"/>
    <cellStyle name="Normal 38 2 5 5 2 3" xfId="14424" xr:uid="{00000000-0005-0000-0000-000044820000}"/>
    <cellStyle name="Normal 38 2 5 5 2 3 2" xfId="42964" xr:uid="{00000000-0005-0000-0000-000045820000}"/>
    <cellStyle name="Normal 38 2 5 5 2 4" xfId="35532" xr:uid="{00000000-0005-0000-0000-000046820000}"/>
    <cellStyle name="Normal 38 2 5 5 3" xfId="7479" xr:uid="{00000000-0005-0000-0000-000047820000}"/>
    <cellStyle name="Normal 38 2 5 5 3 2" xfId="15197" xr:uid="{00000000-0005-0000-0000-000048820000}"/>
    <cellStyle name="Normal 38 2 5 5 3 2 2" xfId="43736" xr:uid="{00000000-0005-0000-0000-000049820000}"/>
    <cellStyle name="Normal 38 2 5 5 3 3" xfId="37065" xr:uid="{00000000-0005-0000-0000-00004A820000}"/>
    <cellStyle name="Normal 38 2 5 5 4" xfId="6875" xr:uid="{00000000-0005-0000-0000-00004B820000}"/>
    <cellStyle name="Normal 38 2 5 5 4 2" xfId="36462" xr:uid="{00000000-0005-0000-0000-00004C820000}"/>
    <cellStyle name="Normal 38 2 5 5 5" xfId="5939" xr:uid="{00000000-0005-0000-0000-00004D820000}"/>
    <cellStyle name="Normal 38 2 5 5 5 2" xfId="35531" xr:uid="{00000000-0005-0000-0000-00004E820000}"/>
    <cellStyle name="Normal 38 2 5 5 6" xfId="11960" xr:uid="{00000000-0005-0000-0000-00004F820000}"/>
    <cellStyle name="Normal 38 2 5 5 6 2" xfId="41545" xr:uid="{00000000-0005-0000-0000-000050820000}"/>
    <cellStyle name="Normal 38 2 5 5 7" xfId="14423" xr:uid="{00000000-0005-0000-0000-000051820000}"/>
    <cellStyle name="Normal 38 2 5 5 7 2" xfId="42963" xr:uid="{00000000-0005-0000-0000-000052820000}"/>
    <cellStyle name="Normal 38 2 5 5 8" xfId="20362" xr:uid="{00000000-0005-0000-0000-000053820000}"/>
    <cellStyle name="Normal 38 2 5 5 9" xfId="25284" xr:uid="{00000000-0005-0000-0000-000054820000}"/>
    <cellStyle name="Normal 38 2 5 6" xfId="668" xr:uid="{00000000-0005-0000-0000-000055820000}"/>
    <cellStyle name="Normal 38 2 5 6 2" xfId="7946" xr:uid="{00000000-0005-0000-0000-000056820000}"/>
    <cellStyle name="Normal 38 2 5 6 2 2" xfId="15329" xr:uid="{00000000-0005-0000-0000-000057820000}"/>
    <cellStyle name="Normal 38 2 5 6 2 2 2" xfId="43868" xr:uid="{00000000-0005-0000-0000-000058820000}"/>
    <cellStyle name="Normal 38 2 5 6 2 3" xfId="37531" xr:uid="{00000000-0005-0000-0000-000059820000}"/>
    <cellStyle name="Normal 38 2 5 6 3" xfId="5941" xr:uid="{00000000-0005-0000-0000-00005A820000}"/>
    <cellStyle name="Normal 38 2 5 6 3 2" xfId="35533" xr:uid="{00000000-0005-0000-0000-00005B820000}"/>
    <cellStyle name="Normal 38 2 5 6 4" xfId="11961" xr:uid="{00000000-0005-0000-0000-00005C820000}"/>
    <cellStyle name="Normal 38 2 5 6 4 2" xfId="41546" xr:uid="{00000000-0005-0000-0000-00005D820000}"/>
    <cellStyle name="Normal 38 2 5 6 5" xfId="14425" xr:uid="{00000000-0005-0000-0000-00005E820000}"/>
    <cellStyle name="Normal 38 2 5 6 5 2" xfId="42965" xr:uid="{00000000-0005-0000-0000-00005F820000}"/>
    <cellStyle name="Normal 38 2 5 6 6" xfId="20494" xr:uid="{00000000-0005-0000-0000-000060820000}"/>
    <cellStyle name="Normal 38 2 5 6 7" xfId="25416" xr:uid="{00000000-0005-0000-0000-000061820000}"/>
    <cellStyle name="Normal 38 2 5 6 8" xfId="30338" xr:uid="{00000000-0005-0000-0000-000062820000}"/>
    <cellStyle name="Normal 38 2 5 7" xfId="782" xr:uid="{00000000-0005-0000-0000-000063820000}"/>
    <cellStyle name="Normal 38 2 5 7 2" xfId="6995" xr:uid="{00000000-0005-0000-0000-000064820000}"/>
    <cellStyle name="Normal 38 2 5 7 2 2" xfId="36582" xr:uid="{00000000-0005-0000-0000-000065820000}"/>
    <cellStyle name="Normal 38 2 5 7 3" xfId="11962" xr:uid="{00000000-0005-0000-0000-000066820000}"/>
    <cellStyle name="Normal 38 2 5 7 3 2" xfId="41547" xr:uid="{00000000-0005-0000-0000-000067820000}"/>
    <cellStyle name="Normal 38 2 5 7 4" xfId="15443" xr:uid="{00000000-0005-0000-0000-000068820000}"/>
    <cellStyle name="Normal 38 2 5 7 4 2" xfId="43982" xr:uid="{00000000-0005-0000-0000-000069820000}"/>
    <cellStyle name="Normal 38 2 5 7 5" xfId="20608" xr:uid="{00000000-0005-0000-0000-00006A820000}"/>
    <cellStyle name="Normal 38 2 5 7 6" xfId="25530" xr:uid="{00000000-0005-0000-0000-00006B820000}"/>
    <cellStyle name="Normal 38 2 5 7 7" xfId="30452" xr:uid="{00000000-0005-0000-0000-00006C820000}"/>
    <cellStyle name="Normal 38 2 5 8" xfId="896" xr:uid="{00000000-0005-0000-0000-00006D820000}"/>
    <cellStyle name="Normal 38 2 5 8 2" xfId="6392" xr:uid="{00000000-0005-0000-0000-00006E820000}"/>
    <cellStyle name="Normal 38 2 5 8 2 2" xfId="35979" xr:uid="{00000000-0005-0000-0000-00006F820000}"/>
    <cellStyle name="Normal 38 2 5 8 3" xfId="11963" xr:uid="{00000000-0005-0000-0000-000070820000}"/>
    <cellStyle name="Normal 38 2 5 8 3 2" xfId="41548" xr:uid="{00000000-0005-0000-0000-000071820000}"/>
    <cellStyle name="Normal 38 2 5 8 4" xfId="15557" xr:uid="{00000000-0005-0000-0000-000072820000}"/>
    <cellStyle name="Normal 38 2 5 8 4 2" xfId="44096" xr:uid="{00000000-0005-0000-0000-000073820000}"/>
    <cellStyle name="Normal 38 2 5 8 5" xfId="20722" xr:uid="{00000000-0005-0000-0000-000074820000}"/>
    <cellStyle name="Normal 38 2 5 8 6" xfId="25644" xr:uid="{00000000-0005-0000-0000-000075820000}"/>
    <cellStyle name="Normal 38 2 5 8 7" xfId="30566" xr:uid="{00000000-0005-0000-0000-000076820000}"/>
    <cellStyle name="Normal 38 2 5 9" xfId="1043" xr:uid="{00000000-0005-0000-0000-000077820000}"/>
    <cellStyle name="Normal 38 2 5 9 2" xfId="11964" xr:uid="{00000000-0005-0000-0000-000078820000}"/>
    <cellStyle name="Normal 38 2 5 9 2 2" xfId="41549" xr:uid="{00000000-0005-0000-0000-000079820000}"/>
    <cellStyle name="Normal 38 2 5 9 3" xfId="15698" xr:uid="{00000000-0005-0000-0000-00007A820000}"/>
    <cellStyle name="Normal 38 2 5 9 3 2" xfId="44237" xr:uid="{00000000-0005-0000-0000-00007B820000}"/>
    <cellStyle name="Normal 38 2 5 9 4" xfId="20863" xr:uid="{00000000-0005-0000-0000-00007C820000}"/>
    <cellStyle name="Normal 38 2 5 9 5" xfId="25785" xr:uid="{00000000-0005-0000-0000-00007D820000}"/>
    <cellStyle name="Normal 38 2 5 9 6" xfId="30707" xr:uid="{00000000-0005-0000-0000-00007E820000}"/>
    <cellStyle name="Normal 38 2 50" xfId="13613" xr:uid="{00000000-0005-0000-0000-00007F820000}"/>
    <cellStyle name="Normal 38 2 50 2" xfId="42153" xr:uid="{00000000-0005-0000-0000-000080820000}"/>
    <cellStyle name="Normal 38 2 51" xfId="19961" xr:uid="{00000000-0005-0000-0000-000081820000}"/>
    <cellStyle name="Normal 38 2 52" xfId="24884" xr:uid="{00000000-0005-0000-0000-000082820000}"/>
    <cellStyle name="Normal 38 2 53" xfId="29805" xr:uid="{00000000-0005-0000-0000-000083820000}"/>
    <cellStyle name="Normal 38 2 6" xfId="169" xr:uid="{00000000-0005-0000-0000-000084820000}"/>
    <cellStyle name="Normal 38 2 6 10" xfId="1202" xr:uid="{00000000-0005-0000-0000-000085820000}"/>
    <cellStyle name="Normal 38 2 6 10 2" xfId="11966" xr:uid="{00000000-0005-0000-0000-000086820000}"/>
    <cellStyle name="Normal 38 2 6 10 2 2" xfId="41551" xr:uid="{00000000-0005-0000-0000-000087820000}"/>
    <cellStyle name="Normal 38 2 6 10 3" xfId="15852" xr:uid="{00000000-0005-0000-0000-000088820000}"/>
    <cellStyle name="Normal 38 2 6 10 3 2" xfId="44391" xr:uid="{00000000-0005-0000-0000-000089820000}"/>
    <cellStyle name="Normal 38 2 6 10 4" xfId="21017" xr:uid="{00000000-0005-0000-0000-00008A820000}"/>
    <cellStyle name="Normal 38 2 6 10 5" xfId="25939" xr:uid="{00000000-0005-0000-0000-00008B820000}"/>
    <cellStyle name="Normal 38 2 6 10 6" xfId="30861" xr:uid="{00000000-0005-0000-0000-00008C820000}"/>
    <cellStyle name="Normal 38 2 6 11" xfId="1318" xr:uid="{00000000-0005-0000-0000-00008D820000}"/>
    <cellStyle name="Normal 38 2 6 11 2" xfId="11967" xr:uid="{00000000-0005-0000-0000-00008E820000}"/>
    <cellStyle name="Normal 38 2 6 11 2 2" xfId="41552" xr:uid="{00000000-0005-0000-0000-00008F820000}"/>
    <cellStyle name="Normal 38 2 6 11 3" xfId="15967" xr:uid="{00000000-0005-0000-0000-000090820000}"/>
    <cellStyle name="Normal 38 2 6 11 3 2" xfId="44506" xr:uid="{00000000-0005-0000-0000-000091820000}"/>
    <cellStyle name="Normal 38 2 6 11 4" xfId="21132" xr:uid="{00000000-0005-0000-0000-000092820000}"/>
    <cellStyle name="Normal 38 2 6 11 5" xfId="26054" xr:uid="{00000000-0005-0000-0000-000093820000}"/>
    <cellStyle name="Normal 38 2 6 11 6" xfId="30976" xr:uid="{00000000-0005-0000-0000-000094820000}"/>
    <cellStyle name="Normal 38 2 6 12" xfId="1433" xr:uid="{00000000-0005-0000-0000-000095820000}"/>
    <cellStyle name="Normal 38 2 6 12 2" xfId="11968" xr:uid="{00000000-0005-0000-0000-000096820000}"/>
    <cellStyle name="Normal 38 2 6 12 2 2" xfId="41553" xr:uid="{00000000-0005-0000-0000-000097820000}"/>
    <cellStyle name="Normal 38 2 6 12 3" xfId="16082" xr:uid="{00000000-0005-0000-0000-000098820000}"/>
    <cellStyle name="Normal 38 2 6 12 3 2" xfId="44621" xr:uid="{00000000-0005-0000-0000-000099820000}"/>
    <cellStyle name="Normal 38 2 6 12 4" xfId="21247" xr:uid="{00000000-0005-0000-0000-00009A820000}"/>
    <cellStyle name="Normal 38 2 6 12 5" xfId="26169" xr:uid="{00000000-0005-0000-0000-00009B820000}"/>
    <cellStyle name="Normal 38 2 6 12 6" xfId="31091" xr:uid="{00000000-0005-0000-0000-00009C820000}"/>
    <cellStyle name="Normal 38 2 6 13" xfId="1548" xr:uid="{00000000-0005-0000-0000-00009D820000}"/>
    <cellStyle name="Normal 38 2 6 13 2" xfId="11969" xr:uid="{00000000-0005-0000-0000-00009E820000}"/>
    <cellStyle name="Normal 38 2 6 13 2 2" xfId="41554" xr:uid="{00000000-0005-0000-0000-00009F820000}"/>
    <cellStyle name="Normal 38 2 6 13 3" xfId="16197" xr:uid="{00000000-0005-0000-0000-0000A0820000}"/>
    <cellStyle name="Normal 38 2 6 13 3 2" xfId="44736" xr:uid="{00000000-0005-0000-0000-0000A1820000}"/>
    <cellStyle name="Normal 38 2 6 13 4" xfId="21362" xr:uid="{00000000-0005-0000-0000-0000A2820000}"/>
    <cellStyle name="Normal 38 2 6 13 5" xfId="26284" xr:uid="{00000000-0005-0000-0000-0000A3820000}"/>
    <cellStyle name="Normal 38 2 6 13 6" xfId="31206" xr:uid="{00000000-0005-0000-0000-0000A4820000}"/>
    <cellStyle name="Normal 38 2 6 14" xfId="1662" xr:uid="{00000000-0005-0000-0000-0000A5820000}"/>
    <cellStyle name="Normal 38 2 6 14 2" xfId="11970" xr:uid="{00000000-0005-0000-0000-0000A6820000}"/>
    <cellStyle name="Normal 38 2 6 14 2 2" xfId="41555" xr:uid="{00000000-0005-0000-0000-0000A7820000}"/>
    <cellStyle name="Normal 38 2 6 14 3" xfId="16311" xr:uid="{00000000-0005-0000-0000-0000A8820000}"/>
    <cellStyle name="Normal 38 2 6 14 3 2" xfId="44850" xr:uid="{00000000-0005-0000-0000-0000A9820000}"/>
    <cellStyle name="Normal 38 2 6 14 4" xfId="21476" xr:uid="{00000000-0005-0000-0000-0000AA820000}"/>
    <cellStyle name="Normal 38 2 6 14 5" xfId="26398" xr:uid="{00000000-0005-0000-0000-0000AB820000}"/>
    <cellStyle name="Normal 38 2 6 14 6" xfId="31320" xr:uid="{00000000-0005-0000-0000-0000AC820000}"/>
    <cellStyle name="Normal 38 2 6 15" xfId="1776" xr:uid="{00000000-0005-0000-0000-0000AD820000}"/>
    <cellStyle name="Normal 38 2 6 15 2" xfId="11971" xr:uid="{00000000-0005-0000-0000-0000AE820000}"/>
    <cellStyle name="Normal 38 2 6 15 2 2" xfId="41556" xr:uid="{00000000-0005-0000-0000-0000AF820000}"/>
    <cellStyle name="Normal 38 2 6 15 3" xfId="16425" xr:uid="{00000000-0005-0000-0000-0000B0820000}"/>
    <cellStyle name="Normal 38 2 6 15 3 2" xfId="44964" xr:uid="{00000000-0005-0000-0000-0000B1820000}"/>
    <cellStyle name="Normal 38 2 6 15 4" xfId="21590" xr:uid="{00000000-0005-0000-0000-0000B2820000}"/>
    <cellStyle name="Normal 38 2 6 15 5" xfId="26512" xr:uid="{00000000-0005-0000-0000-0000B3820000}"/>
    <cellStyle name="Normal 38 2 6 15 6" xfId="31434" xr:uid="{00000000-0005-0000-0000-0000B4820000}"/>
    <cellStyle name="Normal 38 2 6 16" xfId="1890" xr:uid="{00000000-0005-0000-0000-0000B5820000}"/>
    <cellStyle name="Normal 38 2 6 16 2" xfId="11972" xr:uid="{00000000-0005-0000-0000-0000B6820000}"/>
    <cellStyle name="Normal 38 2 6 16 2 2" xfId="41557" xr:uid="{00000000-0005-0000-0000-0000B7820000}"/>
    <cellStyle name="Normal 38 2 6 16 3" xfId="16539" xr:uid="{00000000-0005-0000-0000-0000B8820000}"/>
    <cellStyle name="Normal 38 2 6 16 3 2" xfId="45078" xr:uid="{00000000-0005-0000-0000-0000B9820000}"/>
    <cellStyle name="Normal 38 2 6 16 4" xfId="21704" xr:uid="{00000000-0005-0000-0000-0000BA820000}"/>
    <cellStyle name="Normal 38 2 6 16 5" xfId="26626" xr:uid="{00000000-0005-0000-0000-0000BB820000}"/>
    <cellStyle name="Normal 38 2 6 16 6" xfId="31548" xr:uid="{00000000-0005-0000-0000-0000BC820000}"/>
    <cellStyle name="Normal 38 2 6 17" xfId="2004" xr:uid="{00000000-0005-0000-0000-0000BD820000}"/>
    <cellStyle name="Normal 38 2 6 17 2" xfId="11973" xr:uid="{00000000-0005-0000-0000-0000BE820000}"/>
    <cellStyle name="Normal 38 2 6 17 2 2" xfId="41558" xr:uid="{00000000-0005-0000-0000-0000BF820000}"/>
    <cellStyle name="Normal 38 2 6 17 3" xfId="16653" xr:uid="{00000000-0005-0000-0000-0000C0820000}"/>
    <cellStyle name="Normal 38 2 6 17 3 2" xfId="45192" xr:uid="{00000000-0005-0000-0000-0000C1820000}"/>
    <cellStyle name="Normal 38 2 6 17 4" xfId="21818" xr:uid="{00000000-0005-0000-0000-0000C2820000}"/>
    <cellStyle name="Normal 38 2 6 17 5" xfId="26740" xr:uid="{00000000-0005-0000-0000-0000C3820000}"/>
    <cellStyle name="Normal 38 2 6 17 6" xfId="31662" xr:uid="{00000000-0005-0000-0000-0000C4820000}"/>
    <cellStyle name="Normal 38 2 6 18" xfId="2119" xr:uid="{00000000-0005-0000-0000-0000C5820000}"/>
    <cellStyle name="Normal 38 2 6 18 2" xfId="11974" xr:uid="{00000000-0005-0000-0000-0000C6820000}"/>
    <cellStyle name="Normal 38 2 6 18 2 2" xfId="41559" xr:uid="{00000000-0005-0000-0000-0000C7820000}"/>
    <cellStyle name="Normal 38 2 6 18 3" xfId="16768" xr:uid="{00000000-0005-0000-0000-0000C8820000}"/>
    <cellStyle name="Normal 38 2 6 18 3 2" xfId="45307" xr:uid="{00000000-0005-0000-0000-0000C9820000}"/>
    <cellStyle name="Normal 38 2 6 18 4" xfId="21933" xr:uid="{00000000-0005-0000-0000-0000CA820000}"/>
    <cellStyle name="Normal 38 2 6 18 5" xfId="26855" xr:uid="{00000000-0005-0000-0000-0000CB820000}"/>
    <cellStyle name="Normal 38 2 6 18 6" xfId="31777" xr:uid="{00000000-0005-0000-0000-0000CC820000}"/>
    <cellStyle name="Normal 38 2 6 19" xfId="2465" xr:uid="{00000000-0005-0000-0000-0000CD820000}"/>
    <cellStyle name="Normal 38 2 6 19 2" xfId="11975" xr:uid="{00000000-0005-0000-0000-0000CE820000}"/>
    <cellStyle name="Normal 38 2 6 19 2 2" xfId="41560" xr:uid="{00000000-0005-0000-0000-0000CF820000}"/>
    <cellStyle name="Normal 38 2 6 19 3" xfId="17076" xr:uid="{00000000-0005-0000-0000-0000D0820000}"/>
    <cellStyle name="Normal 38 2 6 19 3 2" xfId="45613" xr:uid="{00000000-0005-0000-0000-0000D1820000}"/>
    <cellStyle name="Normal 38 2 6 19 4" xfId="22239" xr:uid="{00000000-0005-0000-0000-0000D2820000}"/>
    <cellStyle name="Normal 38 2 6 19 5" xfId="27161" xr:uid="{00000000-0005-0000-0000-0000D3820000}"/>
    <cellStyle name="Normal 38 2 6 19 6" xfId="32083" xr:uid="{00000000-0005-0000-0000-0000D4820000}"/>
    <cellStyle name="Normal 38 2 6 2" xfId="213" xr:uid="{00000000-0005-0000-0000-0000D5820000}"/>
    <cellStyle name="Normal 38 2 6 2 10" xfId="1362" xr:uid="{00000000-0005-0000-0000-0000D6820000}"/>
    <cellStyle name="Normal 38 2 6 2 10 2" xfId="11977" xr:uid="{00000000-0005-0000-0000-0000D7820000}"/>
    <cellStyle name="Normal 38 2 6 2 10 2 2" xfId="41562" xr:uid="{00000000-0005-0000-0000-0000D8820000}"/>
    <cellStyle name="Normal 38 2 6 2 10 3" xfId="16011" xr:uid="{00000000-0005-0000-0000-0000D9820000}"/>
    <cellStyle name="Normal 38 2 6 2 10 3 2" xfId="44550" xr:uid="{00000000-0005-0000-0000-0000DA820000}"/>
    <cellStyle name="Normal 38 2 6 2 10 4" xfId="21176" xr:uid="{00000000-0005-0000-0000-0000DB820000}"/>
    <cellStyle name="Normal 38 2 6 2 10 5" xfId="26098" xr:uid="{00000000-0005-0000-0000-0000DC820000}"/>
    <cellStyle name="Normal 38 2 6 2 10 6" xfId="31020" xr:uid="{00000000-0005-0000-0000-0000DD820000}"/>
    <cellStyle name="Normal 38 2 6 2 11" xfId="1477" xr:uid="{00000000-0005-0000-0000-0000DE820000}"/>
    <cellStyle name="Normal 38 2 6 2 11 2" xfId="11978" xr:uid="{00000000-0005-0000-0000-0000DF820000}"/>
    <cellStyle name="Normal 38 2 6 2 11 2 2" xfId="41563" xr:uid="{00000000-0005-0000-0000-0000E0820000}"/>
    <cellStyle name="Normal 38 2 6 2 11 3" xfId="16126" xr:uid="{00000000-0005-0000-0000-0000E1820000}"/>
    <cellStyle name="Normal 38 2 6 2 11 3 2" xfId="44665" xr:uid="{00000000-0005-0000-0000-0000E2820000}"/>
    <cellStyle name="Normal 38 2 6 2 11 4" xfId="21291" xr:uid="{00000000-0005-0000-0000-0000E3820000}"/>
    <cellStyle name="Normal 38 2 6 2 11 5" xfId="26213" xr:uid="{00000000-0005-0000-0000-0000E4820000}"/>
    <cellStyle name="Normal 38 2 6 2 11 6" xfId="31135" xr:uid="{00000000-0005-0000-0000-0000E5820000}"/>
    <cellStyle name="Normal 38 2 6 2 12" xfId="1592" xr:uid="{00000000-0005-0000-0000-0000E6820000}"/>
    <cellStyle name="Normal 38 2 6 2 12 2" xfId="11979" xr:uid="{00000000-0005-0000-0000-0000E7820000}"/>
    <cellStyle name="Normal 38 2 6 2 12 2 2" xfId="41564" xr:uid="{00000000-0005-0000-0000-0000E8820000}"/>
    <cellStyle name="Normal 38 2 6 2 12 3" xfId="16241" xr:uid="{00000000-0005-0000-0000-0000E9820000}"/>
    <cellStyle name="Normal 38 2 6 2 12 3 2" xfId="44780" xr:uid="{00000000-0005-0000-0000-0000EA820000}"/>
    <cellStyle name="Normal 38 2 6 2 12 4" xfId="21406" xr:uid="{00000000-0005-0000-0000-0000EB820000}"/>
    <cellStyle name="Normal 38 2 6 2 12 5" xfId="26328" xr:uid="{00000000-0005-0000-0000-0000EC820000}"/>
    <cellStyle name="Normal 38 2 6 2 12 6" xfId="31250" xr:uid="{00000000-0005-0000-0000-0000ED820000}"/>
    <cellStyle name="Normal 38 2 6 2 13" xfId="1706" xr:uid="{00000000-0005-0000-0000-0000EE820000}"/>
    <cellStyle name="Normal 38 2 6 2 13 2" xfId="11980" xr:uid="{00000000-0005-0000-0000-0000EF820000}"/>
    <cellStyle name="Normal 38 2 6 2 13 2 2" xfId="41565" xr:uid="{00000000-0005-0000-0000-0000F0820000}"/>
    <cellStyle name="Normal 38 2 6 2 13 3" xfId="16355" xr:uid="{00000000-0005-0000-0000-0000F1820000}"/>
    <cellStyle name="Normal 38 2 6 2 13 3 2" xfId="44894" xr:uid="{00000000-0005-0000-0000-0000F2820000}"/>
    <cellStyle name="Normal 38 2 6 2 13 4" xfId="21520" xr:uid="{00000000-0005-0000-0000-0000F3820000}"/>
    <cellStyle name="Normal 38 2 6 2 13 5" xfId="26442" xr:uid="{00000000-0005-0000-0000-0000F4820000}"/>
    <cellStyle name="Normal 38 2 6 2 13 6" xfId="31364" xr:uid="{00000000-0005-0000-0000-0000F5820000}"/>
    <cellStyle name="Normal 38 2 6 2 14" xfId="1820" xr:uid="{00000000-0005-0000-0000-0000F6820000}"/>
    <cellStyle name="Normal 38 2 6 2 14 2" xfId="11981" xr:uid="{00000000-0005-0000-0000-0000F7820000}"/>
    <cellStyle name="Normal 38 2 6 2 14 2 2" xfId="41566" xr:uid="{00000000-0005-0000-0000-0000F8820000}"/>
    <cellStyle name="Normal 38 2 6 2 14 3" xfId="16469" xr:uid="{00000000-0005-0000-0000-0000F9820000}"/>
    <cellStyle name="Normal 38 2 6 2 14 3 2" xfId="45008" xr:uid="{00000000-0005-0000-0000-0000FA820000}"/>
    <cellStyle name="Normal 38 2 6 2 14 4" xfId="21634" xr:uid="{00000000-0005-0000-0000-0000FB820000}"/>
    <cellStyle name="Normal 38 2 6 2 14 5" xfId="26556" xr:uid="{00000000-0005-0000-0000-0000FC820000}"/>
    <cellStyle name="Normal 38 2 6 2 14 6" xfId="31478" xr:uid="{00000000-0005-0000-0000-0000FD820000}"/>
    <cellStyle name="Normal 38 2 6 2 15" xfId="1934" xr:uid="{00000000-0005-0000-0000-0000FE820000}"/>
    <cellStyle name="Normal 38 2 6 2 15 2" xfId="11982" xr:uid="{00000000-0005-0000-0000-0000FF820000}"/>
    <cellStyle name="Normal 38 2 6 2 15 2 2" xfId="41567" xr:uid="{00000000-0005-0000-0000-000000830000}"/>
    <cellStyle name="Normal 38 2 6 2 15 3" xfId="16583" xr:uid="{00000000-0005-0000-0000-000001830000}"/>
    <cellStyle name="Normal 38 2 6 2 15 3 2" xfId="45122" xr:uid="{00000000-0005-0000-0000-000002830000}"/>
    <cellStyle name="Normal 38 2 6 2 15 4" xfId="21748" xr:uid="{00000000-0005-0000-0000-000003830000}"/>
    <cellStyle name="Normal 38 2 6 2 15 5" xfId="26670" xr:uid="{00000000-0005-0000-0000-000004830000}"/>
    <cellStyle name="Normal 38 2 6 2 15 6" xfId="31592" xr:uid="{00000000-0005-0000-0000-000005830000}"/>
    <cellStyle name="Normal 38 2 6 2 16" xfId="2048" xr:uid="{00000000-0005-0000-0000-000006830000}"/>
    <cellStyle name="Normal 38 2 6 2 16 2" xfId="11983" xr:uid="{00000000-0005-0000-0000-000007830000}"/>
    <cellStyle name="Normal 38 2 6 2 16 2 2" xfId="41568" xr:uid="{00000000-0005-0000-0000-000008830000}"/>
    <cellStyle name="Normal 38 2 6 2 16 3" xfId="16697" xr:uid="{00000000-0005-0000-0000-000009830000}"/>
    <cellStyle name="Normal 38 2 6 2 16 3 2" xfId="45236" xr:uid="{00000000-0005-0000-0000-00000A830000}"/>
    <cellStyle name="Normal 38 2 6 2 16 4" xfId="21862" xr:uid="{00000000-0005-0000-0000-00000B830000}"/>
    <cellStyle name="Normal 38 2 6 2 16 5" xfId="26784" xr:uid="{00000000-0005-0000-0000-00000C830000}"/>
    <cellStyle name="Normal 38 2 6 2 16 6" xfId="31706" xr:uid="{00000000-0005-0000-0000-00000D830000}"/>
    <cellStyle name="Normal 38 2 6 2 17" xfId="2163" xr:uid="{00000000-0005-0000-0000-00000E830000}"/>
    <cellStyle name="Normal 38 2 6 2 17 2" xfId="11984" xr:uid="{00000000-0005-0000-0000-00000F830000}"/>
    <cellStyle name="Normal 38 2 6 2 17 2 2" xfId="41569" xr:uid="{00000000-0005-0000-0000-000010830000}"/>
    <cellStyle name="Normal 38 2 6 2 17 3" xfId="16812" xr:uid="{00000000-0005-0000-0000-000011830000}"/>
    <cellStyle name="Normal 38 2 6 2 17 3 2" xfId="45351" xr:uid="{00000000-0005-0000-0000-000012830000}"/>
    <cellStyle name="Normal 38 2 6 2 17 4" xfId="21977" xr:uid="{00000000-0005-0000-0000-000013830000}"/>
    <cellStyle name="Normal 38 2 6 2 17 5" xfId="26899" xr:uid="{00000000-0005-0000-0000-000014830000}"/>
    <cellStyle name="Normal 38 2 6 2 17 6" xfId="31821" xr:uid="{00000000-0005-0000-0000-000015830000}"/>
    <cellStyle name="Normal 38 2 6 2 18" xfId="2509" xr:uid="{00000000-0005-0000-0000-000016830000}"/>
    <cellStyle name="Normal 38 2 6 2 18 2" xfId="11985" xr:uid="{00000000-0005-0000-0000-000017830000}"/>
    <cellStyle name="Normal 38 2 6 2 18 2 2" xfId="41570" xr:uid="{00000000-0005-0000-0000-000018830000}"/>
    <cellStyle name="Normal 38 2 6 2 18 3" xfId="17120" xr:uid="{00000000-0005-0000-0000-000019830000}"/>
    <cellStyle name="Normal 38 2 6 2 18 3 2" xfId="45657" xr:uid="{00000000-0005-0000-0000-00001A830000}"/>
    <cellStyle name="Normal 38 2 6 2 18 4" xfId="22283" xr:uid="{00000000-0005-0000-0000-00001B830000}"/>
    <cellStyle name="Normal 38 2 6 2 18 5" xfId="27205" xr:uid="{00000000-0005-0000-0000-00001C830000}"/>
    <cellStyle name="Normal 38 2 6 2 18 6" xfId="32127" xr:uid="{00000000-0005-0000-0000-00001D830000}"/>
    <cellStyle name="Normal 38 2 6 2 19" xfId="2628" xr:uid="{00000000-0005-0000-0000-00001E830000}"/>
    <cellStyle name="Normal 38 2 6 2 19 2" xfId="11986" xr:uid="{00000000-0005-0000-0000-00001F830000}"/>
    <cellStyle name="Normal 38 2 6 2 19 2 2" xfId="41571" xr:uid="{00000000-0005-0000-0000-000020830000}"/>
    <cellStyle name="Normal 38 2 6 2 19 3" xfId="17239" xr:uid="{00000000-0005-0000-0000-000021830000}"/>
    <cellStyle name="Normal 38 2 6 2 19 3 2" xfId="45776" xr:uid="{00000000-0005-0000-0000-000022830000}"/>
    <cellStyle name="Normal 38 2 6 2 19 4" xfId="22402" xr:uid="{00000000-0005-0000-0000-000023830000}"/>
    <cellStyle name="Normal 38 2 6 2 19 5" xfId="27324" xr:uid="{00000000-0005-0000-0000-000024830000}"/>
    <cellStyle name="Normal 38 2 6 2 19 6" xfId="32246" xr:uid="{00000000-0005-0000-0000-000025830000}"/>
    <cellStyle name="Normal 38 2 6 2 2" xfId="345" xr:uid="{00000000-0005-0000-0000-000026830000}"/>
    <cellStyle name="Normal 38 2 6 2 2 10" xfId="20175" xr:uid="{00000000-0005-0000-0000-000027830000}"/>
    <cellStyle name="Normal 38 2 6 2 2 11" xfId="25114" xr:uid="{00000000-0005-0000-0000-000028830000}"/>
    <cellStyle name="Normal 38 2 6 2 2 12" xfId="30019" xr:uid="{00000000-0005-0000-0000-000029830000}"/>
    <cellStyle name="Normal 38 2 6 2 2 2" xfId="2302" xr:uid="{00000000-0005-0000-0000-00002A830000}"/>
    <cellStyle name="Normal 38 2 6 2 2 2 10" xfId="31957" xr:uid="{00000000-0005-0000-0000-00002B830000}"/>
    <cellStyle name="Normal 38 2 6 2 2 2 2" xfId="5946" xr:uid="{00000000-0005-0000-0000-00002C830000}"/>
    <cellStyle name="Normal 38 2 6 2 2 2 2 2" xfId="7959" xr:uid="{00000000-0005-0000-0000-00002D830000}"/>
    <cellStyle name="Normal 38 2 6 2 2 2 2 2 2" xfId="37544" xr:uid="{00000000-0005-0000-0000-00002E830000}"/>
    <cellStyle name="Normal 38 2 6 2 2 2 2 3" xfId="14428" xr:uid="{00000000-0005-0000-0000-00002F830000}"/>
    <cellStyle name="Normal 38 2 6 2 2 2 2 3 2" xfId="42968" xr:uid="{00000000-0005-0000-0000-000030830000}"/>
    <cellStyle name="Normal 38 2 6 2 2 2 2 4" xfId="35538" xr:uid="{00000000-0005-0000-0000-000031830000}"/>
    <cellStyle name="Normal 38 2 6 2 2 2 3" xfId="7348" xr:uid="{00000000-0005-0000-0000-000032830000}"/>
    <cellStyle name="Normal 38 2 6 2 2 2 3 2" xfId="16948" xr:uid="{00000000-0005-0000-0000-000033830000}"/>
    <cellStyle name="Normal 38 2 6 2 2 2 3 2 2" xfId="45487" xr:uid="{00000000-0005-0000-0000-000034830000}"/>
    <cellStyle name="Normal 38 2 6 2 2 2 3 3" xfId="36935" xr:uid="{00000000-0005-0000-0000-000035830000}"/>
    <cellStyle name="Normal 38 2 6 2 2 2 4" xfId="6808" xr:uid="{00000000-0005-0000-0000-000036830000}"/>
    <cellStyle name="Normal 38 2 6 2 2 2 4 2" xfId="36395" xr:uid="{00000000-0005-0000-0000-000037830000}"/>
    <cellStyle name="Normal 38 2 6 2 2 2 5" xfId="5945" xr:uid="{00000000-0005-0000-0000-000038830000}"/>
    <cellStyle name="Normal 38 2 6 2 2 2 5 2" xfId="35537" xr:uid="{00000000-0005-0000-0000-000039830000}"/>
    <cellStyle name="Normal 38 2 6 2 2 2 6" xfId="11988" xr:uid="{00000000-0005-0000-0000-00003A830000}"/>
    <cellStyle name="Normal 38 2 6 2 2 2 6 2" xfId="41573" xr:uid="{00000000-0005-0000-0000-00003B830000}"/>
    <cellStyle name="Normal 38 2 6 2 2 2 7" xfId="14427" xr:uid="{00000000-0005-0000-0000-00003C830000}"/>
    <cellStyle name="Normal 38 2 6 2 2 2 7 2" xfId="42967" xr:uid="{00000000-0005-0000-0000-00003D830000}"/>
    <cellStyle name="Normal 38 2 6 2 2 2 8" xfId="22113" xr:uid="{00000000-0005-0000-0000-00003E830000}"/>
    <cellStyle name="Normal 38 2 6 2 2 2 9" xfId="27035" xr:uid="{00000000-0005-0000-0000-00003F830000}"/>
    <cellStyle name="Normal 38 2 6 2 2 3" xfId="5947" xr:uid="{00000000-0005-0000-0000-000040830000}"/>
    <cellStyle name="Normal 38 2 6 2 2 3 2" xfId="7958" xr:uid="{00000000-0005-0000-0000-000041830000}"/>
    <cellStyle name="Normal 38 2 6 2 2 3 2 2" xfId="37543" xr:uid="{00000000-0005-0000-0000-000042830000}"/>
    <cellStyle name="Normal 38 2 6 2 2 3 3" xfId="11987" xr:uid="{00000000-0005-0000-0000-000043830000}"/>
    <cellStyle name="Normal 38 2 6 2 2 3 3 2" xfId="41572" xr:uid="{00000000-0005-0000-0000-000044830000}"/>
    <cellStyle name="Normal 38 2 6 2 2 3 4" xfId="14429" xr:uid="{00000000-0005-0000-0000-000045830000}"/>
    <cellStyle name="Normal 38 2 6 2 2 3 4 2" xfId="42969" xr:uid="{00000000-0005-0000-0000-000046830000}"/>
    <cellStyle name="Normal 38 2 6 2 2 3 5" xfId="35539" xr:uid="{00000000-0005-0000-0000-000047830000}"/>
    <cellStyle name="Normal 38 2 6 2 2 4" xfId="7185" xr:uid="{00000000-0005-0000-0000-000048830000}"/>
    <cellStyle name="Normal 38 2 6 2 2 4 2" xfId="15010" xr:uid="{00000000-0005-0000-0000-000049830000}"/>
    <cellStyle name="Normal 38 2 6 2 2 4 2 2" xfId="43549" xr:uid="{00000000-0005-0000-0000-00004A830000}"/>
    <cellStyle name="Normal 38 2 6 2 2 4 3" xfId="36772" xr:uid="{00000000-0005-0000-0000-00004B830000}"/>
    <cellStyle name="Normal 38 2 6 2 2 5" xfId="6566" xr:uid="{00000000-0005-0000-0000-00004C830000}"/>
    <cellStyle name="Normal 38 2 6 2 2 5 2" xfId="19875" xr:uid="{00000000-0005-0000-0000-00004D830000}"/>
    <cellStyle name="Normal 38 2 6 2 2 5 2 2" xfId="48412" xr:uid="{00000000-0005-0000-0000-00004E830000}"/>
    <cellStyle name="Normal 38 2 6 2 2 5 3" xfId="36153" xr:uid="{00000000-0005-0000-0000-00004F830000}"/>
    <cellStyle name="Normal 38 2 6 2 2 6" xfId="5944" xr:uid="{00000000-0005-0000-0000-000050830000}"/>
    <cellStyle name="Normal 38 2 6 2 2 6 2" xfId="35536" xr:uid="{00000000-0005-0000-0000-000051830000}"/>
    <cellStyle name="Normal 38 2 6 2 2 7" xfId="8392" xr:uid="{00000000-0005-0000-0000-000052830000}"/>
    <cellStyle name="Normal 38 2 6 2 2 7 2" xfId="37977" xr:uid="{00000000-0005-0000-0000-000053830000}"/>
    <cellStyle name="Normal 38 2 6 2 2 8" xfId="8633" xr:uid="{00000000-0005-0000-0000-000054830000}"/>
    <cellStyle name="Normal 38 2 6 2 2 8 2" xfId="38218" xr:uid="{00000000-0005-0000-0000-000055830000}"/>
    <cellStyle name="Normal 38 2 6 2 2 9" xfId="14426" xr:uid="{00000000-0005-0000-0000-000056830000}"/>
    <cellStyle name="Normal 38 2 6 2 2 9 2" xfId="42966" xr:uid="{00000000-0005-0000-0000-000057830000}"/>
    <cellStyle name="Normal 38 2 6 2 20" xfId="2746" xr:uid="{00000000-0005-0000-0000-000058830000}"/>
    <cellStyle name="Normal 38 2 6 2 20 2" xfId="11989" xr:uid="{00000000-0005-0000-0000-000059830000}"/>
    <cellStyle name="Normal 38 2 6 2 20 2 2" xfId="41574" xr:uid="{00000000-0005-0000-0000-00005A830000}"/>
    <cellStyle name="Normal 38 2 6 2 20 3" xfId="17357" xr:uid="{00000000-0005-0000-0000-00005B830000}"/>
    <cellStyle name="Normal 38 2 6 2 20 3 2" xfId="45894" xr:uid="{00000000-0005-0000-0000-00005C830000}"/>
    <cellStyle name="Normal 38 2 6 2 20 4" xfId="22520" xr:uid="{00000000-0005-0000-0000-00005D830000}"/>
    <cellStyle name="Normal 38 2 6 2 20 5" xfId="27442" xr:uid="{00000000-0005-0000-0000-00005E830000}"/>
    <cellStyle name="Normal 38 2 6 2 20 6" xfId="32364" xr:uid="{00000000-0005-0000-0000-00005F830000}"/>
    <cellStyle name="Normal 38 2 6 2 21" xfId="2865" xr:uid="{00000000-0005-0000-0000-000060830000}"/>
    <cellStyle name="Normal 38 2 6 2 21 2" xfId="11990" xr:uid="{00000000-0005-0000-0000-000061830000}"/>
    <cellStyle name="Normal 38 2 6 2 21 2 2" xfId="41575" xr:uid="{00000000-0005-0000-0000-000062830000}"/>
    <cellStyle name="Normal 38 2 6 2 21 3" xfId="17476" xr:uid="{00000000-0005-0000-0000-000063830000}"/>
    <cellStyle name="Normal 38 2 6 2 21 3 2" xfId="46013" xr:uid="{00000000-0005-0000-0000-000064830000}"/>
    <cellStyle name="Normal 38 2 6 2 21 4" xfId="22639" xr:uid="{00000000-0005-0000-0000-000065830000}"/>
    <cellStyle name="Normal 38 2 6 2 21 5" xfId="27561" xr:uid="{00000000-0005-0000-0000-000066830000}"/>
    <cellStyle name="Normal 38 2 6 2 21 6" xfId="32483" xr:uid="{00000000-0005-0000-0000-000067830000}"/>
    <cellStyle name="Normal 38 2 6 2 22" xfId="2981" xr:uid="{00000000-0005-0000-0000-000068830000}"/>
    <cellStyle name="Normal 38 2 6 2 22 2" xfId="11991" xr:uid="{00000000-0005-0000-0000-000069830000}"/>
    <cellStyle name="Normal 38 2 6 2 22 2 2" xfId="41576" xr:uid="{00000000-0005-0000-0000-00006A830000}"/>
    <cellStyle name="Normal 38 2 6 2 22 3" xfId="17592" xr:uid="{00000000-0005-0000-0000-00006B830000}"/>
    <cellStyle name="Normal 38 2 6 2 22 3 2" xfId="46129" xr:uid="{00000000-0005-0000-0000-00006C830000}"/>
    <cellStyle name="Normal 38 2 6 2 22 4" xfId="22755" xr:uid="{00000000-0005-0000-0000-00006D830000}"/>
    <cellStyle name="Normal 38 2 6 2 22 5" xfId="27677" xr:uid="{00000000-0005-0000-0000-00006E830000}"/>
    <cellStyle name="Normal 38 2 6 2 22 6" xfId="32599" xr:uid="{00000000-0005-0000-0000-00006F830000}"/>
    <cellStyle name="Normal 38 2 6 2 23" xfId="3099" xr:uid="{00000000-0005-0000-0000-000070830000}"/>
    <cellStyle name="Normal 38 2 6 2 23 2" xfId="11992" xr:uid="{00000000-0005-0000-0000-000071830000}"/>
    <cellStyle name="Normal 38 2 6 2 23 2 2" xfId="41577" xr:uid="{00000000-0005-0000-0000-000072830000}"/>
    <cellStyle name="Normal 38 2 6 2 23 3" xfId="17710" xr:uid="{00000000-0005-0000-0000-000073830000}"/>
    <cellStyle name="Normal 38 2 6 2 23 3 2" xfId="46247" xr:uid="{00000000-0005-0000-0000-000074830000}"/>
    <cellStyle name="Normal 38 2 6 2 23 4" xfId="22873" xr:uid="{00000000-0005-0000-0000-000075830000}"/>
    <cellStyle name="Normal 38 2 6 2 23 5" xfId="27795" xr:uid="{00000000-0005-0000-0000-000076830000}"/>
    <cellStyle name="Normal 38 2 6 2 23 6" xfId="32717" xr:uid="{00000000-0005-0000-0000-000077830000}"/>
    <cellStyle name="Normal 38 2 6 2 24" xfId="3217" xr:uid="{00000000-0005-0000-0000-000078830000}"/>
    <cellStyle name="Normal 38 2 6 2 24 2" xfId="11993" xr:uid="{00000000-0005-0000-0000-000079830000}"/>
    <cellStyle name="Normal 38 2 6 2 24 2 2" xfId="41578" xr:uid="{00000000-0005-0000-0000-00007A830000}"/>
    <cellStyle name="Normal 38 2 6 2 24 3" xfId="17827" xr:uid="{00000000-0005-0000-0000-00007B830000}"/>
    <cellStyle name="Normal 38 2 6 2 24 3 2" xfId="46364" xr:uid="{00000000-0005-0000-0000-00007C830000}"/>
    <cellStyle name="Normal 38 2 6 2 24 4" xfId="22990" xr:uid="{00000000-0005-0000-0000-00007D830000}"/>
    <cellStyle name="Normal 38 2 6 2 24 5" xfId="27912" xr:uid="{00000000-0005-0000-0000-00007E830000}"/>
    <cellStyle name="Normal 38 2 6 2 24 6" xfId="32834" xr:uid="{00000000-0005-0000-0000-00007F830000}"/>
    <cellStyle name="Normal 38 2 6 2 25" xfId="3334" xr:uid="{00000000-0005-0000-0000-000080830000}"/>
    <cellStyle name="Normal 38 2 6 2 25 2" xfId="11994" xr:uid="{00000000-0005-0000-0000-000081830000}"/>
    <cellStyle name="Normal 38 2 6 2 25 2 2" xfId="41579" xr:uid="{00000000-0005-0000-0000-000082830000}"/>
    <cellStyle name="Normal 38 2 6 2 25 3" xfId="17944" xr:uid="{00000000-0005-0000-0000-000083830000}"/>
    <cellStyle name="Normal 38 2 6 2 25 3 2" xfId="46481" xr:uid="{00000000-0005-0000-0000-000084830000}"/>
    <cellStyle name="Normal 38 2 6 2 25 4" xfId="23107" xr:uid="{00000000-0005-0000-0000-000085830000}"/>
    <cellStyle name="Normal 38 2 6 2 25 5" xfId="28029" xr:uid="{00000000-0005-0000-0000-000086830000}"/>
    <cellStyle name="Normal 38 2 6 2 25 6" xfId="32951" xr:uid="{00000000-0005-0000-0000-000087830000}"/>
    <cellStyle name="Normal 38 2 6 2 26" xfId="3451" xr:uid="{00000000-0005-0000-0000-000088830000}"/>
    <cellStyle name="Normal 38 2 6 2 26 2" xfId="11995" xr:uid="{00000000-0005-0000-0000-000089830000}"/>
    <cellStyle name="Normal 38 2 6 2 26 2 2" xfId="41580" xr:uid="{00000000-0005-0000-0000-00008A830000}"/>
    <cellStyle name="Normal 38 2 6 2 26 3" xfId="18061" xr:uid="{00000000-0005-0000-0000-00008B830000}"/>
    <cellStyle name="Normal 38 2 6 2 26 3 2" xfId="46598" xr:uid="{00000000-0005-0000-0000-00008C830000}"/>
    <cellStyle name="Normal 38 2 6 2 26 4" xfId="23224" xr:uid="{00000000-0005-0000-0000-00008D830000}"/>
    <cellStyle name="Normal 38 2 6 2 26 5" xfId="28146" xr:uid="{00000000-0005-0000-0000-00008E830000}"/>
    <cellStyle name="Normal 38 2 6 2 26 6" xfId="33068" xr:uid="{00000000-0005-0000-0000-00008F830000}"/>
    <cellStyle name="Normal 38 2 6 2 27" xfId="3565" xr:uid="{00000000-0005-0000-0000-000090830000}"/>
    <cellStyle name="Normal 38 2 6 2 27 2" xfId="11996" xr:uid="{00000000-0005-0000-0000-000091830000}"/>
    <cellStyle name="Normal 38 2 6 2 27 2 2" xfId="41581" xr:uid="{00000000-0005-0000-0000-000092830000}"/>
    <cellStyle name="Normal 38 2 6 2 27 3" xfId="18175" xr:uid="{00000000-0005-0000-0000-000093830000}"/>
    <cellStyle name="Normal 38 2 6 2 27 3 2" xfId="46712" xr:uid="{00000000-0005-0000-0000-000094830000}"/>
    <cellStyle name="Normal 38 2 6 2 27 4" xfId="23338" xr:uid="{00000000-0005-0000-0000-000095830000}"/>
    <cellStyle name="Normal 38 2 6 2 27 5" xfId="28260" xr:uid="{00000000-0005-0000-0000-000096830000}"/>
    <cellStyle name="Normal 38 2 6 2 27 6" xfId="33182" xr:uid="{00000000-0005-0000-0000-000097830000}"/>
    <cellStyle name="Normal 38 2 6 2 28" xfId="3682" xr:uid="{00000000-0005-0000-0000-000098830000}"/>
    <cellStyle name="Normal 38 2 6 2 28 2" xfId="11997" xr:uid="{00000000-0005-0000-0000-000099830000}"/>
    <cellStyle name="Normal 38 2 6 2 28 2 2" xfId="41582" xr:uid="{00000000-0005-0000-0000-00009A830000}"/>
    <cellStyle name="Normal 38 2 6 2 28 3" xfId="18291" xr:uid="{00000000-0005-0000-0000-00009B830000}"/>
    <cellStyle name="Normal 38 2 6 2 28 3 2" xfId="46828" xr:uid="{00000000-0005-0000-0000-00009C830000}"/>
    <cellStyle name="Normal 38 2 6 2 28 4" xfId="23454" xr:uid="{00000000-0005-0000-0000-00009D830000}"/>
    <cellStyle name="Normal 38 2 6 2 28 5" xfId="28376" xr:uid="{00000000-0005-0000-0000-00009E830000}"/>
    <cellStyle name="Normal 38 2 6 2 28 6" xfId="33298" xr:uid="{00000000-0005-0000-0000-00009F830000}"/>
    <cellStyle name="Normal 38 2 6 2 29" xfId="3798" xr:uid="{00000000-0005-0000-0000-0000A0830000}"/>
    <cellStyle name="Normal 38 2 6 2 29 2" xfId="11998" xr:uid="{00000000-0005-0000-0000-0000A1830000}"/>
    <cellStyle name="Normal 38 2 6 2 29 2 2" xfId="41583" xr:uid="{00000000-0005-0000-0000-0000A2830000}"/>
    <cellStyle name="Normal 38 2 6 2 29 3" xfId="18406" xr:uid="{00000000-0005-0000-0000-0000A3830000}"/>
    <cellStyle name="Normal 38 2 6 2 29 3 2" xfId="46943" xr:uid="{00000000-0005-0000-0000-0000A4830000}"/>
    <cellStyle name="Normal 38 2 6 2 29 4" xfId="23569" xr:uid="{00000000-0005-0000-0000-0000A5830000}"/>
    <cellStyle name="Normal 38 2 6 2 29 5" xfId="28491" xr:uid="{00000000-0005-0000-0000-0000A6830000}"/>
    <cellStyle name="Normal 38 2 6 2 29 6" xfId="33413" xr:uid="{00000000-0005-0000-0000-0000A7830000}"/>
    <cellStyle name="Normal 38 2 6 2 3" xfId="465" xr:uid="{00000000-0005-0000-0000-0000A8830000}"/>
    <cellStyle name="Normal 38 2 6 2 3 10" xfId="30139" xr:uid="{00000000-0005-0000-0000-0000A9830000}"/>
    <cellStyle name="Normal 38 2 6 2 3 2" xfId="5949" xr:uid="{00000000-0005-0000-0000-0000AA830000}"/>
    <cellStyle name="Normal 38 2 6 2 3 2 2" xfId="7960" xr:uid="{00000000-0005-0000-0000-0000AB830000}"/>
    <cellStyle name="Normal 38 2 6 2 3 2 2 2" xfId="37545" xr:uid="{00000000-0005-0000-0000-0000AC830000}"/>
    <cellStyle name="Normal 38 2 6 2 3 2 3" xfId="14431" xr:uid="{00000000-0005-0000-0000-0000AD830000}"/>
    <cellStyle name="Normal 38 2 6 2 3 2 3 2" xfId="42971" xr:uid="{00000000-0005-0000-0000-0000AE830000}"/>
    <cellStyle name="Normal 38 2 6 2 3 2 4" xfId="35541" xr:uid="{00000000-0005-0000-0000-0000AF830000}"/>
    <cellStyle name="Normal 38 2 6 2 3 3" xfId="7349" xr:uid="{00000000-0005-0000-0000-0000B0830000}"/>
    <cellStyle name="Normal 38 2 6 2 3 3 2" xfId="15130" xr:uid="{00000000-0005-0000-0000-0000B1830000}"/>
    <cellStyle name="Normal 38 2 6 2 3 3 2 2" xfId="43669" xr:uid="{00000000-0005-0000-0000-0000B2830000}"/>
    <cellStyle name="Normal 38 2 6 2 3 3 3" xfId="36936" xr:uid="{00000000-0005-0000-0000-0000B3830000}"/>
    <cellStyle name="Normal 38 2 6 2 3 4" xfId="6688" xr:uid="{00000000-0005-0000-0000-0000B4830000}"/>
    <cellStyle name="Normal 38 2 6 2 3 4 2" xfId="36275" xr:uid="{00000000-0005-0000-0000-0000B5830000}"/>
    <cellStyle name="Normal 38 2 6 2 3 5" xfId="5948" xr:uid="{00000000-0005-0000-0000-0000B6830000}"/>
    <cellStyle name="Normal 38 2 6 2 3 5 2" xfId="35540" xr:uid="{00000000-0005-0000-0000-0000B7830000}"/>
    <cellStyle name="Normal 38 2 6 2 3 6" xfId="11999" xr:uid="{00000000-0005-0000-0000-0000B8830000}"/>
    <cellStyle name="Normal 38 2 6 2 3 6 2" xfId="41584" xr:uid="{00000000-0005-0000-0000-0000B9830000}"/>
    <cellStyle name="Normal 38 2 6 2 3 7" xfId="14430" xr:uid="{00000000-0005-0000-0000-0000BA830000}"/>
    <cellStyle name="Normal 38 2 6 2 3 7 2" xfId="42970" xr:uid="{00000000-0005-0000-0000-0000BB830000}"/>
    <cellStyle name="Normal 38 2 6 2 3 8" xfId="20295" xr:uid="{00000000-0005-0000-0000-0000BC830000}"/>
    <cellStyle name="Normal 38 2 6 2 3 9" xfId="25217" xr:uid="{00000000-0005-0000-0000-0000BD830000}"/>
    <cellStyle name="Normal 38 2 6 2 30" xfId="3915" xr:uid="{00000000-0005-0000-0000-0000BE830000}"/>
    <cellStyle name="Normal 38 2 6 2 30 2" xfId="12000" xr:uid="{00000000-0005-0000-0000-0000BF830000}"/>
    <cellStyle name="Normal 38 2 6 2 30 2 2" xfId="41585" xr:uid="{00000000-0005-0000-0000-0000C0830000}"/>
    <cellStyle name="Normal 38 2 6 2 30 3" xfId="18522" xr:uid="{00000000-0005-0000-0000-0000C1830000}"/>
    <cellStyle name="Normal 38 2 6 2 30 3 2" xfId="47059" xr:uid="{00000000-0005-0000-0000-0000C2830000}"/>
    <cellStyle name="Normal 38 2 6 2 30 4" xfId="23685" xr:uid="{00000000-0005-0000-0000-0000C3830000}"/>
    <cellStyle name="Normal 38 2 6 2 30 5" xfId="28607" xr:uid="{00000000-0005-0000-0000-0000C4830000}"/>
    <cellStyle name="Normal 38 2 6 2 30 6" xfId="33529" xr:uid="{00000000-0005-0000-0000-0000C5830000}"/>
    <cellStyle name="Normal 38 2 6 2 31" xfId="4033" xr:uid="{00000000-0005-0000-0000-0000C6830000}"/>
    <cellStyle name="Normal 38 2 6 2 31 2" xfId="12001" xr:uid="{00000000-0005-0000-0000-0000C7830000}"/>
    <cellStyle name="Normal 38 2 6 2 31 2 2" xfId="41586" xr:uid="{00000000-0005-0000-0000-0000C8830000}"/>
    <cellStyle name="Normal 38 2 6 2 31 3" xfId="18640" xr:uid="{00000000-0005-0000-0000-0000C9830000}"/>
    <cellStyle name="Normal 38 2 6 2 31 3 2" xfId="47177" xr:uid="{00000000-0005-0000-0000-0000CA830000}"/>
    <cellStyle name="Normal 38 2 6 2 31 4" xfId="23803" xr:uid="{00000000-0005-0000-0000-0000CB830000}"/>
    <cellStyle name="Normal 38 2 6 2 31 5" xfId="28725" xr:uid="{00000000-0005-0000-0000-0000CC830000}"/>
    <cellStyle name="Normal 38 2 6 2 31 6" xfId="33647" xr:uid="{00000000-0005-0000-0000-0000CD830000}"/>
    <cellStyle name="Normal 38 2 6 2 32" xfId="4148" xr:uid="{00000000-0005-0000-0000-0000CE830000}"/>
    <cellStyle name="Normal 38 2 6 2 32 2" xfId="12002" xr:uid="{00000000-0005-0000-0000-0000CF830000}"/>
    <cellStyle name="Normal 38 2 6 2 32 2 2" xfId="41587" xr:uid="{00000000-0005-0000-0000-0000D0830000}"/>
    <cellStyle name="Normal 38 2 6 2 32 3" xfId="18754" xr:uid="{00000000-0005-0000-0000-0000D1830000}"/>
    <cellStyle name="Normal 38 2 6 2 32 3 2" xfId="47291" xr:uid="{00000000-0005-0000-0000-0000D2830000}"/>
    <cellStyle name="Normal 38 2 6 2 32 4" xfId="23917" xr:uid="{00000000-0005-0000-0000-0000D3830000}"/>
    <cellStyle name="Normal 38 2 6 2 32 5" xfId="28839" xr:uid="{00000000-0005-0000-0000-0000D4830000}"/>
    <cellStyle name="Normal 38 2 6 2 32 6" xfId="33761" xr:uid="{00000000-0005-0000-0000-0000D5830000}"/>
    <cellStyle name="Normal 38 2 6 2 33" xfId="4263" xr:uid="{00000000-0005-0000-0000-0000D6830000}"/>
    <cellStyle name="Normal 38 2 6 2 33 2" xfId="12003" xr:uid="{00000000-0005-0000-0000-0000D7830000}"/>
    <cellStyle name="Normal 38 2 6 2 33 2 2" xfId="41588" xr:uid="{00000000-0005-0000-0000-0000D8830000}"/>
    <cellStyle name="Normal 38 2 6 2 33 3" xfId="18869" xr:uid="{00000000-0005-0000-0000-0000D9830000}"/>
    <cellStyle name="Normal 38 2 6 2 33 3 2" xfId="47406" xr:uid="{00000000-0005-0000-0000-0000DA830000}"/>
    <cellStyle name="Normal 38 2 6 2 33 4" xfId="24032" xr:uid="{00000000-0005-0000-0000-0000DB830000}"/>
    <cellStyle name="Normal 38 2 6 2 33 5" xfId="28954" xr:uid="{00000000-0005-0000-0000-0000DC830000}"/>
    <cellStyle name="Normal 38 2 6 2 33 6" xfId="33876" xr:uid="{00000000-0005-0000-0000-0000DD830000}"/>
    <cellStyle name="Normal 38 2 6 2 34" xfId="4390" xr:uid="{00000000-0005-0000-0000-0000DE830000}"/>
    <cellStyle name="Normal 38 2 6 2 34 2" xfId="12004" xr:uid="{00000000-0005-0000-0000-0000DF830000}"/>
    <cellStyle name="Normal 38 2 6 2 34 2 2" xfId="41589" xr:uid="{00000000-0005-0000-0000-0000E0830000}"/>
    <cellStyle name="Normal 38 2 6 2 34 3" xfId="18996" xr:uid="{00000000-0005-0000-0000-0000E1830000}"/>
    <cellStyle name="Normal 38 2 6 2 34 3 2" xfId="47533" xr:uid="{00000000-0005-0000-0000-0000E2830000}"/>
    <cellStyle name="Normal 38 2 6 2 34 4" xfId="24159" xr:uid="{00000000-0005-0000-0000-0000E3830000}"/>
    <cellStyle name="Normal 38 2 6 2 34 5" xfId="29081" xr:uid="{00000000-0005-0000-0000-0000E4830000}"/>
    <cellStyle name="Normal 38 2 6 2 34 6" xfId="34003" xr:uid="{00000000-0005-0000-0000-0000E5830000}"/>
    <cellStyle name="Normal 38 2 6 2 35" xfId="4505" xr:uid="{00000000-0005-0000-0000-0000E6830000}"/>
    <cellStyle name="Normal 38 2 6 2 35 2" xfId="12005" xr:uid="{00000000-0005-0000-0000-0000E7830000}"/>
    <cellStyle name="Normal 38 2 6 2 35 2 2" xfId="41590" xr:uid="{00000000-0005-0000-0000-0000E8830000}"/>
    <cellStyle name="Normal 38 2 6 2 35 3" xfId="19110" xr:uid="{00000000-0005-0000-0000-0000E9830000}"/>
    <cellStyle name="Normal 38 2 6 2 35 3 2" xfId="47647" xr:uid="{00000000-0005-0000-0000-0000EA830000}"/>
    <cellStyle name="Normal 38 2 6 2 35 4" xfId="24273" xr:uid="{00000000-0005-0000-0000-0000EB830000}"/>
    <cellStyle name="Normal 38 2 6 2 35 5" xfId="29195" xr:uid="{00000000-0005-0000-0000-0000EC830000}"/>
    <cellStyle name="Normal 38 2 6 2 35 6" xfId="34117" xr:uid="{00000000-0005-0000-0000-0000ED830000}"/>
    <cellStyle name="Normal 38 2 6 2 36" xfId="4622" xr:uid="{00000000-0005-0000-0000-0000EE830000}"/>
    <cellStyle name="Normal 38 2 6 2 36 2" xfId="12006" xr:uid="{00000000-0005-0000-0000-0000EF830000}"/>
    <cellStyle name="Normal 38 2 6 2 36 2 2" xfId="41591" xr:uid="{00000000-0005-0000-0000-0000F0830000}"/>
    <cellStyle name="Normal 38 2 6 2 36 3" xfId="19227" xr:uid="{00000000-0005-0000-0000-0000F1830000}"/>
    <cellStyle name="Normal 38 2 6 2 36 3 2" xfId="47764" xr:uid="{00000000-0005-0000-0000-0000F2830000}"/>
    <cellStyle name="Normal 38 2 6 2 36 4" xfId="24390" xr:uid="{00000000-0005-0000-0000-0000F3830000}"/>
    <cellStyle name="Normal 38 2 6 2 36 5" xfId="29312" xr:uid="{00000000-0005-0000-0000-0000F4830000}"/>
    <cellStyle name="Normal 38 2 6 2 36 6" xfId="34234" xr:uid="{00000000-0005-0000-0000-0000F5830000}"/>
    <cellStyle name="Normal 38 2 6 2 37" xfId="4738" xr:uid="{00000000-0005-0000-0000-0000F6830000}"/>
    <cellStyle name="Normal 38 2 6 2 37 2" xfId="12007" xr:uid="{00000000-0005-0000-0000-0000F7830000}"/>
    <cellStyle name="Normal 38 2 6 2 37 2 2" xfId="41592" xr:uid="{00000000-0005-0000-0000-0000F8830000}"/>
    <cellStyle name="Normal 38 2 6 2 37 3" xfId="19343" xr:uid="{00000000-0005-0000-0000-0000F9830000}"/>
    <cellStyle name="Normal 38 2 6 2 37 3 2" xfId="47880" xr:uid="{00000000-0005-0000-0000-0000FA830000}"/>
    <cellStyle name="Normal 38 2 6 2 37 4" xfId="24506" xr:uid="{00000000-0005-0000-0000-0000FB830000}"/>
    <cellStyle name="Normal 38 2 6 2 37 5" xfId="29428" xr:uid="{00000000-0005-0000-0000-0000FC830000}"/>
    <cellStyle name="Normal 38 2 6 2 37 6" xfId="34350" xr:uid="{00000000-0005-0000-0000-0000FD830000}"/>
    <cellStyle name="Normal 38 2 6 2 38" xfId="4853" xr:uid="{00000000-0005-0000-0000-0000FE830000}"/>
    <cellStyle name="Normal 38 2 6 2 38 2" xfId="12008" xr:uid="{00000000-0005-0000-0000-0000FF830000}"/>
    <cellStyle name="Normal 38 2 6 2 38 2 2" xfId="41593" xr:uid="{00000000-0005-0000-0000-000000840000}"/>
    <cellStyle name="Normal 38 2 6 2 38 3" xfId="19458" xr:uid="{00000000-0005-0000-0000-000001840000}"/>
    <cellStyle name="Normal 38 2 6 2 38 3 2" xfId="47995" xr:uid="{00000000-0005-0000-0000-000002840000}"/>
    <cellStyle name="Normal 38 2 6 2 38 4" xfId="24621" xr:uid="{00000000-0005-0000-0000-000003840000}"/>
    <cellStyle name="Normal 38 2 6 2 38 5" xfId="29543" xr:uid="{00000000-0005-0000-0000-000004840000}"/>
    <cellStyle name="Normal 38 2 6 2 38 6" xfId="34465" xr:uid="{00000000-0005-0000-0000-000005840000}"/>
    <cellStyle name="Normal 38 2 6 2 39" xfId="4974" xr:uid="{00000000-0005-0000-0000-000006840000}"/>
    <cellStyle name="Normal 38 2 6 2 39 2" xfId="12009" xr:uid="{00000000-0005-0000-0000-000007840000}"/>
    <cellStyle name="Normal 38 2 6 2 39 2 2" xfId="41594" xr:uid="{00000000-0005-0000-0000-000008840000}"/>
    <cellStyle name="Normal 38 2 6 2 39 3" xfId="19578" xr:uid="{00000000-0005-0000-0000-000009840000}"/>
    <cellStyle name="Normal 38 2 6 2 39 3 2" xfId="48115" xr:uid="{00000000-0005-0000-0000-00000A840000}"/>
    <cellStyle name="Normal 38 2 6 2 39 4" xfId="24741" xr:uid="{00000000-0005-0000-0000-00000B840000}"/>
    <cellStyle name="Normal 38 2 6 2 39 5" xfId="29663" xr:uid="{00000000-0005-0000-0000-00000C840000}"/>
    <cellStyle name="Normal 38 2 6 2 39 6" xfId="34585" xr:uid="{00000000-0005-0000-0000-00000D840000}"/>
    <cellStyle name="Normal 38 2 6 2 4" xfId="587" xr:uid="{00000000-0005-0000-0000-00000E840000}"/>
    <cellStyle name="Normal 38 2 6 2 4 10" xfId="30260" xr:uid="{00000000-0005-0000-0000-00000F840000}"/>
    <cellStyle name="Normal 38 2 6 2 4 2" xfId="5951" xr:uid="{00000000-0005-0000-0000-000010840000}"/>
    <cellStyle name="Normal 38 2 6 2 4 2 2" xfId="7961" xr:uid="{00000000-0005-0000-0000-000011840000}"/>
    <cellStyle name="Normal 38 2 6 2 4 2 2 2" xfId="37546" xr:uid="{00000000-0005-0000-0000-000012840000}"/>
    <cellStyle name="Normal 38 2 6 2 4 2 3" xfId="14433" xr:uid="{00000000-0005-0000-0000-000013840000}"/>
    <cellStyle name="Normal 38 2 6 2 4 2 3 2" xfId="42973" xr:uid="{00000000-0005-0000-0000-000014840000}"/>
    <cellStyle name="Normal 38 2 6 2 4 2 4" xfId="35543" xr:uid="{00000000-0005-0000-0000-000015840000}"/>
    <cellStyle name="Normal 38 2 6 2 4 3" xfId="7533" xr:uid="{00000000-0005-0000-0000-000016840000}"/>
    <cellStyle name="Normal 38 2 6 2 4 3 2" xfId="15251" xr:uid="{00000000-0005-0000-0000-000017840000}"/>
    <cellStyle name="Normal 38 2 6 2 4 3 2 2" xfId="43790" xr:uid="{00000000-0005-0000-0000-000018840000}"/>
    <cellStyle name="Normal 38 2 6 2 4 3 3" xfId="37119" xr:uid="{00000000-0005-0000-0000-000019840000}"/>
    <cellStyle name="Normal 38 2 6 2 4 4" xfId="6929" xr:uid="{00000000-0005-0000-0000-00001A840000}"/>
    <cellStyle name="Normal 38 2 6 2 4 4 2" xfId="36516" xr:uid="{00000000-0005-0000-0000-00001B840000}"/>
    <cellStyle name="Normal 38 2 6 2 4 5" xfId="5950" xr:uid="{00000000-0005-0000-0000-00001C840000}"/>
    <cellStyle name="Normal 38 2 6 2 4 5 2" xfId="35542" xr:uid="{00000000-0005-0000-0000-00001D840000}"/>
    <cellStyle name="Normal 38 2 6 2 4 6" xfId="12010" xr:uid="{00000000-0005-0000-0000-00001E840000}"/>
    <cellStyle name="Normal 38 2 6 2 4 6 2" xfId="41595" xr:uid="{00000000-0005-0000-0000-00001F840000}"/>
    <cellStyle name="Normal 38 2 6 2 4 7" xfId="14432" xr:uid="{00000000-0005-0000-0000-000020840000}"/>
    <cellStyle name="Normal 38 2 6 2 4 7 2" xfId="42972" xr:uid="{00000000-0005-0000-0000-000021840000}"/>
    <cellStyle name="Normal 38 2 6 2 4 8" xfId="20416" xr:uid="{00000000-0005-0000-0000-000022840000}"/>
    <cellStyle name="Normal 38 2 6 2 4 9" xfId="25338" xr:uid="{00000000-0005-0000-0000-000023840000}"/>
    <cellStyle name="Normal 38 2 6 2 40" xfId="5089" xr:uid="{00000000-0005-0000-0000-000024840000}"/>
    <cellStyle name="Normal 38 2 6 2 40 2" xfId="12011" xr:uid="{00000000-0005-0000-0000-000025840000}"/>
    <cellStyle name="Normal 38 2 6 2 40 2 2" xfId="41596" xr:uid="{00000000-0005-0000-0000-000026840000}"/>
    <cellStyle name="Normal 38 2 6 2 40 3" xfId="19693" xr:uid="{00000000-0005-0000-0000-000027840000}"/>
    <cellStyle name="Normal 38 2 6 2 40 3 2" xfId="48230" xr:uid="{00000000-0005-0000-0000-000028840000}"/>
    <cellStyle name="Normal 38 2 6 2 40 4" xfId="24856" xr:uid="{00000000-0005-0000-0000-000029840000}"/>
    <cellStyle name="Normal 38 2 6 2 40 5" xfId="29778" xr:uid="{00000000-0005-0000-0000-00002A840000}"/>
    <cellStyle name="Normal 38 2 6 2 40 6" xfId="34700" xr:uid="{00000000-0005-0000-0000-00002B840000}"/>
    <cellStyle name="Normal 38 2 6 2 41" xfId="5943" xr:uid="{00000000-0005-0000-0000-00002C840000}"/>
    <cellStyle name="Normal 38 2 6 2 41 2" xfId="11976" xr:uid="{00000000-0005-0000-0000-00002D840000}"/>
    <cellStyle name="Normal 38 2 6 2 41 2 2" xfId="41561" xr:uid="{00000000-0005-0000-0000-00002E840000}"/>
    <cellStyle name="Normal 38 2 6 2 41 3" xfId="14890" xr:uid="{00000000-0005-0000-0000-00002F840000}"/>
    <cellStyle name="Normal 38 2 6 2 41 3 2" xfId="43429" xr:uid="{00000000-0005-0000-0000-000030840000}"/>
    <cellStyle name="Normal 38 2 6 2 41 4" xfId="35535" xr:uid="{00000000-0005-0000-0000-000031840000}"/>
    <cellStyle name="Normal 38 2 6 2 42" xfId="8256" xr:uid="{00000000-0005-0000-0000-000032840000}"/>
    <cellStyle name="Normal 38 2 6 2 42 2" xfId="19874" xr:uid="{00000000-0005-0000-0000-000033840000}"/>
    <cellStyle name="Normal 38 2 6 2 42 2 2" xfId="48411" xr:uid="{00000000-0005-0000-0000-000034840000}"/>
    <cellStyle name="Normal 38 2 6 2 42 3" xfId="37841" xr:uid="{00000000-0005-0000-0000-000035840000}"/>
    <cellStyle name="Normal 38 2 6 2 43" xfId="8497" xr:uid="{00000000-0005-0000-0000-000036840000}"/>
    <cellStyle name="Normal 38 2 6 2 43 2" xfId="38082" xr:uid="{00000000-0005-0000-0000-000037840000}"/>
    <cellStyle name="Normal 38 2 6 2 44" xfId="13707" xr:uid="{00000000-0005-0000-0000-000038840000}"/>
    <cellStyle name="Normal 38 2 6 2 44 2" xfId="42247" xr:uid="{00000000-0005-0000-0000-000039840000}"/>
    <cellStyle name="Normal 38 2 6 2 45" xfId="20055" xr:uid="{00000000-0005-0000-0000-00003A840000}"/>
    <cellStyle name="Normal 38 2 6 2 46" xfId="24978" xr:uid="{00000000-0005-0000-0000-00003B840000}"/>
    <cellStyle name="Normal 38 2 6 2 47" xfId="29899" xr:uid="{00000000-0005-0000-0000-00003C840000}"/>
    <cellStyle name="Normal 38 2 6 2 5" xfId="722" xr:uid="{00000000-0005-0000-0000-00003D840000}"/>
    <cellStyle name="Normal 38 2 6 2 5 2" xfId="7957" xr:uid="{00000000-0005-0000-0000-00003E840000}"/>
    <cellStyle name="Normal 38 2 6 2 5 2 2" xfId="15383" xr:uid="{00000000-0005-0000-0000-00003F840000}"/>
    <cellStyle name="Normal 38 2 6 2 5 2 2 2" xfId="43922" xr:uid="{00000000-0005-0000-0000-000040840000}"/>
    <cellStyle name="Normal 38 2 6 2 5 2 3" xfId="37542" xr:uid="{00000000-0005-0000-0000-000041840000}"/>
    <cellStyle name="Normal 38 2 6 2 5 3" xfId="5952" xr:uid="{00000000-0005-0000-0000-000042840000}"/>
    <cellStyle name="Normal 38 2 6 2 5 3 2" xfId="35544" xr:uid="{00000000-0005-0000-0000-000043840000}"/>
    <cellStyle name="Normal 38 2 6 2 5 4" xfId="12012" xr:uid="{00000000-0005-0000-0000-000044840000}"/>
    <cellStyle name="Normal 38 2 6 2 5 4 2" xfId="41597" xr:uid="{00000000-0005-0000-0000-000045840000}"/>
    <cellStyle name="Normal 38 2 6 2 5 5" xfId="14434" xr:uid="{00000000-0005-0000-0000-000046840000}"/>
    <cellStyle name="Normal 38 2 6 2 5 5 2" xfId="42974" xr:uid="{00000000-0005-0000-0000-000047840000}"/>
    <cellStyle name="Normal 38 2 6 2 5 6" xfId="20548" xr:uid="{00000000-0005-0000-0000-000048840000}"/>
    <cellStyle name="Normal 38 2 6 2 5 7" xfId="25470" xr:uid="{00000000-0005-0000-0000-000049840000}"/>
    <cellStyle name="Normal 38 2 6 2 5 8" xfId="30392" xr:uid="{00000000-0005-0000-0000-00004A840000}"/>
    <cellStyle name="Normal 38 2 6 2 6" xfId="836" xr:uid="{00000000-0005-0000-0000-00004B840000}"/>
    <cellStyle name="Normal 38 2 6 2 6 2" xfId="7049" xr:uid="{00000000-0005-0000-0000-00004C840000}"/>
    <cellStyle name="Normal 38 2 6 2 6 2 2" xfId="36636" xr:uid="{00000000-0005-0000-0000-00004D840000}"/>
    <cellStyle name="Normal 38 2 6 2 6 3" xfId="12013" xr:uid="{00000000-0005-0000-0000-00004E840000}"/>
    <cellStyle name="Normal 38 2 6 2 6 3 2" xfId="41598" xr:uid="{00000000-0005-0000-0000-00004F840000}"/>
    <cellStyle name="Normal 38 2 6 2 6 4" xfId="15497" xr:uid="{00000000-0005-0000-0000-000050840000}"/>
    <cellStyle name="Normal 38 2 6 2 6 4 2" xfId="44036" xr:uid="{00000000-0005-0000-0000-000051840000}"/>
    <cellStyle name="Normal 38 2 6 2 6 5" xfId="20662" xr:uid="{00000000-0005-0000-0000-000052840000}"/>
    <cellStyle name="Normal 38 2 6 2 6 6" xfId="25584" xr:uid="{00000000-0005-0000-0000-000053840000}"/>
    <cellStyle name="Normal 38 2 6 2 6 7" xfId="30506" xr:uid="{00000000-0005-0000-0000-000054840000}"/>
    <cellStyle name="Normal 38 2 6 2 7" xfId="950" xr:uid="{00000000-0005-0000-0000-000055840000}"/>
    <cellStyle name="Normal 38 2 6 2 7 2" xfId="6446" xr:uid="{00000000-0005-0000-0000-000056840000}"/>
    <cellStyle name="Normal 38 2 6 2 7 2 2" xfId="36033" xr:uid="{00000000-0005-0000-0000-000057840000}"/>
    <cellStyle name="Normal 38 2 6 2 7 3" xfId="12014" xr:uid="{00000000-0005-0000-0000-000058840000}"/>
    <cellStyle name="Normal 38 2 6 2 7 3 2" xfId="41599" xr:uid="{00000000-0005-0000-0000-000059840000}"/>
    <cellStyle name="Normal 38 2 6 2 7 4" xfId="15611" xr:uid="{00000000-0005-0000-0000-00005A840000}"/>
    <cellStyle name="Normal 38 2 6 2 7 4 2" xfId="44150" xr:uid="{00000000-0005-0000-0000-00005B840000}"/>
    <cellStyle name="Normal 38 2 6 2 7 5" xfId="20776" xr:uid="{00000000-0005-0000-0000-00005C840000}"/>
    <cellStyle name="Normal 38 2 6 2 7 6" xfId="25698" xr:uid="{00000000-0005-0000-0000-00005D840000}"/>
    <cellStyle name="Normal 38 2 6 2 7 7" xfId="30620" xr:uid="{00000000-0005-0000-0000-00005E840000}"/>
    <cellStyle name="Normal 38 2 6 2 8" xfId="1097" xr:uid="{00000000-0005-0000-0000-00005F840000}"/>
    <cellStyle name="Normal 38 2 6 2 8 2" xfId="12015" xr:uid="{00000000-0005-0000-0000-000060840000}"/>
    <cellStyle name="Normal 38 2 6 2 8 2 2" xfId="41600" xr:uid="{00000000-0005-0000-0000-000061840000}"/>
    <cellStyle name="Normal 38 2 6 2 8 3" xfId="15752" xr:uid="{00000000-0005-0000-0000-000062840000}"/>
    <cellStyle name="Normal 38 2 6 2 8 3 2" xfId="44291" xr:uid="{00000000-0005-0000-0000-000063840000}"/>
    <cellStyle name="Normal 38 2 6 2 8 4" xfId="20917" xr:uid="{00000000-0005-0000-0000-000064840000}"/>
    <cellStyle name="Normal 38 2 6 2 8 5" xfId="25839" xr:uid="{00000000-0005-0000-0000-000065840000}"/>
    <cellStyle name="Normal 38 2 6 2 8 6" xfId="30761" xr:uid="{00000000-0005-0000-0000-000066840000}"/>
    <cellStyle name="Normal 38 2 6 2 9" xfId="1246" xr:uid="{00000000-0005-0000-0000-000067840000}"/>
    <cellStyle name="Normal 38 2 6 2 9 2" xfId="12016" xr:uid="{00000000-0005-0000-0000-000068840000}"/>
    <cellStyle name="Normal 38 2 6 2 9 2 2" xfId="41601" xr:uid="{00000000-0005-0000-0000-000069840000}"/>
    <cellStyle name="Normal 38 2 6 2 9 3" xfId="15896" xr:uid="{00000000-0005-0000-0000-00006A840000}"/>
    <cellStyle name="Normal 38 2 6 2 9 3 2" xfId="44435" xr:uid="{00000000-0005-0000-0000-00006B840000}"/>
    <cellStyle name="Normal 38 2 6 2 9 4" xfId="21061" xr:uid="{00000000-0005-0000-0000-00006C840000}"/>
    <cellStyle name="Normal 38 2 6 2 9 5" xfId="25983" xr:uid="{00000000-0005-0000-0000-00006D840000}"/>
    <cellStyle name="Normal 38 2 6 2 9 6" xfId="30905" xr:uid="{00000000-0005-0000-0000-00006E840000}"/>
    <cellStyle name="Normal 38 2 6 20" xfId="2584" xr:uid="{00000000-0005-0000-0000-00006F840000}"/>
    <cellStyle name="Normal 38 2 6 20 2" xfId="12017" xr:uid="{00000000-0005-0000-0000-000070840000}"/>
    <cellStyle name="Normal 38 2 6 20 2 2" xfId="41602" xr:uid="{00000000-0005-0000-0000-000071840000}"/>
    <cellStyle name="Normal 38 2 6 20 3" xfId="17195" xr:uid="{00000000-0005-0000-0000-000072840000}"/>
    <cellStyle name="Normal 38 2 6 20 3 2" xfId="45732" xr:uid="{00000000-0005-0000-0000-000073840000}"/>
    <cellStyle name="Normal 38 2 6 20 4" xfId="22358" xr:uid="{00000000-0005-0000-0000-000074840000}"/>
    <cellStyle name="Normal 38 2 6 20 5" xfId="27280" xr:uid="{00000000-0005-0000-0000-000075840000}"/>
    <cellStyle name="Normal 38 2 6 20 6" xfId="32202" xr:uid="{00000000-0005-0000-0000-000076840000}"/>
    <cellStyle name="Normal 38 2 6 21" xfId="2702" xr:uid="{00000000-0005-0000-0000-000077840000}"/>
    <cellStyle name="Normal 38 2 6 21 2" xfId="12018" xr:uid="{00000000-0005-0000-0000-000078840000}"/>
    <cellStyle name="Normal 38 2 6 21 2 2" xfId="41603" xr:uid="{00000000-0005-0000-0000-000079840000}"/>
    <cellStyle name="Normal 38 2 6 21 3" xfId="17313" xr:uid="{00000000-0005-0000-0000-00007A840000}"/>
    <cellStyle name="Normal 38 2 6 21 3 2" xfId="45850" xr:uid="{00000000-0005-0000-0000-00007B840000}"/>
    <cellStyle name="Normal 38 2 6 21 4" xfId="22476" xr:uid="{00000000-0005-0000-0000-00007C840000}"/>
    <cellStyle name="Normal 38 2 6 21 5" xfId="27398" xr:uid="{00000000-0005-0000-0000-00007D840000}"/>
    <cellStyle name="Normal 38 2 6 21 6" xfId="32320" xr:uid="{00000000-0005-0000-0000-00007E840000}"/>
    <cellStyle name="Normal 38 2 6 22" xfId="2821" xr:uid="{00000000-0005-0000-0000-00007F840000}"/>
    <cellStyle name="Normal 38 2 6 22 2" xfId="12019" xr:uid="{00000000-0005-0000-0000-000080840000}"/>
    <cellStyle name="Normal 38 2 6 22 2 2" xfId="41604" xr:uid="{00000000-0005-0000-0000-000081840000}"/>
    <cellStyle name="Normal 38 2 6 22 3" xfId="17432" xr:uid="{00000000-0005-0000-0000-000082840000}"/>
    <cellStyle name="Normal 38 2 6 22 3 2" xfId="45969" xr:uid="{00000000-0005-0000-0000-000083840000}"/>
    <cellStyle name="Normal 38 2 6 22 4" xfId="22595" xr:uid="{00000000-0005-0000-0000-000084840000}"/>
    <cellStyle name="Normal 38 2 6 22 5" xfId="27517" xr:uid="{00000000-0005-0000-0000-000085840000}"/>
    <cellStyle name="Normal 38 2 6 22 6" xfId="32439" xr:uid="{00000000-0005-0000-0000-000086840000}"/>
    <cellStyle name="Normal 38 2 6 23" xfId="2937" xr:uid="{00000000-0005-0000-0000-000087840000}"/>
    <cellStyle name="Normal 38 2 6 23 2" xfId="12020" xr:uid="{00000000-0005-0000-0000-000088840000}"/>
    <cellStyle name="Normal 38 2 6 23 2 2" xfId="41605" xr:uid="{00000000-0005-0000-0000-000089840000}"/>
    <cellStyle name="Normal 38 2 6 23 3" xfId="17548" xr:uid="{00000000-0005-0000-0000-00008A840000}"/>
    <cellStyle name="Normal 38 2 6 23 3 2" xfId="46085" xr:uid="{00000000-0005-0000-0000-00008B840000}"/>
    <cellStyle name="Normal 38 2 6 23 4" xfId="22711" xr:uid="{00000000-0005-0000-0000-00008C840000}"/>
    <cellStyle name="Normal 38 2 6 23 5" xfId="27633" xr:uid="{00000000-0005-0000-0000-00008D840000}"/>
    <cellStyle name="Normal 38 2 6 23 6" xfId="32555" xr:uid="{00000000-0005-0000-0000-00008E840000}"/>
    <cellStyle name="Normal 38 2 6 24" xfId="3055" xr:uid="{00000000-0005-0000-0000-00008F840000}"/>
    <cellStyle name="Normal 38 2 6 24 2" xfId="12021" xr:uid="{00000000-0005-0000-0000-000090840000}"/>
    <cellStyle name="Normal 38 2 6 24 2 2" xfId="41606" xr:uid="{00000000-0005-0000-0000-000091840000}"/>
    <cellStyle name="Normal 38 2 6 24 3" xfId="17666" xr:uid="{00000000-0005-0000-0000-000092840000}"/>
    <cellStyle name="Normal 38 2 6 24 3 2" xfId="46203" xr:uid="{00000000-0005-0000-0000-000093840000}"/>
    <cellStyle name="Normal 38 2 6 24 4" xfId="22829" xr:uid="{00000000-0005-0000-0000-000094840000}"/>
    <cellStyle name="Normal 38 2 6 24 5" xfId="27751" xr:uid="{00000000-0005-0000-0000-000095840000}"/>
    <cellStyle name="Normal 38 2 6 24 6" xfId="32673" xr:uid="{00000000-0005-0000-0000-000096840000}"/>
    <cellStyle name="Normal 38 2 6 25" xfId="3173" xr:uid="{00000000-0005-0000-0000-000097840000}"/>
    <cellStyle name="Normal 38 2 6 25 2" xfId="12022" xr:uid="{00000000-0005-0000-0000-000098840000}"/>
    <cellStyle name="Normal 38 2 6 25 2 2" xfId="41607" xr:uid="{00000000-0005-0000-0000-000099840000}"/>
    <cellStyle name="Normal 38 2 6 25 3" xfId="17783" xr:uid="{00000000-0005-0000-0000-00009A840000}"/>
    <cellStyle name="Normal 38 2 6 25 3 2" xfId="46320" xr:uid="{00000000-0005-0000-0000-00009B840000}"/>
    <cellStyle name="Normal 38 2 6 25 4" xfId="22946" xr:uid="{00000000-0005-0000-0000-00009C840000}"/>
    <cellStyle name="Normal 38 2 6 25 5" xfId="27868" xr:uid="{00000000-0005-0000-0000-00009D840000}"/>
    <cellStyle name="Normal 38 2 6 25 6" xfId="32790" xr:uid="{00000000-0005-0000-0000-00009E840000}"/>
    <cellStyle name="Normal 38 2 6 26" xfId="3290" xr:uid="{00000000-0005-0000-0000-00009F840000}"/>
    <cellStyle name="Normal 38 2 6 26 2" xfId="12023" xr:uid="{00000000-0005-0000-0000-0000A0840000}"/>
    <cellStyle name="Normal 38 2 6 26 2 2" xfId="41608" xr:uid="{00000000-0005-0000-0000-0000A1840000}"/>
    <cellStyle name="Normal 38 2 6 26 3" xfId="17900" xr:uid="{00000000-0005-0000-0000-0000A2840000}"/>
    <cellStyle name="Normal 38 2 6 26 3 2" xfId="46437" xr:uid="{00000000-0005-0000-0000-0000A3840000}"/>
    <cellStyle name="Normal 38 2 6 26 4" xfId="23063" xr:uid="{00000000-0005-0000-0000-0000A4840000}"/>
    <cellStyle name="Normal 38 2 6 26 5" xfId="27985" xr:uid="{00000000-0005-0000-0000-0000A5840000}"/>
    <cellStyle name="Normal 38 2 6 26 6" xfId="32907" xr:uid="{00000000-0005-0000-0000-0000A6840000}"/>
    <cellStyle name="Normal 38 2 6 27" xfId="3407" xr:uid="{00000000-0005-0000-0000-0000A7840000}"/>
    <cellStyle name="Normal 38 2 6 27 2" xfId="12024" xr:uid="{00000000-0005-0000-0000-0000A8840000}"/>
    <cellStyle name="Normal 38 2 6 27 2 2" xfId="41609" xr:uid="{00000000-0005-0000-0000-0000A9840000}"/>
    <cellStyle name="Normal 38 2 6 27 3" xfId="18017" xr:uid="{00000000-0005-0000-0000-0000AA840000}"/>
    <cellStyle name="Normal 38 2 6 27 3 2" xfId="46554" xr:uid="{00000000-0005-0000-0000-0000AB840000}"/>
    <cellStyle name="Normal 38 2 6 27 4" xfId="23180" xr:uid="{00000000-0005-0000-0000-0000AC840000}"/>
    <cellStyle name="Normal 38 2 6 27 5" xfId="28102" xr:uid="{00000000-0005-0000-0000-0000AD840000}"/>
    <cellStyle name="Normal 38 2 6 27 6" xfId="33024" xr:uid="{00000000-0005-0000-0000-0000AE840000}"/>
    <cellStyle name="Normal 38 2 6 28" xfId="3521" xr:uid="{00000000-0005-0000-0000-0000AF840000}"/>
    <cellStyle name="Normal 38 2 6 28 2" xfId="12025" xr:uid="{00000000-0005-0000-0000-0000B0840000}"/>
    <cellStyle name="Normal 38 2 6 28 2 2" xfId="41610" xr:uid="{00000000-0005-0000-0000-0000B1840000}"/>
    <cellStyle name="Normal 38 2 6 28 3" xfId="18131" xr:uid="{00000000-0005-0000-0000-0000B2840000}"/>
    <cellStyle name="Normal 38 2 6 28 3 2" xfId="46668" xr:uid="{00000000-0005-0000-0000-0000B3840000}"/>
    <cellStyle name="Normal 38 2 6 28 4" xfId="23294" xr:uid="{00000000-0005-0000-0000-0000B4840000}"/>
    <cellStyle name="Normal 38 2 6 28 5" xfId="28216" xr:uid="{00000000-0005-0000-0000-0000B5840000}"/>
    <cellStyle name="Normal 38 2 6 28 6" xfId="33138" xr:uid="{00000000-0005-0000-0000-0000B6840000}"/>
    <cellStyle name="Normal 38 2 6 29" xfId="3638" xr:uid="{00000000-0005-0000-0000-0000B7840000}"/>
    <cellStyle name="Normal 38 2 6 29 2" xfId="12026" xr:uid="{00000000-0005-0000-0000-0000B8840000}"/>
    <cellStyle name="Normal 38 2 6 29 2 2" xfId="41611" xr:uid="{00000000-0005-0000-0000-0000B9840000}"/>
    <cellStyle name="Normal 38 2 6 29 3" xfId="18247" xr:uid="{00000000-0005-0000-0000-0000BA840000}"/>
    <cellStyle name="Normal 38 2 6 29 3 2" xfId="46784" xr:uid="{00000000-0005-0000-0000-0000BB840000}"/>
    <cellStyle name="Normal 38 2 6 29 4" xfId="23410" xr:uid="{00000000-0005-0000-0000-0000BC840000}"/>
    <cellStyle name="Normal 38 2 6 29 5" xfId="28332" xr:uid="{00000000-0005-0000-0000-0000BD840000}"/>
    <cellStyle name="Normal 38 2 6 29 6" xfId="33254" xr:uid="{00000000-0005-0000-0000-0000BE840000}"/>
    <cellStyle name="Normal 38 2 6 3" xfId="301" xr:uid="{00000000-0005-0000-0000-0000BF840000}"/>
    <cellStyle name="Normal 38 2 6 3 10" xfId="20131" xr:uid="{00000000-0005-0000-0000-0000C0840000}"/>
    <cellStyle name="Normal 38 2 6 3 11" xfId="25054" xr:uid="{00000000-0005-0000-0000-0000C1840000}"/>
    <cellStyle name="Normal 38 2 6 3 12" xfId="29975" xr:uid="{00000000-0005-0000-0000-0000C2840000}"/>
    <cellStyle name="Normal 38 2 6 3 2" xfId="2241" xr:uid="{00000000-0005-0000-0000-0000C3840000}"/>
    <cellStyle name="Normal 38 2 6 3 2 10" xfId="31897" xr:uid="{00000000-0005-0000-0000-0000C4840000}"/>
    <cellStyle name="Normal 38 2 6 3 2 2" xfId="5955" xr:uid="{00000000-0005-0000-0000-0000C5840000}"/>
    <cellStyle name="Normal 38 2 6 3 2 2 2" xfId="7963" xr:uid="{00000000-0005-0000-0000-0000C6840000}"/>
    <cellStyle name="Normal 38 2 6 3 2 2 2 2" xfId="37548" xr:uid="{00000000-0005-0000-0000-0000C7840000}"/>
    <cellStyle name="Normal 38 2 6 3 2 2 3" xfId="14437" xr:uid="{00000000-0005-0000-0000-0000C8840000}"/>
    <cellStyle name="Normal 38 2 6 3 2 2 3 2" xfId="42977" xr:uid="{00000000-0005-0000-0000-0000C9840000}"/>
    <cellStyle name="Normal 38 2 6 3 2 2 4" xfId="35547" xr:uid="{00000000-0005-0000-0000-0000CA840000}"/>
    <cellStyle name="Normal 38 2 6 3 2 3" xfId="7350" xr:uid="{00000000-0005-0000-0000-0000CB840000}"/>
    <cellStyle name="Normal 38 2 6 3 2 3 2" xfId="16888" xr:uid="{00000000-0005-0000-0000-0000CC840000}"/>
    <cellStyle name="Normal 38 2 6 3 2 3 2 2" xfId="45427" xr:uid="{00000000-0005-0000-0000-0000CD840000}"/>
    <cellStyle name="Normal 38 2 6 3 2 3 3" xfId="36937" xr:uid="{00000000-0005-0000-0000-0000CE840000}"/>
    <cellStyle name="Normal 38 2 6 3 2 4" xfId="6764" xr:uid="{00000000-0005-0000-0000-0000CF840000}"/>
    <cellStyle name="Normal 38 2 6 3 2 4 2" xfId="36351" xr:uid="{00000000-0005-0000-0000-0000D0840000}"/>
    <cellStyle name="Normal 38 2 6 3 2 5" xfId="5954" xr:uid="{00000000-0005-0000-0000-0000D1840000}"/>
    <cellStyle name="Normal 38 2 6 3 2 5 2" xfId="35546" xr:uid="{00000000-0005-0000-0000-0000D2840000}"/>
    <cellStyle name="Normal 38 2 6 3 2 6" xfId="12028" xr:uid="{00000000-0005-0000-0000-0000D3840000}"/>
    <cellStyle name="Normal 38 2 6 3 2 6 2" xfId="41613" xr:uid="{00000000-0005-0000-0000-0000D4840000}"/>
    <cellStyle name="Normal 38 2 6 3 2 7" xfId="14436" xr:uid="{00000000-0005-0000-0000-0000D5840000}"/>
    <cellStyle name="Normal 38 2 6 3 2 7 2" xfId="42976" xr:uid="{00000000-0005-0000-0000-0000D6840000}"/>
    <cellStyle name="Normal 38 2 6 3 2 8" xfId="22053" xr:uid="{00000000-0005-0000-0000-0000D7840000}"/>
    <cellStyle name="Normal 38 2 6 3 2 9" xfId="26975" xr:uid="{00000000-0005-0000-0000-0000D8840000}"/>
    <cellStyle name="Normal 38 2 6 3 3" xfId="5956" xr:uid="{00000000-0005-0000-0000-0000D9840000}"/>
    <cellStyle name="Normal 38 2 6 3 3 2" xfId="7962" xr:uid="{00000000-0005-0000-0000-0000DA840000}"/>
    <cellStyle name="Normal 38 2 6 3 3 2 2" xfId="37547" xr:uid="{00000000-0005-0000-0000-0000DB840000}"/>
    <cellStyle name="Normal 38 2 6 3 3 3" xfId="12027" xr:uid="{00000000-0005-0000-0000-0000DC840000}"/>
    <cellStyle name="Normal 38 2 6 3 3 3 2" xfId="41612" xr:uid="{00000000-0005-0000-0000-0000DD840000}"/>
    <cellStyle name="Normal 38 2 6 3 3 4" xfId="14438" xr:uid="{00000000-0005-0000-0000-0000DE840000}"/>
    <cellStyle name="Normal 38 2 6 3 3 4 2" xfId="42978" xr:uid="{00000000-0005-0000-0000-0000DF840000}"/>
    <cellStyle name="Normal 38 2 6 3 3 5" xfId="35548" xr:uid="{00000000-0005-0000-0000-0000E0840000}"/>
    <cellStyle name="Normal 38 2 6 3 4" xfId="7125" xr:uid="{00000000-0005-0000-0000-0000E1840000}"/>
    <cellStyle name="Normal 38 2 6 3 4 2" xfId="14966" xr:uid="{00000000-0005-0000-0000-0000E2840000}"/>
    <cellStyle name="Normal 38 2 6 3 4 2 2" xfId="43505" xr:uid="{00000000-0005-0000-0000-0000E3840000}"/>
    <cellStyle name="Normal 38 2 6 3 4 3" xfId="36712" xr:uid="{00000000-0005-0000-0000-0000E4840000}"/>
    <cellStyle name="Normal 38 2 6 3 5" xfId="6522" xr:uid="{00000000-0005-0000-0000-0000E5840000}"/>
    <cellStyle name="Normal 38 2 6 3 5 2" xfId="19876" xr:uid="{00000000-0005-0000-0000-0000E6840000}"/>
    <cellStyle name="Normal 38 2 6 3 5 2 2" xfId="48413" xr:uid="{00000000-0005-0000-0000-0000E7840000}"/>
    <cellStyle name="Normal 38 2 6 3 5 3" xfId="36109" xr:uid="{00000000-0005-0000-0000-0000E8840000}"/>
    <cellStyle name="Normal 38 2 6 3 6" xfId="5953" xr:uid="{00000000-0005-0000-0000-0000E9840000}"/>
    <cellStyle name="Normal 38 2 6 3 6 2" xfId="35545" xr:uid="{00000000-0005-0000-0000-0000EA840000}"/>
    <cellStyle name="Normal 38 2 6 3 7" xfId="8332" xr:uid="{00000000-0005-0000-0000-0000EB840000}"/>
    <cellStyle name="Normal 38 2 6 3 7 2" xfId="37917" xr:uid="{00000000-0005-0000-0000-0000EC840000}"/>
    <cellStyle name="Normal 38 2 6 3 8" xfId="8573" xr:uid="{00000000-0005-0000-0000-0000ED840000}"/>
    <cellStyle name="Normal 38 2 6 3 8 2" xfId="38158" xr:uid="{00000000-0005-0000-0000-0000EE840000}"/>
    <cellStyle name="Normal 38 2 6 3 9" xfId="14435" xr:uid="{00000000-0005-0000-0000-0000EF840000}"/>
    <cellStyle name="Normal 38 2 6 3 9 2" xfId="42975" xr:uid="{00000000-0005-0000-0000-0000F0840000}"/>
    <cellStyle name="Normal 38 2 6 30" xfId="3754" xr:uid="{00000000-0005-0000-0000-0000F1840000}"/>
    <cellStyle name="Normal 38 2 6 30 2" xfId="12029" xr:uid="{00000000-0005-0000-0000-0000F2840000}"/>
    <cellStyle name="Normal 38 2 6 30 2 2" xfId="41614" xr:uid="{00000000-0005-0000-0000-0000F3840000}"/>
    <cellStyle name="Normal 38 2 6 30 3" xfId="18362" xr:uid="{00000000-0005-0000-0000-0000F4840000}"/>
    <cellStyle name="Normal 38 2 6 30 3 2" xfId="46899" xr:uid="{00000000-0005-0000-0000-0000F5840000}"/>
    <cellStyle name="Normal 38 2 6 30 4" xfId="23525" xr:uid="{00000000-0005-0000-0000-0000F6840000}"/>
    <cellStyle name="Normal 38 2 6 30 5" xfId="28447" xr:uid="{00000000-0005-0000-0000-0000F7840000}"/>
    <cellStyle name="Normal 38 2 6 30 6" xfId="33369" xr:uid="{00000000-0005-0000-0000-0000F8840000}"/>
    <cellStyle name="Normal 38 2 6 31" xfId="3871" xr:uid="{00000000-0005-0000-0000-0000F9840000}"/>
    <cellStyle name="Normal 38 2 6 31 2" xfId="12030" xr:uid="{00000000-0005-0000-0000-0000FA840000}"/>
    <cellStyle name="Normal 38 2 6 31 2 2" xfId="41615" xr:uid="{00000000-0005-0000-0000-0000FB840000}"/>
    <cellStyle name="Normal 38 2 6 31 3" xfId="18478" xr:uid="{00000000-0005-0000-0000-0000FC840000}"/>
    <cellStyle name="Normal 38 2 6 31 3 2" xfId="47015" xr:uid="{00000000-0005-0000-0000-0000FD840000}"/>
    <cellStyle name="Normal 38 2 6 31 4" xfId="23641" xr:uid="{00000000-0005-0000-0000-0000FE840000}"/>
    <cellStyle name="Normal 38 2 6 31 5" xfId="28563" xr:uid="{00000000-0005-0000-0000-0000FF840000}"/>
    <cellStyle name="Normal 38 2 6 31 6" xfId="33485" xr:uid="{00000000-0005-0000-0000-000000850000}"/>
    <cellStyle name="Normal 38 2 6 32" xfId="3989" xr:uid="{00000000-0005-0000-0000-000001850000}"/>
    <cellStyle name="Normal 38 2 6 32 2" xfId="12031" xr:uid="{00000000-0005-0000-0000-000002850000}"/>
    <cellStyle name="Normal 38 2 6 32 2 2" xfId="41616" xr:uid="{00000000-0005-0000-0000-000003850000}"/>
    <cellStyle name="Normal 38 2 6 32 3" xfId="18596" xr:uid="{00000000-0005-0000-0000-000004850000}"/>
    <cellStyle name="Normal 38 2 6 32 3 2" xfId="47133" xr:uid="{00000000-0005-0000-0000-000005850000}"/>
    <cellStyle name="Normal 38 2 6 32 4" xfId="23759" xr:uid="{00000000-0005-0000-0000-000006850000}"/>
    <cellStyle name="Normal 38 2 6 32 5" xfId="28681" xr:uid="{00000000-0005-0000-0000-000007850000}"/>
    <cellStyle name="Normal 38 2 6 32 6" xfId="33603" xr:uid="{00000000-0005-0000-0000-000008850000}"/>
    <cellStyle name="Normal 38 2 6 33" xfId="4104" xr:uid="{00000000-0005-0000-0000-000009850000}"/>
    <cellStyle name="Normal 38 2 6 33 2" xfId="12032" xr:uid="{00000000-0005-0000-0000-00000A850000}"/>
    <cellStyle name="Normal 38 2 6 33 2 2" xfId="41617" xr:uid="{00000000-0005-0000-0000-00000B850000}"/>
    <cellStyle name="Normal 38 2 6 33 3" xfId="18710" xr:uid="{00000000-0005-0000-0000-00000C850000}"/>
    <cellStyle name="Normal 38 2 6 33 3 2" xfId="47247" xr:uid="{00000000-0005-0000-0000-00000D850000}"/>
    <cellStyle name="Normal 38 2 6 33 4" xfId="23873" xr:uid="{00000000-0005-0000-0000-00000E850000}"/>
    <cellStyle name="Normal 38 2 6 33 5" xfId="28795" xr:uid="{00000000-0005-0000-0000-00000F850000}"/>
    <cellStyle name="Normal 38 2 6 33 6" xfId="33717" xr:uid="{00000000-0005-0000-0000-000010850000}"/>
    <cellStyle name="Normal 38 2 6 34" xfId="4219" xr:uid="{00000000-0005-0000-0000-000011850000}"/>
    <cellStyle name="Normal 38 2 6 34 2" xfId="12033" xr:uid="{00000000-0005-0000-0000-000012850000}"/>
    <cellStyle name="Normal 38 2 6 34 2 2" xfId="41618" xr:uid="{00000000-0005-0000-0000-000013850000}"/>
    <cellStyle name="Normal 38 2 6 34 3" xfId="18825" xr:uid="{00000000-0005-0000-0000-000014850000}"/>
    <cellStyle name="Normal 38 2 6 34 3 2" xfId="47362" xr:uid="{00000000-0005-0000-0000-000015850000}"/>
    <cellStyle name="Normal 38 2 6 34 4" xfId="23988" xr:uid="{00000000-0005-0000-0000-000016850000}"/>
    <cellStyle name="Normal 38 2 6 34 5" xfId="28910" xr:uid="{00000000-0005-0000-0000-000017850000}"/>
    <cellStyle name="Normal 38 2 6 34 6" xfId="33832" xr:uid="{00000000-0005-0000-0000-000018850000}"/>
    <cellStyle name="Normal 38 2 6 35" xfId="4346" xr:uid="{00000000-0005-0000-0000-000019850000}"/>
    <cellStyle name="Normal 38 2 6 35 2" xfId="12034" xr:uid="{00000000-0005-0000-0000-00001A850000}"/>
    <cellStyle name="Normal 38 2 6 35 2 2" xfId="41619" xr:uid="{00000000-0005-0000-0000-00001B850000}"/>
    <cellStyle name="Normal 38 2 6 35 3" xfId="18952" xr:uid="{00000000-0005-0000-0000-00001C850000}"/>
    <cellStyle name="Normal 38 2 6 35 3 2" xfId="47489" xr:uid="{00000000-0005-0000-0000-00001D850000}"/>
    <cellStyle name="Normal 38 2 6 35 4" xfId="24115" xr:uid="{00000000-0005-0000-0000-00001E850000}"/>
    <cellStyle name="Normal 38 2 6 35 5" xfId="29037" xr:uid="{00000000-0005-0000-0000-00001F850000}"/>
    <cellStyle name="Normal 38 2 6 35 6" xfId="33959" xr:uid="{00000000-0005-0000-0000-000020850000}"/>
    <cellStyle name="Normal 38 2 6 36" xfId="4461" xr:uid="{00000000-0005-0000-0000-000021850000}"/>
    <cellStyle name="Normal 38 2 6 36 2" xfId="12035" xr:uid="{00000000-0005-0000-0000-000022850000}"/>
    <cellStyle name="Normal 38 2 6 36 2 2" xfId="41620" xr:uid="{00000000-0005-0000-0000-000023850000}"/>
    <cellStyle name="Normal 38 2 6 36 3" xfId="19066" xr:uid="{00000000-0005-0000-0000-000024850000}"/>
    <cellStyle name="Normal 38 2 6 36 3 2" xfId="47603" xr:uid="{00000000-0005-0000-0000-000025850000}"/>
    <cellStyle name="Normal 38 2 6 36 4" xfId="24229" xr:uid="{00000000-0005-0000-0000-000026850000}"/>
    <cellStyle name="Normal 38 2 6 36 5" xfId="29151" xr:uid="{00000000-0005-0000-0000-000027850000}"/>
    <cellStyle name="Normal 38 2 6 36 6" xfId="34073" xr:uid="{00000000-0005-0000-0000-000028850000}"/>
    <cellStyle name="Normal 38 2 6 37" xfId="4578" xr:uid="{00000000-0005-0000-0000-000029850000}"/>
    <cellStyle name="Normal 38 2 6 37 2" xfId="12036" xr:uid="{00000000-0005-0000-0000-00002A850000}"/>
    <cellStyle name="Normal 38 2 6 37 2 2" xfId="41621" xr:uid="{00000000-0005-0000-0000-00002B850000}"/>
    <cellStyle name="Normal 38 2 6 37 3" xfId="19183" xr:uid="{00000000-0005-0000-0000-00002C850000}"/>
    <cellStyle name="Normal 38 2 6 37 3 2" xfId="47720" xr:uid="{00000000-0005-0000-0000-00002D850000}"/>
    <cellStyle name="Normal 38 2 6 37 4" xfId="24346" xr:uid="{00000000-0005-0000-0000-00002E850000}"/>
    <cellStyle name="Normal 38 2 6 37 5" xfId="29268" xr:uid="{00000000-0005-0000-0000-00002F850000}"/>
    <cellStyle name="Normal 38 2 6 37 6" xfId="34190" xr:uid="{00000000-0005-0000-0000-000030850000}"/>
    <cellStyle name="Normal 38 2 6 38" xfId="4694" xr:uid="{00000000-0005-0000-0000-000031850000}"/>
    <cellStyle name="Normal 38 2 6 38 2" xfId="12037" xr:uid="{00000000-0005-0000-0000-000032850000}"/>
    <cellStyle name="Normal 38 2 6 38 2 2" xfId="41622" xr:uid="{00000000-0005-0000-0000-000033850000}"/>
    <cellStyle name="Normal 38 2 6 38 3" xfId="19299" xr:uid="{00000000-0005-0000-0000-000034850000}"/>
    <cellStyle name="Normal 38 2 6 38 3 2" xfId="47836" xr:uid="{00000000-0005-0000-0000-000035850000}"/>
    <cellStyle name="Normal 38 2 6 38 4" xfId="24462" xr:uid="{00000000-0005-0000-0000-000036850000}"/>
    <cellStyle name="Normal 38 2 6 38 5" xfId="29384" xr:uid="{00000000-0005-0000-0000-000037850000}"/>
    <cellStyle name="Normal 38 2 6 38 6" xfId="34306" xr:uid="{00000000-0005-0000-0000-000038850000}"/>
    <cellStyle name="Normal 38 2 6 39" xfId="4809" xr:uid="{00000000-0005-0000-0000-000039850000}"/>
    <cellStyle name="Normal 38 2 6 39 2" xfId="12038" xr:uid="{00000000-0005-0000-0000-00003A850000}"/>
    <cellStyle name="Normal 38 2 6 39 2 2" xfId="41623" xr:uid="{00000000-0005-0000-0000-00003B850000}"/>
    <cellStyle name="Normal 38 2 6 39 3" xfId="19414" xr:uid="{00000000-0005-0000-0000-00003C850000}"/>
    <cellStyle name="Normal 38 2 6 39 3 2" xfId="47951" xr:uid="{00000000-0005-0000-0000-00003D850000}"/>
    <cellStyle name="Normal 38 2 6 39 4" xfId="24577" xr:uid="{00000000-0005-0000-0000-00003E850000}"/>
    <cellStyle name="Normal 38 2 6 39 5" xfId="29499" xr:uid="{00000000-0005-0000-0000-00003F850000}"/>
    <cellStyle name="Normal 38 2 6 39 6" xfId="34421" xr:uid="{00000000-0005-0000-0000-000040850000}"/>
    <cellStyle name="Normal 38 2 6 4" xfId="421" xr:uid="{00000000-0005-0000-0000-000041850000}"/>
    <cellStyle name="Normal 38 2 6 4 10" xfId="30095" xr:uid="{00000000-0005-0000-0000-000042850000}"/>
    <cellStyle name="Normal 38 2 6 4 2" xfId="5958" xr:uid="{00000000-0005-0000-0000-000043850000}"/>
    <cellStyle name="Normal 38 2 6 4 2 2" xfId="7964" xr:uid="{00000000-0005-0000-0000-000044850000}"/>
    <cellStyle name="Normal 38 2 6 4 2 2 2" xfId="37549" xr:uid="{00000000-0005-0000-0000-000045850000}"/>
    <cellStyle name="Normal 38 2 6 4 2 3" xfId="14440" xr:uid="{00000000-0005-0000-0000-000046850000}"/>
    <cellStyle name="Normal 38 2 6 4 2 3 2" xfId="42980" xr:uid="{00000000-0005-0000-0000-000047850000}"/>
    <cellStyle name="Normal 38 2 6 4 2 4" xfId="35550" xr:uid="{00000000-0005-0000-0000-000048850000}"/>
    <cellStyle name="Normal 38 2 6 4 3" xfId="7351" xr:uid="{00000000-0005-0000-0000-000049850000}"/>
    <cellStyle name="Normal 38 2 6 4 3 2" xfId="15086" xr:uid="{00000000-0005-0000-0000-00004A850000}"/>
    <cellStyle name="Normal 38 2 6 4 3 2 2" xfId="43625" xr:uid="{00000000-0005-0000-0000-00004B850000}"/>
    <cellStyle name="Normal 38 2 6 4 3 3" xfId="36938" xr:uid="{00000000-0005-0000-0000-00004C850000}"/>
    <cellStyle name="Normal 38 2 6 4 4" xfId="6644" xr:uid="{00000000-0005-0000-0000-00004D850000}"/>
    <cellStyle name="Normal 38 2 6 4 4 2" xfId="36231" xr:uid="{00000000-0005-0000-0000-00004E850000}"/>
    <cellStyle name="Normal 38 2 6 4 5" xfId="5957" xr:uid="{00000000-0005-0000-0000-00004F850000}"/>
    <cellStyle name="Normal 38 2 6 4 5 2" xfId="35549" xr:uid="{00000000-0005-0000-0000-000050850000}"/>
    <cellStyle name="Normal 38 2 6 4 6" xfId="12039" xr:uid="{00000000-0005-0000-0000-000051850000}"/>
    <cellStyle name="Normal 38 2 6 4 6 2" xfId="41624" xr:uid="{00000000-0005-0000-0000-000052850000}"/>
    <cellStyle name="Normal 38 2 6 4 7" xfId="14439" xr:uid="{00000000-0005-0000-0000-000053850000}"/>
    <cellStyle name="Normal 38 2 6 4 7 2" xfId="42979" xr:uid="{00000000-0005-0000-0000-000054850000}"/>
    <cellStyle name="Normal 38 2 6 4 8" xfId="20251" xr:uid="{00000000-0005-0000-0000-000055850000}"/>
    <cellStyle name="Normal 38 2 6 4 9" xfId="25173" xr:uid="{00000000-0005-0000-0000-000056850000}"/>
    <cellStyle name="Normal 38 2 6 40" xfId="4930" xr:uid="{00000000-0005-0000-0000-000057850000}"/>
    <cellStyle name="Normal 38 2 6 40 2" xfId="12040" xr:uid="{00000000-0005-0000-0000-000058850000}"/>
    <cellStyle name="Normal 38 2 6 40 2 2" xfId="41625" xr:uid="{00000000-0005-0000-0000-000059850000}"/>
    <cellStyle name="Normal 38 2 6 40 3" xfId="19534" xr:uid="{00000000-0005-0000-0000-00005A850000}"/>
    <cellStyle name="Normal 38 2 6 40 3 2" xfId="48071" xr:uid="{00000000-0005-0000-0000-00005B850000}"/>
    <cellStyle name="Normal 38 2 6 40 4" xfId="24697" xr:uid="{00000000-0005-0000-0000-00005C850000}"/>
    <cellStyle name="Normal 38 2 6 40 5" xfId="29619" xr:uid="{00000000-0005-0000-0000-00005D850000}"/>
    <cellStyle name="Normal 38 2 6 40 6" xfId="34541" xr:uid="{00000000-0005-0000-0000-00005E850000}"/>
    <cellStyle name="Normal 38 2 6 41" xfId="5045" xr:uid="{00000000-0005-0000-0000-00005F850000}"/>
    <cellStyle name="Normal 38 2 6 41 2" xfId="12041" xr:uid="{00000000-0005-0000-0000-000060850000}"/>
    <cellStyle name="Normal 38 2 6 41 2 2" xfId="41626" xr:uid="{00000000-0005-0000-0000-000061850000}"/>
    <cellStyle name="Normal 38 2 6 41 3" xfId="19649" xr:uid="{00000000-0005-0000-0000-000062850000}"/>
    <cellStyle name="Normal 38 2 6 41 3 2" xfId="48186" xr:uid="{00000000-0005-0000-0000-000063850000}"/>
    <cellStyle name="Normal 38 2 6 41 4" xfId="24812" xr:uid="{00000000-0005-0000-0000-000064850000}"/>
    <cellStyle name="Normal 38 2 6 41 5" xfId="29734" xr:uid="{00000000-0005-0000-0000-000065850000}"/>
    <cellStyle name="Normal 38 2 6 41 6" xfId="34656" xr:uid="{00000000-0005-0000-0000-000066850000}"/>
    <cellStyle name="Normal 38 2 6 42" xfId="5942" xr:uid="{00000000-0005-0000-0000-000067850000}"/>
    <cellStyle name="Normal 38 2 6 42 2" xfId="11965" xr:uid="{00000000-0005-0000-0000-000068850000}"/>
    <cellStyle name="Normal 38 2 6 42 2 2" xfId="41550" xr:uid="{00000000-0005-0000-0000-000069850000}"/>
    <cellStyle name="Normal 38 2 6 42 3" xfId="14846" xr:uid="{00000000-0005-0000-0000-00006A850000}"/>
    <cellStyle name="Normal 38 2 6 42 3 2" xfId="43385" xr:uid="{00000000-0005-0000-0000-00006B850000}"/>
    <cellStyle name="Normal 38 2 6 42 4" xfId="35534" xr:uid="{00000000-0005-0000-0000-00006C850000}"/>
    <cellStyle name="Normal 38 2 6 43" xfId="8212" xr:uid="{00000000-0005-0000-0000-00006D850000}"/>
    <cellStyle name="Normal 38 2 6 43 2" xfId="19873" xr:uid="{00000000-0005-0000-0000-00006E850000}"/>
    <cellStyle name="Normal 38 2 6 43 2 2" xfId="48410" xr:uid="{00000000-0005-0000-0000-00006F850000}"/>
    <cellStyle name="Normal 38 2 6 43 3" xfId="37797" xr:uid="{00000000-0005-0000-0000-000070850000}"/>
    <cellStyle name="Normal 38 2 6 44" xfId="8453" xr:uid="{00000000-0005-0000-0000-000071850000}"/>
    <cellStyle name="Normal 38 2 6 44 2" xfId="38038" xr:uid="{00000000-0005-0000-0000-000072850000}"/>
    <cellStyle name="Normal 38 2 6 45" xfId="13663" xr:uid="{00000000-0005-0000-0000-000073850000}"/>
    <cellStyle name="Normal 38 2 6 45 2" xfId="42203" xr:uid="{00000000-0005-0000-0000-000074850000}"/>
    <cellStyle name="Normal 38 2 6 46" xfId="20011" xr:uid="{00000000-0005-0000-0000-000075850000}"/>
    <cellStyle name="Normal 38 2 6 47" xfId="24934" xr:uid="{00000000-0005-0000-0000-000076850000}"/>
    <cellStyle name="Normal 38 2 6 48" xfId="29855" xr:uid="{00000000-0005-0000-0000-000077850000}"/>
    <cellStyle name="Normal 38 2 6 5" xfId="543" xr:uid="{00000000-0005-0000-0000-000078850000}"/>
    <cellStyle name="Normal 38 2 6 5 10" xfId="30216" xr:uid="{00000000-0005-0000-0000-000079850000}"/>
    <cellStyle name="Normal 38 2 6 5 2" xfId="5960" xr:uid="{00000000-0005-0000-0000-00007A850000}"/>
    <cellStyle name="Normal 38 2 6 5 2 2" xfId="7965" xr:uid="{00000000-0005-0000-0000-00007B850000}"/>
    <cellStyle name="Normal 38 2 6 5 2 2 2" xfId="37550" xr:uid="{00000000-0005-0000-0000-00007C850000}"/>
    <cellStyle name="Normal 38 2 6 5 2 3" xfId="14442" xr:uid="{00000000-0005-0000-0000-00007D850000}"/>
    <cellStyle name="Normal 38 2 6 5 2 3 2" xfId="42982" xr:uid="{00000000-0005-0000-0000-00007E850000}"/>
    <cellStyle name="Normal 38 2 6 5 2 4" xfId="35552" xr:uid="{00000000-0005-0000-0000-00007F850000}"/>
    <cellStyle name="Normal 38 2 6 5 3" xfId="7489" xr:uid="{00000000-0005-0000-0000-000080850000}"/>
    <cellStyle name="Normal 38 2 6 5 3 2" xfId="15207" xr:uid="{00000000-0005-0000-0000-000081850000}"/>
    <cellStyle name="Normal 38 2 6 5 3 2 2" xfId="43746" xr:uid="{00000000-0005-0000-0000-000082850000}"/>
    <cellStyle name="Normal 38 2 6 5 3 3" xfId="37075" xr:uid="{00000000-0005-0000-0000-000083850000}"/>
    <cellStyle name="Normal 38 2 6 5 4" xfId="6885" xr:uid="{00000000-0005-0000-0000-000084850000}"/>
    <cellStyle name="Normal 38 2 6 5 4 2" xfId="36472" xr:uid="{00000000-0005-0000-0000-000085850000}"/>
    <cellStyle name="Normal 38 2 6 5 5" xfId="5959" xr:uid="{00000000-0005-0000-0000-000086850000}"/>
    <cellStyle name="Normal 38 2 6 5 5 2" xfId="35551" xr:uid="{00000000-0005-0000-0000-000087850000}"/>
    <cellStyle name="Normal 38 2 6 5 6" xfId="12042" xr:uid="{00000000-0005-0000-0000-000088850000}"/>
    <cellStyle name="Normal 38 2 6 5 6 2" xfId="41627" xr:uid="{00000000-0005-0000-0000-000089850000}"/>
    <cellStyle name="Normal 38 2 6 5 7" xfId="14441" xr:uid="{00000000-0005-0000-0000-00008A850000}"/>
    <cellStyle name="Normal 38 2 6 5 7 2" xfId="42981" xr:uid="{00000000-0005-0000-0000-00008B850000}"/>
    <cellStyle name="Normal 38 2 6 5 8" xfId="20372" xr:uid="{00000000-0005-0000-0000-00008C850000}"/>
    <cellStyle name="Normal 38 2 6 5 9" xfId="25294" xr:uid="{00000000-0005-0000-0000-00008D850000}"/>
    <cellStyle name="Normal 38 2 6 6" xfId="678" xr:uid="{00000000-0005-0000-0000-00008E850000}"/>
    <cellStyle name="Normal 38 2 6 6 2" xfId="7956" xr:uid="{00000000-0005-0000-0000-00008F850000}"/>
    <cellStyle name="Normal 38 2 6 6 2 2" xfId="15339" xr:uid="{00000000-0005-0000-0000-000090850000}"/>
    <cellStyle name="Normal 38 2 6 6 2 2 2" xfId="43878" xr:uid="{00000000-0005-0000-0000-000091850000}"/>
    <cellStyle name="Normal 38 2 6 6 2 3" xfId="37541" xr:uid="{00000000-0005-0000-0000-000092850000}"/>
    <cellStyle name="Normal 38 2 6 6 3" xfId="5961" xr:uid="{00000000-0005-0000-0000-000093850000}"/>
    <cellStyle name="Normal 38 2 6 6 3 2" xfId="35553" xr:uid="{00000000-0005-0000-0000-000094850000}"/>
    <cellStyle name="Normal 38 2 6 6 4" xfId="12043" xr:uid="{00000000-0005-0000-0000-000095850000}"/>
    <cellStyle name="Normal 38 2 6 6 4 2" xfId="41628" xr:uid="{00000000-0005-0000-0000-000096850000}"/>
    <cellStyle name="Normal 38 2 6 6 5" xfId="14443" xr:uid="{00000000-0005-0000-0000-000097850000}"/>
    <cellStyle name="Normal 38 2 6 6 5 2" xfId="42983" xr:uid="{00000000-0005-0000-0000-000098850000}"/>
    <cellStyle name="Normal 38 2 6 6 6" xfId="20504" xr:uid="{00000000-0005-0000-0000-000099850000}"/>
    <cellStyle name="Normal 38 2 6 6 7" xfId="25426" xr:uid="{00000000-0005-0000-0000-00009A850000}"/>
    <cellStyle name="Normal 38 2 6 6 8" xfId="30348" xr:uid="{00000000-0005-0000-0000-00009B850000}"/>
    <cellStyle name="Normal 38 2 6 7" xfId="792" xr:uid="{00000000-0005-0000-0000-00009C850000}"/>
    <cellStyle name="Normal 38 2 6 7 2" xfId="7005" xr:uid="{00000000-0005-0000-0000-00009D850000}"/>
    <cellStyle name="Normal 38 2 6 7 2 2" xfId="36592" xr:uid="{00000000-0005-0000-0000-00009E850000}"/>
    <cellStyle name="Normal 38 2 6 7 3" xfId="12044" xr:uid="{00000000-0005-0000-0000-00009F850000}"/>
    <cellStyle name="Normal 38 2 6 7 3 2" xfId="41629" xr:uid="{00000000-0005-0000-0000-0000A0850000}"/>
    <cellStyle name="Normal 38 2 6 7 4" xfId="15453" xr:uid="{00000000-0005-0000-0000-0000A1850000}"/>
    <cellStyle name="Normal 38 2 6 7 4 2" xfId="43992" xr:uid="{00000000-0005-0000-0000-0000A2850000}"/>
    <cellStyle name="Normal 38 2 6 7 5" xfId="20618" xr:uid="{00000000-0005-0000-0000-0000A3850000}"/>
    <cellStyle name="Normal 38 2 6 7 6" xfId="25540" xr:uid="{00000000-0005-0000-0000-0000A4850000}"/>
    <cellStyle name="Normal 38 2 6 7 7" xfId="30462" xr:uid="{00000000-0005-0000-0000-0000A5850000}"/>
    <cellStyle name="Normal 38 2 6 8" xfId="906" xr:uid="{00000000-0005-0000-0000-0000A6850000}"/>
    <cellStyle name="Normal 38 2 6 8 2" xfId="6402" xr:uid="{00000000-0005-0000-0000-0000A7850000}"/>
    <cellStyle name="Normal 38 2 6 8 2 2" xfId="35989" xr:uid="{00000000-0005-0000-0000-0000A8850000}"/>
    <cellStyle name="Normal 38 2 6 8 3" xfId="12045" xr:uid="{00000000-0005-0000-0000-0000A9850000}"/>
    <cellStyle name="Normal 38 2 6 8 3 2" xfId="41630" xr:uid="{00000000-0005-0000-0000-0000AA850000}"/>
    <cellStyle name="Normal 38 2 6 8 4" xfId="15567" xr:uid="{00000000-0005-0000-0000-0000AB850000}"/>
    <cellStyle name="Normal 38 2 6 8 4 2" xfId="44106" xr:uid="{00000000-0005-0000-0000-0000AC850000}"/>
    <cellStyle name="Normal 38 2 6 8 5" xfId="20732" xr:uid="{00000000-0005-0000-0000-0000AD850000}"/>
    <cellStyle name="Normal 38 2 6 8 6" xfId="25654" xr:uid="{00000000-0005-0000-0000-0000AE850000}"/>
    <cellStyle name="Normal 38 2 6 8 7" xfId="30576" xr:uid="{00000000-0005-0000-0000-0000AF850000}"/>
    <cellStyle name="Normal 38 2 6 9" xfId="1053" xr:uid="{00000000-0005-0000-0000-0000B0850000}"/>
    <cellStyle name="Normal 38 2 6 9 2" xfId="12046" xr:uid="{00000000-0005-0000-0000-0000B1850000}"/>
    <cellStyle name="Normal 38 2 6 9 2 2" xfId="41631" xr:uid="{00000000-0005-0000-0000-0000B2850000}"/>
    <cellStyle name="Normal 38 2 6 9 3" xfId="15708" xr:uid="{00000000-0005-0000-0000-0000B3850000}"/>
    <cellStyle name="Normal 38 2 6 9 3 2" xfId="44247" xr:uid="{00000000-0005-0000-0000-0000B4850000}"/>
    <cellStyle name="Normal 38 2 6 9 4" xfId="20873" xr:uid="{00000000-0005-0000-0000-0000B5850000}"/>
    <cellStyle name="Normal 38 2 6 9 5" xfId="25795" xr:uid="{00000000-0005-0000-0000-0000B6850000}"/>
    <cellStyle name="Normal 38 2 6 9 6" xfId="30717" xr:uid="{00000000-0005-0000-0000-0000B7850000}"/>
    <cellStyle name="Normal 38 2 7" xfId="208" xr:uid="{00000000-0005-0000-0000-0000B8850000}"/>
    <cellStyle name="Normal 38 2 7 10" xfId="1357" xr:uid="{00000000-0005-0000-0000-0000B9850000}"/>
    <cellStyle name="Normal 38 2 7 10 2" xfId="12048" xr:uid="{00000000-0005-0000-0000-0000BA850000}"/>
    <cellStyle name="Normal 38 2 7 10 2 2" xfId="41633" xr:uid="{00000000-0005-0000-0000-0000BB850000}"/>
    <cellStyle name="Normal 38 2 7 10 3" xfId="16006" xr:uid="{00000000-0005-0000-0000-0000BC850000}"/>
    <cellStyle name="Normal 38 2 7 10 3 2" xfId="44545" xr:uid="{00000000-0005-0000-0000-0000BD850000}"/>
    <cellStyle name="Normal 38 2 7 10 4" xfId="21171" xr:uid="{00000000-0005-0000-0000-0000BE850000}"/>
    <cellStyle name="Normal 38 2 7 10 5" xfId="26093" xr:uid="{00000000-0005-0000-0000-0000BF850000}"/>
    <cellStyle name="Normal 38 2 7 10 6" xfId="31015" xr:uid="{00000000-0005-0000-0000-0000C0850000}"/>
    <cellStyle name="Normal 38 2 7 11" xfId="1472" xr:uid="{00000000-0005-0000-0000-0000C1850000}"/>
    <cellStyle name="Normal 38 2 7 11 2" xfId="12049" xr:uid="{00000000-0005-0000-0000-0000C2850000}"/>
    <cellStyle name="Normal 38 2 7 11 2 2" xfId="41634" xr:uid="{00000000-0005-0000-0000-0000C3850000}"/>
    <cellStyle name="Normal 38 2 7 11 3" xfId="16121" xr:uid="{00000000-0005-0000-0000-0000C4850000}"/>
    <cellStyle name="Normal 38 2 7 11 3 2" xfId="44660" xr:uid="{00000000-0005-0000-0000-0000C5850000}"/>
    <cellStyle name="Normal 38 2 7 11 4" xfId="21286" xr:uid="{00000000-0005-0000-0000-0000C6850000}"/>
    <cellStyle name="Normal 38 2 7 11 5" xfId="26208" xr:uid="{00000000-0005-0000-0000-0000C7850000}"/>
    <cellStyle name="Normal 38 2 7 11 6" xfId="31130" xr:uid="{00000000-0005-0000-0000-0000C8850000}"/>
    <cellStyle name="Normal 38 2 7 12" xfId="1587" xr:uid="{00000000-0005-0000-0000-0000C9850000}"/>
    <cellStyle name="Normal 38 2 7 12 2" xfId="12050" xr:uid="{00000000-0005-0000-0000-0000CA850000}"/>
    <cellStyle name="Normal 38 2 7 12 2 2" xfId="41635" xr:uid="{00000000-0005-0000-0000-0000CB850000}"/>
    <cellStyle name="Normal 38 2 7 12 3" xfId="16236" xr:uid="{00000000-0005-0000-0000-0000CC850000}"/>
    <cellStyle name="Normal 38 2 7 12 3 2" xfId="44775" xr:uid="{00000000-0005-0000-0000-0000CD850000}"/>
    <cellStyle name="Normal 38 2 7 12 4" xfId="21401" xr:uid="{00000000-0005-0000-0000-0000CE850000}"/>
    <cellStyle name="Normal 38 2 7 12 5" xfId="26323" xr:uid="{00000000-0005-0000-0000-0000CF850000}"/>
    <cellStyle name="Normal 38 2 7 12 6" xfId="31245" xr:uid="{00000000-0005-0000-0000-0000D0850000}"/>
    <cellStyle name="Normal 38 2 7 13" xfId="1701" xr:uid="{00000000-0005-0000-0000-0000D1850000}"/>
    <cellStyle name="Normal 38 2 7 13 2" xfId="12051" xr:uid="{00000000-0005-0000-0000-0000D2850000}"/>
    <cellStyle name="Normal 38 2 7 13 2 2" xfId="41636" xr:uid="{00000000-0005-0000-0000-0000D3850000}"/>
    <cellStyle name="Normal 38 2 7 13 3" xfId="16350" xr:uid="{00000000-0005-0000-0000-0000D4850000}"/>
    <cellStyle name="Normal 38 2 7 13 3 2" xfId="44889" xr:uid="{00000000-0005-0000-0000-0000D5850000}"/>
    <cellStyle name="Normal 38 2 7 13 4" xfId="21515" xr:uid="{00000000-0005-0000-0000-0000D6850000}"/>
    <cellStyle name="Normal 38 2 7 13 5" xfId="26437" xr:uid="{00000000-0005-0000-0000-0000D7850000}"/>
    <cellStyle name="Normal 38 2 7 13 6" xfId="31359" xr:uid="{00000000-0005-0000-0000-0000D8850000}"/>
    <cellStyle name="Normal 38 2 7 14" xfId="1815" xr:uid="{00000000-0005-0000-0000-0000D9850000}"/>
    <cellStyle name="Normal 38 2 7 14 2" xfId="12052" xr:uid="{00000000-0005-0000-0000-0000DA850000}"/>
    <cellStyle name="Normal 38 2 7 14 2 2" xfId="41637" xr:uid="{00000000-0005-0000-0000-0000DB850000}"/>
    <cellStyle name="Normal 38 2 7 14 3" xfId="16464" xr:uid="{00000000-0005-0000-0000-0000DC850000}"/>
    <cellStyle name="Normal 38 2 7 14 3 2" xfId="45003" xr:uid="{00000000-0005-0000-0000-0000DD850000}"/>
    <cellStyle name="Normal 38 2 7 14 4" xfId="21629" xr:uid="{00000000-0005-0000-0000-0000DE850000}"/>
    <cellStyle name="Normal 38 2 7 14 5" xfId="26551" xr:uid="{00000000-0005-0000-0000-0000DF850000}"/>
    <cellStyle name="Normal 38 2 7 14 6" xfId="31473" xr:uid="{00000000-0005-0000-0000-0000E0850000}"/>
    <cellStyle name="Normal 38 2 7 15" xfId="1929" xr:uid="{00000000-0005-0000-0000-0000E1850000}"/>
    <cellStyle name="Normal 38 2 7 15 2" xfId="12053" xr:uid="{00000000-0005-0000-0000-0000E2850000}"/>
    <cellStyle name="Normal 38 2 7 15 2 2" xfId="41638" xr:uid="{00000000-0005-0000-0000-0000E3850000}"/>
    <cellStyle name="Normal 38 2 7 15 3" xfId="16578" xr:uid="{00000000-0005-0000-0000-0000E4850000}"/>
    <cellStyle name="Normal 38 2 7 15 3 2" xfId="45117" xr:uid="{00000000-0005-0000-0000-0000E5850000}"/>
    <cellStyle name="Normal 38 2 7 15 4" xfId="21743" xr:uid="{00000000-0005-0000-0000-0000E6850000}"/>
    <cellStyle name="Normal 38 2 7 15 5" xfId="26665" xr:uid="{00000000-0005-0000-0000-0000E7850000}"/>
    <cellStyle name="Normal 38 2 7 15 6" xfId="31587" xr:uid="{00000000-0005-0000-0000-0000E8850000}"/>
    <cellStyle name="Normal 38 2 7 16" xfId="2043" xr:uid="{00000000-0005-0000-0000-0000E9850000}"/>
    <cellStyle name="Normal 38 2 7 16 2" xfId="12054" xr:uid="{00000000-0005-0000-0000-0000EA850000}"/>
    <cellStyle name="Normal 38 2 7 16 2 2" xfId="41639" xr:uid="{00000000-0005-0000-0000-0000EB850000}"/>
    <cellStyle name="Normal 38 2 7 16 3" xfId="16692" xr:uid="{00000000-0005-0000-0000-0000EC850000}"/>
    <cellStyle name="Normal 38 2 7 16 3 2" xfId="45231" xr:uid="{00000000-0005-0000-0000-0000ED850000}"/>
    <cellStyle name="Normal 38 2 7 16 4" xfId="21857" xr:uid="{00000000-0005-0000-0000-0000EE850000}"/>
    <cellStyle name="Normal 38 2 7 16 5" xfId="26779" xr:uid="{00000000-0005-0000-0000-0000EF850000}"/>
    <cellStyle name="Normal 38 2 7 16 6" xfId="31701" xr:uid="{00000000-0005-0000-0000-0000F0850000}"/>
    <cellStyle name="Normal 38 2 7 17" xfId="2158" xr:uid="{00000000-0005-0000-0000-0000F1850000}"/>
    <cellStyle name="Normal 38 2 7 17 2" xfId="12055" xr:uid="{00000000-0005-0000-0000-0000F2850000}"/>
    <cellStyle name="Normal 38 2 7 17 2 2" xfId="41640" xr:uid="{00000000-0005-0000-0000-0000F3850000}"/>
    <cellStyle name="Normal 38 2 7 17 3" xfId="16807" xr:uid="{00000000-0005-0000-0000-0000F4850000}"/>
    <cellStyle name="Normal 38 2 7 17 3 2" xfId="45346" xr:uid="{00000000-0005-0000-0000-0000F5850000}"/>
    <cellStyle name="Normal 38 2 7 17 4" xfId="21972" xr:uid="{00000000-0005-0000-0000-0000F6850000}"/>
    <cellStyle name="Normal 38 2 7 17 5" xfId="26894" xr:uid="{00000000-0005-0000-0000-0000F7850000}"/>
    <cellStyle name="Normal 38 2 7 17 6" xfId="31816" xr:uid="{00000000-0005-0000-0000-0000F8850000}"/>
    <cellStyle name="Normal 38 2 7 18" xfId="2504" xr:uid="{00000000-0005-0000-0000-0000F9850000}"/>
    <cellStyle name="Normal 38 2 7 18 2" xfId="12056" xr:uid="{00000000-0005-0000-0000-0000FA850000}"/>
    <cellStyle name="Normal 38 2 7 18 2 2" xfId="41641" xr:uid="{00000000-0005-0000-0000-0000FB850000}"/>
    <cellStyle name="Normal 38 2 7 18 3" xfId="17115" xr:uid="{00000000-0005-0000-0000-0000FC850000}"/>
    <cellStyle name="Normal 38 2 7 18 3 2" xfId="45652" xr:uid="{00000000-0005-0000-0000-0000FD850000}"/>
    <cellStyle name="Normal 38 2 7 18 4" xfId="22278" xr:uid="{00000000-0005-0000-0000-0000FE850000}"/>
    <cellStyle name="Normal 38 2 7 18 5" xfId="27200" xr:uid="{00000000-0005-0000-0000-0000FF850000}"/>
    <cellStyle name="Normal 38 2 7 18 6" xfId="32122" xr:uid="{00000000-0005-0000-0000-000000860000}"/>
    <cellStyle name="Normal 38 2 7 19" xfId="2623" xr:uid="{00000000-0005-0000-0000-000001860000}"/>
    <cellStyle name="Normal 38 2 7 19 2" xfId="12057" xr:uid="{00000000-0005-0000-0000-000002860000}"/>
    <cellStyle name="Normal 38 2 7 19 2 2" xfId="41642" xr:uid="{00000000-0005-0000-0000-000003860000}"/>
    <cellStyle name="Normal 38 2 7 19 3" xfId="17234" xr:uid="{00000000-0005-0000-0000-000004860000}"/>
    <cellStyle name="Normal 38 2 7 19 3 2" xfId="45771" xr:uid="{00000000-0005-0000-0000-000005860000}"/>
    <cellStyle name="Normal 38 2 7 19 4" xfId="22397" xr:uid="{00000000-0005-0000-0000-000006860000}"/>
    <cellStyle name="Normal 38 2 7 19 5" xfId="27319" xr:uid="{00000000-0005-0000-0000-000007860000}"/>
    <cellStyle name="Normal 38 2 7 19 6" xfId="32241" xr:uid="{00000000-0005-0000-0000-000008860000}"/>
    <cellStyle name="Normal 38 2 7 2" xfId="340" xr:uid="{00000000-0005-0000-0000-000009860000}"/>
    <cellStyle name="Normal 38 2 7 2 10" xfId="20170" xr:uid="{00000000-0005-0000-0000-00000A860000}"/>
    <cellStyle name="Normal 38 2 7 2 11" xfId="25064" xr:uid="{00000000-0005-0000-0000-00000B860000}"/>
    <cellStyle name="Normal 38 2 7 2 12" xfId="30014" xr:uid="{00000000-0005-0000-0000-00000C860000}"/>
    <cellStyle name="Normal 38 2 7 2 2" xfId="2251" xr:uid="{00000000-0005-0000-0000-00000D860000}"/>
    <cellStyle name="Normal 38 2 7 2 2 10" xfId="31907" xr:uid="{00000000-0005-0000-0000-00000E860000}"/>
    <cellStyle name="Normal 38 2 7 2 2 2" xfId="5965" xr:uid="{00000000-0005-0000-0000-00000F860000}"/>
    <cellStyle name="Normal 38 2 7 2 2 2 2" xfId="7968" xr:uid="{00000000-0005-0000-0000-000010860000}"/>
    <cellStyle name="Normal 38 2 7 2 2 2 2 2" xfId="37553" xr:uid="{00000000-0005-0000-0000-000011860000}"/>
    <cellStyle name="Normal 38 2 7 2 2 2 3" xfId="14446" xr:uid="{00000000-0005-0000-0000-000012860000}"/>
    <cellStyle name="Normal 38 2 7 2 2 2 3 2" xfId="42986" xr:uid="{00000000-0005-0000-0000-000013860000}"/>
    <cellStyle name="Normal 38 2 7 2 2 2 4" xfId="35557" xr:uid="{00000000-0005-0000-0000-000014860000}"/>
    <cellStyle name="Normal 38 2 7 2 2 3" xfId="7352" xr:uid="{00000000-0005-0000-0000-000015860000}"/>
    <cellStyle name="Normal 38 2 7 2 2 3 2" xfId="16898" xr:uid="{00000000-0005-0000-0000-000016860000}"/>
    <cellStyle name="Normal 38 2 7 2 2 3 2 2" xfId="45437" xr:uid="{00000000-0005-0000-0000-000017860000}"/>
    <cellStyle name="Normal 38 2 7 2 2 3 3" xfId="36939" xr:uid="{00000000-0005-0000-0000-000018860000}"/>
    <cellStyle name="Normal 38 2 7 2 2 4" xfId="6803" xr:uid="{00000000-0005-0000-0000-000019860000}"/>
    <cellStyle name="Normal 38 2 7 2 2 4 2" xfId="36390" xr:uid="{00000000-0005-0000-0000-00001A860000}"/>
    <cellStyle name="Normal 38 2 7 2 2 5" xfId="5964" xr:uid="{00000000-0005-0000-0000-00001B860000}"/>
    <cellStyle name="Normal 38 2 7 2 2 5 2" xfId="35556" xr:uid="{00000000-0005-0000-0000-00001C860000}"/>
    <cellStyle name="Normal 38 2 7 2 2 6" xfId="12059" xr:uid="{00000000-0005-0000-0000-00001D860000}"/>
    <cellStyle name="Normal 38 2 7 2 2 6 2" xfId="41644" xr:uid="{00000000-0005-0000-0000-00001E860000}"/>
    <cellStyle name="Normal 38 2 7 2 2 7" xfId="14445" xr:uid="{00000000-0005-0000-0000-00001F860000}"/>
    <cellStyle name="Normal 38 2 7 2 2 7 2" xfId="42985" xr:uid="{00000000-0005-0000-0000-000020860000}"/>
    <cellStyle name="Normal 38 2 7 2 2 8" xfId="22063" xr:uid="{00000000-0005-0000-0000-000021860000}"/>
    <cellStyle name="Normal 38 2 7 2 2 9" xfId="26985" xr:uid="{00000000-0005-0000-0000-000022860000}"/>
    <cellStyle name="Normal 38 2 7 2 3" xfId="5966" xr:uid="{00000000-0005-0000-0000-000023860000}"/>
    <cellStyle name="Normal 38 2 7 2 3 2" xfId="7967" xr:uid="{00000000-0005-0000-0000-000024860000}"/>
    <cellStyle name="Normal 38 2 7 2 3 2 2" xfId="37552" xr:uid="{00000000-0005-0000-0000-000025860000}"/>
    <cellStyle name="Normal 38 2 7 2 3 3" xfId="12058" xr:uid="{00000000-0005-0000-0000-000026860000}"/>
    <cellStyle name="Normal 38 2 7 2 3 3 2" xfId="41643" xr:uid="{00000000-0005-0000-0000-000027860000}"/>
    <cellStyle name="Normal 38 2 7 2 3 4" xfId="14447" xr:uid="{00000000-0005-0000-0000-000028860000}"/>
    <cellStyle name="Normal 38 2 7 2 3 4 2" xfId="42987" xr:uid="{00000000-0005-0000-0000-000029860000}"/>
    <cellStyle name="Normal 38 2 7 2 3 5" xfId="35558" xr:uid="{00000000-0005-0000-0000-00002A860000}"/>
    <cellStyle name="Normal 38 2 7 2 4" xfId="7135" xr:uid="{00000000-0005-0000-0000-00002B860000}"/>
    <cellStyle name="Normal 38 2 7 2 4 2" xfId="15005" xr:uid="{00000000-0005-0000-0000-00002C860000}"/>
    <cellStyle name="Normal 38 2 7 2 4 2 2" xfId="43544" xr:uid="{00000000-0005-0000-0000-00002D860000}"/>
    <cellStyle name="Normal 38 2 7 2 4 3" xfId="36722" xr:uid="{00000000-0005-0000-0000-00002E860000}"/>
    <cellStyle name="Normal 38 2 7 2 5" xfId="6561" xr:uid="{00000000-0005-0000-0000-00002F860000}"/>
    <cellStyle name="Normal 38 2 7 2 5 2" xfId="19878" xr:uid="{00000000-0005-0000-0000-000030860000}"/>
    <cellStyle name="Normal 38 2 7 2 5 2 2" xfId="48415" xr:uid="{00000000-0005-0000-0000-000031860000}"/>
    <cellStyle name="Normal 38 2 7 2 5 3" xfId="36148" xr:uid="{00000000-0005-0000-0000-000032860000}"/>
    <cellStyle name="Normal 38 2 7 2 6" xfId="5963" xr:uid="{00000000-0005-0000-0000-000033860000}"/>
    <cellStyle name="Normal 38 2 7 2 6 2" xfId="35555" xr:uid="{00000000-0005-0000-0000-000034860000}"/>
    <cellStyle name="Normal 38 2 7 2 7" xfId="8342" xr:uid="{00000000-0005-0000-0000-000035860000}"/>
    <cellStyle name="Normal 38 2 7 2 7 2" xfId="37927" xr:uid="{00000000-0005-0000-0000-000036860000}"/>
    <cellStyle name="Normal 38 2 7 2 8" xfId="8583" xr:uid="{00000000-0005-0000-0000-000037860000}"/>
    <cellStyle name="Normal 38 2 7 2 8 2" xfId="38168" xr:uid="{00000000-0005-0000-0000-000038860000}"/>
    <cellStyle name="Normal 38 2 7 2 9" xfId="14444" xr:uid="{00000000-0005-0000-0000-000039860000}"/>
    <cellStyle name="Normal 38 2 7 2 9 2" xfId="42984" xr:uid="{00000000-0005-0000-0000-00003A860000}"/>
    <cellStyle name="Normal 38 2 7 20" xfId="2741" xr:uid="{00000000-0005-0000-0000-00003B860000}"/>
    <cellStyle name="Normal 38 2 7 20 2" xfId="12060" xr:uid="{00000000-0005-0000-0000-00003C860000}"/>
    <cellStyle name="Normal 38 2 7 20 2 2" xfId="41645" xr:uid="{00000000-0005-0000-0000-00003D860000}"/>
    <cellStyle name="Normal 38 2 7 20 3" xfId="17352" xr:uid="{00000000-0005-0000-0000-00003E860000}"/>
    <cellStyle name="Normal 38 2 7 20 3 2" xfId="45889" xr:uid="{00000000-0005-0000-0000-00003F860000}"/>
    <cellStyle name="Normal 38 2 7 20 4" xfId="22515" xr:uid="{00000000-0005-0000-0000-000040860000}"/>
    <cellStyle name="Normal 38 2 7 20 5" xfId="27437" xr:uid="{00000000-0005-0000-0000-000041860000}"/>
    <cellStyle name="Normal 38 2 7 20 6" xfId="32359" xr:uid="{00000000-0005-0000-0000-000042860000}"/>
    <cellStyle name="Normal 38 2 7 21" xfId="2860" xr:uid="{00000000-0005-0000-0000-000043860000}"/>
    <cellStyle name="Normal 38 2 7 21 2" xfId="12061" xr:uid="{00000000-0005-0000-0000-000044860000}"/>
    <cellStyle name="Normal 38 2 7 21 2 2" xfId="41646" xr:uid="{00000000-0005-0000-0000-000045860000}"/>
    <cellStyle name="Normal 38 2 7 21 3" xfId="17471" xr:uid="{00000000-0005-0000-0000-000046860000}"/>
    <cellStyle name="Normal 38 2 7 21 3 2" xfId="46008" xr:uid="{00000000-0005-0000-0000-000047860000}"/>
    <cellStyle name="Normal 38 2 7 21 4" xfId="22634" xr:uid="{00000000-0005-0000-0000-000048860000}"/>
    <cellStyle name="Normal 38 2 7 21 5" xfId="27556" xr:uid="{00000000-0005-0000-0000-000049860000}"/>
    <cellStyle name="Normal 38 2 7 21 6" xfId="32478" xr:uid="{00000000-0005-0000-0000-00004A860000}"/>
    <cellStyle name="Normal 38 2 7 22" xfId="2976" xr:uid="{00000000-0005-0000-0000-00004B860000}"/>
    <cellStyle name="Normal 38 2 7 22 2" xfId="12062" xr:uid="{00000000-0005-0000-0000-00004C860000}"/>
    <cellStyle name="Normal 38 2 7 22 2 2" xfId="41647" xr:uid="{00000000-0005-0000-0000-00004D860000}"/>
    <cellStyle name="Normal 38 2 7 22 3" xfId="17587" xr:uid="{00000000-0005-0000-0000-00004E860000}"/>
    <cellStyle name="Normal 38 2 7 22 3 2" xfId="46124" xr:uid="{00000000-0005-0000-0000-00004F860000}"/>
    <cellStyle name="Normal 38 2 7 22 4" xfId="22750" xr:uid="{00000000-0005-0000-0000-000050860000}"/>
    <cellStyle name="Normal 38 2 7 22 5" xfId="27672" xr:uid="{00000000-0005-0000-0000-000051860000}"/>
    <cellStyle name="Normal 38 2 7 22 6" xfId="32594" xr:uid="{00000000-0005-0000-0000-000052860000}"/>
    <cellStyle name="Normal 38 2 7 23" xfId="3094" xr:uid="{00000000-0005-0000-0000-000053860000}"/>
    <cellStyle name="Normal 38 2 7 23 2" xfId="12063" xr:uid="{00000000-0005-0000-0000-000054860000}"/>
    <cellStyle name="Normal 38 2 7 23 2 2" xfId="41648" xr:uid="{00000000-0005-0000-0000-000055860000}"/>
    <cellStyle name="Normal 38 2 7 23 3" xfId="17705" xr:uid="{00000000-0005-0000-0000-000056860000}"/>
    <cellStyle name="Normal 38 2 7 23 3 2" xfId="46242" xr:uid="{00000000-0005-0000-0000-000057860000}"/>
    <cellStyle name="Normal 38 2 7 23 4" xfId="22868" xr:uid="{00000000-0005-0000-0000-000058860000}"/>
    <cellStyle name="Normal 38 2 7 23 5" xfId="27790" xr:uid="{00000000-0005-0000-0000-000059860000}"/>
    <cellStyle name="Normal 38 2 7 23 6" xfId="32712" xr:uid="{00000000-0005-0000-0000-00005A860000}"/>
    <cellStyle name="Normal 38 2 7 24" xfId="3212" xr:uid="{00000000-0005-0000-0000-00005B860000}"/>
    <cellStyle name="Normal 38 2 7 24 2" xfId="12064" xr:uid="{00000000-0005-0000-0000-00005C860000}"/>
    <cellStyle name="Normal 38 2 7 24 2 2" xfId="41649" xr:uid="{00000000-0005-0000-0000-00005D860000}"/>
    <cellStyle name="Normal 38 2 7 24 3" xfId="17822" xr:uid="{00000000-0005-0000-0000-00005E860000}"/>
    <cellStyle name="Normal 38 2 7 24 3 2" xfId="46359" xr:uid="{00000000-0005-0000-0000-00005F860000}"/>
    <cellStyle name="Normal 38 2 7 24 4" xfId="22985" xr:uid="{00000000-0005-0000-0000-000060860000}"/>
    <cellStyle name="Normal 38 2 7 24 5" xfId="27907" xr:uid="{00000000-0005-0000-0000-000061860000}"/>
    <cellStyle name="Normal 38 2 7 24 6" xfId="32829" xr:uid="{00000000-0005-0000-0000-000062860000}"/>
    <cellStyle name="Normal 38 2 7 25" xfId="3329" xr:uid="{00000000-0005-0000-0000-000063860000}"/>
    <cellStyle name="Normal 38 2 7 25 2" xfId="12065" xr:uid="{00000000-0005-0000-0000-000064860000}"/>
    <cellStyle name="Normal 38 2 7 25 2 2" xfId="41650" xr:uid="{00000000-0005-0000-0000-000065860000}"/>
    <cellStyle name="Normal 38 2 7 25 3" xfId="17939" xr:uid="{00000000-0005-0000-0000-000066860000}"/>
    <cellStyle name="Normal 38 2 7 25 3 2" xfId="46476" xr:uid="{00000000-0005-0000-0000-000067860000}"/>
    <cellStyle name="Normal 38 2 7 25 4" xfId="23102" xr:uid="{00000000-0005-0000-0000-000068860000}"/>
    <cellStyle name="Normal 38 2 7 25 5" xfId="28024" xr:uid="{00000000-0005-0000-0000-000069860000}"/>
    <cellStyle name="Normal 38 2 7 25 6" xfId="32946" xr:uid="{00000000-0005-0000-0000-00006A860000}"/>
    <cellStyle name="Normal 38 2 7 26" xfId="3446" xr:uid="{00000000-0005-0000-0000-00006B860000}"/>
    <cellStyle name="Normal 38 2 7 26 2" xfId="12066" xr:uid="{00000000-0005-0000-0000-00006C860000}"/>
    <cellStyle name="Normal 38 2 7 26 2 2" xfId="41651" xr:uid="{00000000-0005-0000-0000-00006D860000}"/>
    <cellStyle name="Normal 38 2 7 26 3" xfId="18056" xr:uid="{00000000-0005-0000-0000-00006E860000}"/>
    <cellStyle name="Normal 38 2 7 26 3 2" xfId="46593" xr:uid="{00000000-0005-0000-0000-00006F860000}"/>
    <cellStyle name="Normal 38 2 7 26 4" xfId="23219" xr:uid="{00000000-0005-0000-0000-000070860000}"/>
    <cellStyle name="Normal 38 2 7 26 5" xfId="28141" xr:uid="{00000000-0005-0000-0000-000071860000}"/>
    <cellStyle name="Normal 38 2 7 26 6" xfId="33063" xr:uid="{00000000-0005-0000-0000-000072860000}"/>
    <cellStyle name="Normal 38 2 7 27" xfId="3560" xr:uid="{00000000-0005-0000-0000-000073860000}"/>
    <cellStyle name="Normal 38 2 7 27 2" xfId="12067" xr:uid="{00000000-0005-0000-0000-000074860000}"/>
    <cellStyle name="Normal 38 2 7 27 2 2" xfId="41652" xr:uid="{00000000-0005-0000-0000-000075860000}"/>
    <cellStyle name="Normal 38 2 7 27 3" xfId="18170" xr:uid="{00000000-0005-0000-0000-000076860000}"/>
    <cellStyle name="Normal 38 2 7 27 3 2" xfId="46707" xr:uid="{00000000-0005-0000-0000-000077860000}"/>
    <cellStyle name="Normal 38 2 7 27 4" xfId="23333" xr:uid="{00000000-0005-0000-0000-000078860000}"/>
    <cellStyle name="Normal 38 2 7 27 5" xfId="28255" xr:uid="{00000000-0005-0000-0000-000079860000}"/>
    <cellStyle name="Normal 38 2 7 27 6" xfId="33177" xr:uid="{00000000-0005-0000-0000-00007A860000}"/>
    <cellStyle name="Normal 38 2 7 28" xfId="3677" xr:uid="{00000000-0005-0000-0000-00007B860000}"/>
    <cellStyle name="Normal 38 2 7 28 2" xfId="12068" xr:uid="{00000000-0005-0000-0000-00007C860000}"/>
    <cellStyle name="Normal 38 2 7 28 2 2" xfId="41653" xr:uid="{00000000-0005-0000-0000-00007D860000}"/>
    <cellStyle name="Normal 38 2 7 28 3" xfId="18286" xr:uid="{00000000-0005-0000-0000-00007E860000}"/>
    <cellStyle name="Normal 38 2 7 28 3 2" xfId="46823" xr:uid="{00000000-0005-0000-0000-00007F860000}"/>
    <cellStyle name="Normal 38 2 7 28 4" xfId="23449" xr:uid="{00000000-0005-0000-0000-000080860000}"/>
    <cellStyle name="Normal 38 2 7 28 5" xfId="28371" xr:uid="{00000000-0005-0000-0000-000081860000}"/>
    <cellStyle name="Normal 38 2 7 28 6" xfId="33293" xr:uid="{00000000-0005-0000-0000-000082860000}"/>
    <cellStyle name="Normal 38 2 7 29" xfId="3793" xr:uid="{00000000-0005-0000-0000-000083860000}"/>
    <cellStyle name="Normal 38 2 7 29 2" xfId="12069" xr:uid="{00000000-0005-0000-0000-000084860000}"/>
    <cellStyle name="Normal 38 2 7 29 2 2" xfId="41654" xr:uid="{00000000-0005-0000-0000-000085860000}"/>
    <cellStyle name="Normal 38 2 7 29 3" xfId="18401" xr:uid="{00000000-0005-0000-0000-000086860000}"/>
    <cellStyle name="Normal 38 2 7 29 3 2" xfId="46938" xr:uid="{00000000-0005-0000-0000-000087860000}"/>
    <cellStyle name="Normal 38 2 7 29 4" xfId="23564" xr:uid="{00000000-0005-0000-0000-000088860000}"/>
    <cellStyle name="Normal 38 2 7 29 5" xfId="28486" xr:uid="{00000000-0005-0000-0000-000089860000}"/>
    <cellStyle name="Normal 38 2 7 29 6" xfId="33408" xr:uid="{00000000-0005-0000-0000-00008A860000}"/>
    <cellStyle name="Normal 38 2 7 3" xfId="460" xr:uid="{00000000-0005-0000-0000-00008B860000}"/>
    <cellStyle name="Normal 38 2 7 3 10" xfId="30134" xr:uid="{00000000-0005-0000-0000-00008C860000}"/>
    <cellStyle name="Normal 38 2 7 3 2" xfId="5968" xr:uid="{00000000-0005-0000-0000-00008D860000}"/>
    <cellStyle name="Normal 38 2 7 3 2 2" xfId="7969" xr:uid="{00000000-0005-0000-0000-00008E860000}"/>
    <cellStyle name="Normal 38 2 7 3 2 2 2" xfId="37554" xr:uid="{00000000-0005-0000-0000-00008F860000}"/>
    <cellStyle name="Normal 38 2 7 3 2 3" xfId="14449" xr:uid="{00000000-0005-0000-0000-000090860000}"/>
    <cellStyle name="Normal 38 2 7 3 2 3 2" xfId="42989" xr:uid="{00000000-0005-0000-0000-000091860000}"/>
    <cellStyle name="Normal 38 2 7 3 2 4" xfId="35560" xr:uid="{00000000-0005-0000-0000-000092860000}"/>
    <cellStyle name="Normal 38 2 7 3 3" xfId="7353" xr:uid="{00000000-0005-0000-0000-000093860000}"/>
    <cellStyle name="Normal 38 2 7 3 3 2" xfId="15125" xr:uid="{00000000-0005-0000-0000-000094860000}"/>
    <cellStyle name="Normal 38 2 7 3 3 2 2" xfId="43664" xr:uid="{00000000-0005-0000-0000-000095860000}"/>
    <cellStyle name="Normal 38 2 7 3 3 3" xfId="36940" xr:uid="{00000000-0005-0000-0000-000096860000}"/>
    <cellStyle name="Normal 38 2 7 3 4" xfId="6683" xr:uid="{00000000-0005-0000-0000-000097860000}"/>
    <cellStyle name="Normal 38 2 7 3 4 2" xfId="36270" xr:uid="{00000000-0005-0000-0000-000098860000}"/>
    <cellStyle name="Normal 38 2 7 3 5" xfId="5967" xr:uid="{00000000-0005-0000-0000-000099860000}"/>
    <cellStyle name="Normal 38 2 7 3 5 2" xfId="35559" xr:uid="{00000000-0005-0000-0000-00009A860000}"/>
    <cellStyle name="Normal 38 2 7 3 6" xfId="12070" xr:uid="{00000000-0005-0000-0000-00009B860000}"/>
    <cellStyle name="Normal 38 2 7 3 6 2" xfId="41655" xr:uid="{00000000-0005-0000-0000-00009C860000}"/>
    <cellStyle name="Normal 38 2 7 3 7" xfId="14448" xr:uid="{00000000-0005-0000-0000-00009D860000}"/>
    <cellStyle name="Normal 38 2 7 3 7 2" xfId="42988" xr:uid="{00000000-0005-0000-0000-00009E860000}"/>
    <cellStyle name="Normal 38 2 7 3 8" xfId="20290" xr:uid="{00000000-0005-0000-0000-00009F860000}"/>
    <cellStyle name="Normal 38 2 7 3 9" xfId="25212" xr:uid="{00000000-0005-0000-0000-0000A0860000}"/>
    <cellStyle name="Normal 38 2 7 30" xfId="3910" xr:uid="{00000000-0005-0000-0000-0000A1860000}"/>
    <cellStyle name="Normal 38 2 7 30 2" xfId="12071" xr:uid="{00000000-0005-0000-0000-0000A2860000}"/>
    <cellStyle name="Normal 38 2 7 30 2 2" xfId="41656" xr:uid="{00000000-0005-0000-0000-0000A3860000}"/>
    <cellStyle name="Normal 38 2 7 30 3" xfId="18517" xr:uid="{00000000-0005-0000-0000-0000A4860000}"/>
    <cellStyle name="Normal 38 2 7 30 3 2" xfId="47054" xr:uid="{00000000-0005-0000-0000-0000A5860000}"/>
    <cellStyle name="Normal 38 2 7 30 4" xfId="23680" xr:uid="{00000000-0005-0000-0000-0000A6860000}"/>
    <cellStyle name="Normal 38 2 7 30 5" xfId="28602" xr:uid="{00000000-0005-0000-0000-0000A7860000}"/>
    <cellStyle name="Normal 38 2 7 30 6" xfId="33524" xr:uid="{00000000-0005-0000-0000-0000A8860000}"/>
    <cellStyle name="Normal 38 2 7 31" xfId="4028" xr:uid="{00000000-0005-0000-0000-0000A9860000}"/>
    <cellStyle name="Normal 38 2 7 31 2" xfId="12072" xr:uid="{00000000-0005-0000-0000-0000AA860000}"/>
    <cellStyle name="Normal 38 2 7 31 2 2" xfId="41657" xr:uid="{00000000-0005-0000-0000-0000AB860000}"/>
    <cellStyle name="Normal 38 2 7 31 3" xfId="18635" xr:uid="{00000000-0005-0000-0000-0000AC860000}"/>
    <cellStyle name="Normal 38 2 7 31 3 2" xfId="47172" xr:uid="{00000000-0005-0000-0000-0000AD860000}"/>
    <cellStyle name="Normal 38 2 7 31 4" xfId="23798" xr:uid="{00000000-0005-0000-0000-0000AE860000}"/>
    <cellStyle name="Normal 38 2 7 31 5" xfId="28720" xr:uid="{00000000-0005-0000-0000-0000AF860000}"/>
    <cellStyle name="Normal 38 2 7 31 6" xfId="33642" xr:uid="{00000000-0005-0000-0000-0000B0860000}"/>
    <cellStyle name="Normal 38 2 7 32" xfId="4143" xr:uid="{00000000-0005-0000-0000-0000B1860000}"/>
    <cellStyle name="Normal 38 2 7 32 2" xfId="12073" xr:uid="{00000000-0005-0000-0000-0000B2860000}"/>
    <cellStyle name="Normal 38 2 7 32 2 2" xfId="41658" xr:uid="{00000000-0005-0000-0000-0000B3860000}"/>
    <cellStyle name="Normal 38 2 7 32 3" xfId="18749" xr:uid="{00000000-0005-0000-0000-0000B4860000}"/>
    <cellStyle name="Normal 38 2 7 32 3 2" xfId="47286" xr:uid="{00000000-0005-0000-0000-0000B5860000}"/>
    <cellStyle name="Normal 38 2 7 32 4" xfId="23912" xr:uid="{00000000-0005-0000-0000-0000B6860000}"/>
    <cellStyle name="Normal 38 2 7 32 5" xfId="28834" xr:uid="{00000000-0005-0000-0000-0000B7860000}"/>
    <cellStyle name="Normal 38 2 7 32 6" xfId="33756" xr:uid="{00000000-0005-0000-0000-0000B8860000}"/>
    <cellStyle name="Normal 38 2 7 33" xfId="4258" xr:uid="{00000000-0005-0000-0000-0000B9860000}"/>
    <cellStyle name="Normal 38 2 7 33 2" xfId="12074" xr:uid="{00000000-0005-0000-0000-0000BA860000}"/>
    <cellStyle name="Normal 38 2 7 33 2 2" xfId="41659" xr:uid="{00000000-0005-0000-0000-0000BB860000}"/>
    <cellStyle name="Normal 38 2 7 33 3" xfId="18864" xr:uid="{00000000-0005-0000-0000-0000BC860000}"/>
    <cellStyle name="Normal 38 2 7 33 3 2" xfId="47401" xr:uid="{00000000-0005-0000-0000-0000BD860000}"/>
    <cellStyle name="Normal 38 2 7 33 4" xfId="24027" xr:uid="{00000000-0005-0000-0000-0000BE860000}"/>
    <cellStyle name="Normal 38 2 7 33 5" xfId="28949" xr:uid="{00000000-0005-0000-0000-0000BF860000}"/>
    <cellStyle name="Normal 38 2 7 33 6" xfId="33871" xr:uid="{00000000-0005-0000-0000-0000C0860000}"/>
    <cellStyle name="Normal 38 2 7 34" xfId="4385" xr:uid="{00000000-0005-0000-0000-0000C1860000}"/>
    <cellStyle name="Normal 38 2 7 34 2" xfId="12075" xr:uid="{00000000-0005-0000-0000-0000C2860000}"/>
    <cellStyle name="Normal 38 2 7 34 2 2" xfId="41660" xr:uid="{00000000-0005-0000-0000-0000C3860000}"/>
    <cellStyle name="Normal 38 2 7 34 3" xfId="18991" xr:uid="{00000000-0005-0000-0000-0000C4860000}"/>
    <cellStyle name="Normal 38 2 7 34 3 2" xfId="47528" xr:uid="{00000000-0005-0000-0000-0000C5860000}"/>
    <cellStyle name="Normal 38 2 7 34 4" xfId="24154" xr:uid="{00000000-0005-0000-0000-0000C6860000}"/>
    <cellStyle name="Normal 38 2 7 34 5" xfId="29076" xr:uid="{00000000-0005-0000-0000-0000C7860000}"/>
    <cellStyle name="Normal 38 2 7 34 6" xfId="33998" xr:uid="{00000000-0005-0000-0000-0000C8860000}"/>
    <cellStyle name="Normal 38 2 7 35" xfId="4500" xr:uid="{00000000-0005-0000-0000-0000C9860000}"/>
    <cellStyle name="Normal 38 2 7 35 2" xfId="12076" xr:uid="{00000000-0005-0000-0000-0000CA860000}"/>
    <cellStyle name="Normal 38 2 7 35 2 2" xfId="41661" xr:uid="{00000000-0005-0000-0000-0000CB860000}"/>
    <cellStyle name="Normal 38 2 7 35 3" xfId="19105" xr:uid="{00000000-0005-0000-0000-0000CC860000}"/>
    <cellStyle name="Normal 38 2 7 35 3 2" xfId="47642" xr:uid="{00000000-0005-0000-0000-0000CD860000}"/>
    <cellStyle name="Normal 38 2 7 35 4" xfId="24268" xr:uid="{00000000-0005-0000-0000-0000CE860000}"/>
    <cellStyle name="Normal 38 2 7 35 5" xfId="29190" xr:uid="{00000000-0005-0000-0000-0000CF860000}"/>
    <cellStyle name="Normal 38 2 7 35 6" xfId="34112" xr:uid="{00000000-0005-0000-0000-0000D0860000}"/>
    <cellStyle name="Normal 38 2 7 36" xfId="4617" xr:uid="{00000000-0005-0000-0000-0000D1860000}"/>
    <cellStyle name="Normal 38 2 7 36 2" xfId="12077" xr:uid="{00000000-0005-0000-0000-0000D2860000}"/>
    <cellStyle name="Normal 38 2 7 36 2 2" xfId="41662" xr:uid="{00000000-0005-0000-0000-0000D3860000}"/>
    <cellStyle name="Normal 38 2 7 36 3" xfId="19222" xr:uid="{00000000-0005-0000-0000-0000D4860000}"/>
    <cellStyle name="Normal 38 2 7 36 3 2" xfId="47759" xr:uid="{00000000-0005-0000-0000-0000D5860000}"/>
    <cellStyle name="Normal 38 2 7 36 4" xfId="24385" xr:uid="{00000000-0005-0000-0000-0000D6860000}"/>
    <cellStyle name="Normal 38 2 7 36 5" xfId="29307" xr:uid="{00000000-0005-0000-0000-0000D7860000}"/>
    <cellStyle name="Normal 38 2 7 36 6" xfId="34229" xr:uid="{00000000-0005-0000-0000-0000D8860000}"/>
    <cellStyle name="Normal 38 2 7 37" xfId="4733" xr:uid="{00000000-0005-0000-0000-0000D9860000}"/>
    <cellStyle name="Normal 38 2 7 37 2" xfId="12078" xr:uid="{00000000-0005-0000-0000-0000DA860000}"/>
    <cellStyle name="Normal 38 2 7 37 2 2" xfId="41663" xr:uid="{00000000-0005-0000-0000-0000DB860000}"/>
    <cellStyle name="Normal 38 2 7 37 3" xfId="19338" xr:uid="{00000000-0005-0000-0000-0000DC860000}"/>
    <cellStyle name="Normal 38 2 7 37 3 2" xfId="47875" xr:uid="{00000000-0005-0000-0000-0000DD860000}"/>
    <cellStyle name="Normal 38 2 7 37 4" xfId="24501" xr:uid="{00000000-0005-0000-0000-0000DE860000}"/>
    <cellStyle name="Normal 38 2 7 37 5" xfId="29423" xr:uid="{00000000-0005-0000-0000-0000DF860000}"/>
    <cellStyle name="Normal 38 2 7 37 6" xfId="34345" xr:uid="{00000000-0005-0000-0000-0000E0860000}"/>
    <cellStyle name="Normal 38 2 7 38" xfId="4848" xr:uid="{00000000-0005-0000-0000-0000E1860000}"/>
    <cellStyle name="Normal 38 2 7 38 2" xfId="12079" xr:uid="{00000000-0005-0000-0000-0000E2860000}"/>
    <cellStyle name="Normal 38 2 7 38 2 2" xfId="41664" xr:uid="{00000000-0005-0000-0000-0000E3860000}"/>
    <cellStyle name="Normal 38 2 7 38 3" xfId="19453" xr:uid="{00000000-0005-0000-0000-0000E4860000}"/>
    <cellStyle name="Normal 38 2 7 38 3 2" xfId="47990" xr:uid="{00000000-0005-0000-0000-0000E5860000}"/>
    <cellStyle name="Normal 38 2 7 38 4" xfId="24616" xr:uid="{00000000-0005-0000-0000-0000E6860000}"/>
    <cellStyle name="Normal 38 2 7 38 5" xfId="29538" xr:uid="{00000000-0005-0000-0000-0000E7860000}"/>
    <cellStyle name="Normal 38 2 7 38 6" xfId="34460" xr:uid="{00000000-0005-0000-0000-0000E8860000}"/>
    <cellStyle name="Normal 38 2 7 39" xfId="4969" xr:uid="{00000000-0005-0000-0000-0000E9860000}"/>
    <cellStyle name="Normal 38 2 7 39 2" xfId="12080" xr:uid="{00000000-0005-0000-0000-0000EA860000}"/>
    <cellStyle name="Normal 38 2 7 39 2 2" xfId="41665" xr:uid="{00000000-0005-0000-0000-0000EB860000}"/>
    <cellStyle name="Normal 38 2 7 39 3" xfId="19573" xr:uid="{00000000-0005-0000-0000-0000EC860000}"/>
    <cellStyle name="Normal 38 2 7 39 3 2" xfId="48110" xr:uid="{00000000-0005-0000-0000-0000ED860000}"/>
    <cellStyle name="Normal 38 2 7 39 4" xfId="24736" xr:uid="{00000000-0005-0000-0000-0000EE860000}"/>
    <cellStyle name="Normal 38 2 7 39 5" xfId="29658" xr:uid="{00000000-0005-0000-0000-0000EF860000}"/>
    <cellStyle name="Normal 38 2 7 39 6" xfId="34580" xr:uid="{00000000-0005-0000-0000-0000F0860000}"/>
    <cellStyle name="Normal 38 2 7 4" xfId="582" xr:uid="{00000000-0005-0000-0000-0000F1860000}"/>
    <cellStyle name="Normal 38 2 7 4 10" xfId="30255" xr:uid="{00000000-0005-0000-0000-0000F2860000}"/>
    <cellStyle name="Normal 38 2 7 4 2" xfId="5970" xr:uid="{00000000-0005-0000-0000-0000F3860000}"/>
    <cellStyle name="Normal 38 2 7 4 2 2" xfId="7970" xr:uid="{00000000-0005-0000-0000-0000F4860000}"/>
    <cellStyle name="Normal 38 2 7 4 2 2 2" xfId="37555" xr:uid="{00000000-0005-0000-0000-0000F5860000}"/>
    <cellStyle name="Normal 38 2 7 4 2 3" xfId="14451" xr:uid="{00000000-0005-0000-0000-0000F6860000}"/>
    <cellStyle name="Normal 38 2 7 4 2 3 2" xfId="42991" xr:uid="{00000000-0005-0000-0000-0000F7860000}"/>
    <cellStyle name="Normal 38 2 7 4 2 4" xfId="35562" xr:uid="{00000000-0005-0000-0000-0000F8860000}"/>
    <cellStyle name="Normal 38 2 7 4 3" xfId="7528" xr:uid="{00000000-0005-0000-0000-0000F9860000}"/>
    <cellStyle name="Normal 38 2 7 4 3 2" xfId="15246" xr:uid="{00000000-0005-0000-0000-0000FA860000}"/>
    <cellStyle name="Normal 38 2 7 4 3 2 2" xfId="43785" xr:uid="{00000000-0005-0000-0000-0000FB860000}"/>
    <cellStyle name="Normal 38 2 7 4 3 3" xfId="37114" xr:uid="{00000000-0005-0000-0000-0000FC860000}"/>
    <cellStyle name="Normal 38 2 7 4 4" xfId="6924" xr:uid="{00000000-0005-0000-0000-0000FD860000}"/>
    <cellStyle name="Normal 38 2 7 4 4 2" xfId="36511" xr:uid="{00000000-0005-0000-0000-0000FE860000}"/>
    <cellStyle name="Normal 38 2 7 4 5" xfId="5969" xr:uid="{00000000-0005-0000-0000-0000FF860000}"/>
    <cellStyle name="Normal 38 2 7 4 5 2" xfId="35561" xr:uid="{00000000-0005-0000-0000-000000870000}"/>
    <cellStyle name="Normal 38 2 7 4 6" xfId="12081" xr:uid="{00000000-0005-0000-0000-000001870000}"/>
    <cellStyle name="Normal 38 2 7 4 6 2" xfId="41666" xr:uid="{00000000-0005-0000-0000-000002870000}"/>
    <cellStyle name="Normal 38 2 7 4 7" xfId="14450" xr:uid="{00000000-0005-0000-0000-000003870000}"/>
    <cellStyle name="Normal 38 2 7 4 7 2" xfId="42990" xr:uid="{00000000-0005-0000-0000-000004870000}"/>
    <cellStyle name="Normal 38 2 7 4 8" xfId="20411" xr:uid="{00000000-0005-0000-0000-000005870000}"/>
    <cellStyle name="Normal 38 2 7 4 9" xfId="25333" xr:uid="{00000000-0005-0000-0000-000006870000}"/>
    <cellStyle name="Normal 38 2 7 40" xfId="5084" xr:uid="{00000000-0005-0000-0000-000007870000}"/>
    <cellStyle name="Normal 38 2 7 40 2" xfId="12082" xr:uid="{00000000-0005-0000-0000-000008870000}"/>
    <cellStyle name="Normal 38 2 7 40 2 2" xfId="41667" xr:uid="{00000000-0005-0000-0000-000009870000}"/>
    <cellStyle name="Normal 38 2 7 40 3" xfId="19688" xr:uid="{00000000-0005-0000-0000-00000A870000}"/>
    <cellStyle name="Normal 38 2 7 40 3 2" xfId="48225" xr:uid="{00000000-0005-0000-0000-00000B870000}"/>
    <cellStyle name="Normal 38 2 7 40 4" xfId="24851" xr:uid="{00000000-0005-0000-0000-00000C870000}"/>
    <cellStyle name="Normal 38 2 7 40 5" xfId="29773" xr:uid="{00000000-0005-0000-0000-00000D870000}"/>
    <cellStyle name="Normal 38 2 7 40 6" xfId="34695" xr:uid="{00000000-0005-0000-0000-00000E870000}"/>
    <cellStyle name="Normal 38 2 7 41" xfId="5962" xr:uid="{00000000-0005-0000-0000-00000F870000}"/>
    <cellStyle name="Normal 38 2 7 41 2" xfId="12047" xr:uid="{00000000-0005-0000-0000-000010870000}"/>
    <cellStyle name="Normal 38 2 7 41 2 2" xfId="41632" xr:uid="{00000000-0005-0000-0000-000011870000}"/>
    <cellStyle name="Normal 38 2 7 41 3" xfId="14885" xr:uid="{00000000-0005-0000-0000-000012870000}"/>
    <cellStyle name="Normal 38 2 7 41 3 2" xfId="43424" xr:uid="{00000000-0005-0000-0000-000013870000}"/>
    <cellStyle name="Normal 38 2 7 41 4" xfId="35554" xr:uid="{00000000-0005-0000-0000-000014870000}"/>
    <cellStyle name="Normal 38 2 7 42" xfId="8251" xr:uid="{00000000-0005-0000-0000-000015870000}"/>
    <cellStyle name="Normal 38 2 7 42 2" xfId="19877" xr:uid="{00000000-0005-0000-0000-000016870000}"/>
    <cellStyle name="Normal 38 2 7 42 2 2" xfId="48414" xr:uid="{00000000-0005-0000-0000-000017870000}"/>
    <cellStyle name="Normal 38 2 7 42 3" xfId="37836" xr:uid="{00000000-0005-0000-0000-000018870000}"/>
    <cellStyle name="Normal 38 2 7 43" xfId="8492" xr:uid="{00000000-0005-0000-0000-000019870000}"/>
    <cellStyle name="Normal 38 2 7 43 2" xfId="38077" xr:uid="{00000000-0005-0000-0000-00001A870000}"/>
    <cellStyle name="Normal 38 2 7 44" xfId="13702" xr:uid="{00000000-0005-0000-0000-00001B870000}"/>
    <cellStyle name="Normal 38 2 7 44 2" xfId="42242" xr:uid="{00000000-0005-0000-0000-00001C870000}"/>
    <cellStyle name="Normal 38 2 7 45" xfId="20050" xr:uid="{00000000-0005-0000-0000-00001D870000}"/>
    <cellStyle name="Normal 38 2 7 46" xfId="24973" xr:uid="{00000000-0005-0000-0000-00001E870000}"/>
    <cellStyle name="Normal 38 2 7 47" xfId="29894" xr:uid="{00000000-0005-0000-0000-00001F870000}"/>
    <cellStyle name="Normal 38 2 7 5" xfId="717" xr:uid="{00000000-0005-0000-0000-000020870000}"/>
    <cellStyle name="Normal 38 2 7 5 2" xfId="7966" xr:uid="{00000000-0005-0000-0000-000021870000}"/>
    <cellStyle name="Normal 38 2 7 5 2 2" xfId="15378" xr:uid="{00000000-0005-0000-0000-000022870000}"/>
    <cellStyle name="Normal 38 2 7 5 2 2 2" xfId="43917" xr:uid="{00000000-0005-0000-0000-000023870000}"/>
    <cellStyle name="Normal 38 2 7 5 2 3" xfId="37551" xr:uid="{00000000-0005-0000-0000-000024870000}"/>
    <cellStyle name="Normal 38 2 7 5 3" xfId="5971" xr:uid="{00000000-0005-0000-0000-000025870000}"/>
    <cellStyle name="Normal 38 2 7 5 3 2" xfId="35563" xr:uid="{00000000-0005-0000-0000-000026870000}"/>
    <cellStyle name="Normal 38 2 7 5 4" xfId="12083" xr:uid="{00000000-0005-0000-0000-000027870000}"/>
    <cellStyle name="Normal 38 2 7 5 4 2" xfId="41668" xr:uid="{00000000-0005-0000-0000-000028870000}"/>
    <cellStyle name="Normal 38 2 7 5 5" xfId="14452" xr:uid="{00000000-0005-0000-0000-000029870000}"/>
    <cellStyle name="Normal 38 2 7 5 5 2" xfId="42992" xr:uid="{00000000-0005-0000-0000-00002A870000}"/>
    <cellStyle name="Normal 38 2 7 5 6" xfId="20543" xr:uid="{00000000-0005-0000-0000-00002B870000}"/>
    <cellStyle name="Normal 38 2 7 5 7" xfId="25465" xr:uid="{00000000-0005-0000-0000-00002C870000}"/>
    <cellStyle name="Normal 38 2 7 5 8" xfId="30387" xr:uid="{00000000-0005-0000-0000-00002D870000}"/>
    <cellStyle name="Normal 38 2 7 6" xfId="831" xr:uid="{00000000-0005-0000-0000-00002E870000}"/>
    <cellStyle name="Normal 38 2 7 6 2" xfId="7044" xr:uid="{00000000-0005-0000-0000-00002F870000}"/>
    <cellStyle name="Normal 38 2 7 6 2 2" xfId="36631" xr:uid="{00000000-0005-0000-0000-000030870000}"/>
    <cellStyle name="Normal 38 2 7 6 3" xfId="12084" xr:uid="{00000000-0005-0000-0000-000031870000}"/>
    <cellStyle name="Normal 38 2 7 6 3 2" xfId="41669" xr:uid="{00000000-0005-0000-0000-000032870000}"/>
    <cellStyle name="Normal 38 2 7 6 4" xfId="15492" xr:uid="{00000000-0005-0000-0000-000033870000}"/>
    <cellStyle name="Normal 38 2 7 6 4 2" xfId="44031" xr:uid="{00000000-0005-0000-0000-000034870000}"/>
    <cellStyle name="Normal 38 2 7 6 5" xfId="20657" xr:uid="{00000000-0005-0000-0000-000035870000}"/>
    <cellStyle name="Normal 38 2 7 6 6" xfId="25579" xr:uid="{00000000-0005-0000-0000-000036870000}"/>
    <cellStyle name="Normal 38 2 7 6 7" xfId="30501" xr:uid="{00000000-0005-0000-0000-000037870000}"/>
    <cellStyle name="Normal 38 2 7 7" xfId="945" xr:uid="{00000000-0005-0000-0000-000038870000}"/>
    <cellStyle name="Normal 38 2 7 7 2" xfId="6441" xr:uid="{00000000-0005-0000-0000-000039870000}"/>
    <cellStyle name="Normal 38 2 7 7 2 2" xfId="36028" xr:uid="{00000000-0005-0000-0000-00003A870000}"/>
    <cellStyle name="Normal 38 2 7 7 3" xfId="12085" xr:uid="{00000000-0005-0000-0000-00003B870000}"/>
    <cellStyle name="Normal 38 2 7 7 3 2" xfId="41670" xr:uid="{00000000-0005-0000-0000-00003C870000}"/>
    <cellStyle name="Normal 38 2 7 7 4" xfId="15606" xr:uid="{00000000-0005-0000-0000-00003D870000}"/>
    <cellStyle name="Normal 38 2 7 7 4 2" xfId="44145" xr:uid="{00000000-0005-0000-0000-00003E870000}"/>
    <cellStyle name="Normal 38 2 7 7 5" xfId="20771" xr:uid="{00000000-0005-0000-0000-00003F870000}"/>
    <cellStyle name="Normal 38 2 7 7 6" xfId="25693" xr:uid="{00000000-0005-0000-0000-000040870000}"/>
    <cellStyle name="Normal 38 2 7 7 7" xfId="30615" xr:uid="{00000000-0005-0000-0000-000041870000}"/>
    <cellStyle name="Normal 38 2 7 8" xfId="1092" xr:uid="{00000000-0005-0000-0000-000042870000}"/>
    <cellStyle name="Normal 38 2 7 8 2" xfId="12086" xr:uid="{00000000-0005-0000-0000-000043870000}"/>
    <cellStyle name="Normal 38 2 7 8 2 2" xfId="41671" xr:uid="{00000000-0005-0000-0000-000044870000}"/>
    <cellStyle name="Normal 38 2 7 8 3" xfId="15747" xr:uid="{00000000-0005-0000-0000-000045870000}"/>
    <cellStyle name="Normal 38 2 7 8 3 2" xfId="44286" xr:uid="{00000000-0005-0000-0000-000046870000}"/>
    <cellStyle name="Normal 38 2 7 8 4" xfId="20912" xr:uid="{00000000-0005-0000-0000-000047870000}"/>
    <cellStyle name="Normal 38 2 7 8 5" xfId="25834" xr:uid="{00000000-0005-0000-0000-000048870000}"/>
    <cellStyle name="Normal 38 2 7 8 6" xfId="30756" xr:uid="{00000000-0005-0000-0000-000049870000}"/>
    <cellStyle name="Normal 38 2 7 9" xfId="1241" xr:uid="{00000000-0005-0000-0000-00004A870000}"/>
    <cellStyle name="Normal 38 2 7 9 2" xfId="12087" xr:uid="{00000000-0005-0000-0000-00004B870000}"/>
    <cellStyle name="Normal 38 2 7 9 2 2" xfId="41672" xr:uid="{00000000-0005-0000-0000-00004C870000}"/>
    <cellStyle name="Normal 38 2 7 9 3" xfId="15891" xr:uid="{00000000-0005-0000-0000-00004D870000}"/>
    <cellStyle name="Normal 38 2 7 9 3 2" xfId="44430" xr:uid="{00000000-0005-0000-0000-00004E870000}"/>
    <cellStyle name="Normal 38 2 7 9 4" xfId="21056" xr:uid="{00000000-0005-0000-0000-00004F870000}"/>
    <cellStyle name="Normal 38 2 7 9 5" xfId="25978" xr:uid="{00000000-0005-0000-0000-000050870000}"/>
    <cellStyle name="Normal 38 2 7 9 6" xfId="30900" xr:uid="{00000000-0005-0000-0000-000051870000}"/>
    <cellStyle name="Normal 38 2 8" xfId="251" xr:uid="{00000000-0005-0000-0000-000052870000}"/>
    <cellStyle name="Normal 38 2 8 10" xfId="20081" xr:uid="{00000000-0005-0000-0000-000053870000}"/>
    <cellStyle name="Normal 38 2 8 11" xfId="25004" xr:uid="{00000000-0005-0000-0000-000054870000}"/>
    <cellStyle name="Normal 38 2 8 12" xfId="29925" xr:uid="{00000000-0005-0000-0000-000055870000}"/>
    <cellStyle name="Normal 38 2 8 2" xfId="2190" xr:uid="{00000000-0005-0000-0000-000056870000}"/>
    <cellStyle name="Normal 38 2 8 2 10" xfId="31847" xr:uid="{00000000-0005-0000-0000-000057870000}"/>
    <cellStyle name="Normal 38 2 8 2 2" xfId="5974" xr:uid="{00000000-0005-0000-0000-000058870000}"/>
    <cellStyle name="Normal 38 2 8 2 2 2" xfId="7972" xr:uid="{00000000-0005-0000-0000-000059870000}"/>
    <cellStyle name="Normal 38 2 8 2 2 2 2" xfId="37557" xr:uid="{00000000-0005-0000-0000-00005A870000}"/>
    <cellStyle name="Normal 38 2 8 2 2 3" xfId="14455" xr:uid="{00000000-0005-0000-0000-00005B870000}"/>
    <cellStyle name="Normal 38 2 8 2 2 3 2" xfId="42995" xr:uid="{00000000-0005-0000-0000-00005C870000}"/>
    <cellStyle name="Normal 38 2 8 2 2 4" xfId="35566" xr:uid="{00000000-0005-0000-0000-00005D870000}"/>
    <cellStyle name="Normal 38 2 8 2 3" xfId="7354" xr:uid="{00000000-0005-0000-0000-00005E870000}"/>
    <cellStyle name="Normal 38 2 8 2 3 2" xfId="16838" xr:uid="{00000000-0005-0000-0000-00005F870000}"/>
    <cellStyle name="Normal 38 2 8 2 3 2 2" xfId="45377" xr:uid="{00000000-0005-0000-0000-000060870000}"/>
    <cellStyle name="Normal 38 2 8 2 3 3" xfId="36941" xr:uid="{00000000-0005-0000-0000-000061870000}"/>
    <cellStyle name="Normal 38 2 8 2 4" xfId="6714" xr:uid="{00000000-0005-0000-0000-000062870000}"/>
    <cellStyle name="Normal 38 2 8 2 4 2" xfId="36301" xr:uid="{00000000-0005-0000-0000-000063870000}"/>
    <cellStyle name="Normal 38 2 8 2 5" xfId="5973" xr:uid="{00000000-0005-0000-0000-000064870000}"/>
    <cellStyle name="Normal 38 2 8 2 5 2" xfId="35565" xr:uid="{00000000-0005-0000-0000-000065870000}"/>
    <cellStyle name="Normal 38 2 8 2 6" xfId="12089" xr:uid="{00000000-0005-0000-0000-000066870000}"/>
    <cellStyle name="Normal 38 2 8 2 6 2" xfId="41674" xr:uid="{00000000-0005-0000-0000-000067870000}"/>
    <cellStyle name="Normal 38 2 8 2 7" xfId="14454" xr:uid="{00000000-0005-0000-0000-000068870000}"/>
    <cellStyle name="Normal 38 2 8 2 7 2" xfId="42994" xr:uid="{00000000-0005-0000-0000-000069870000}"/>
    <cellStyle name="Normal 38 2 8 2 8" xfId="22003" xr:uid="{00000000-0005-0000-0000-00006A870000}"/>
    <cellStyle name="Normal 38 2 8 2 9" xfId="26925" xr:uid="{00000000-0005-0000-0000-00006B870000}"/>
    <cellStyle name="Normal 38 2 8 3" xfId="5975" xr:uid="{00000000-0005-0000-0000-00006C870000}"/>
    <cellStyle name="Normal 38 2 8 3 2" xfId="7971" xr:uid="{00000000-0005-0000-0000-00006D870000}"/>
    <cellStyle name="Normal 38 2 8 3 2 2" xfId="37556" xr:uid="{00000000-0005-0000-0000-00006E870000}"/>
    <cellStyle name="Normal 38 2 8 3 3" xfId="12088" xr:uid="{00000000-0005-0000-0000-00006F870000}"/>
    <cellStyle name="Normal 38 2 8 3 3 2" xfId="41673" xr:uid="{00000000-0005-0000-0000-000070870000}"/>
    <cellStyle name="Normal 38 2 8 3 4" xfId="14456" xr:uid="{00000000-0005-0000-0000-000071870000}"/>
    <cellStyle name="Normal 38 2 8 3 4 2" xfId="42996" xr:uid="{00000000-0005-0000-0000-000072870000}"/>
    <cellStyle name="Normal 38 2 8 3 5" xfId="35567" xr:uid="{00000000-0005-0000-0000-000073870000}"/>
    <cellStyle name="Normal 38 2 8 4" xfId="7075" xr:uid="{00000000-0005-0000-0000-000074870000}"/>
    <cellStyle name="Normal 38 2 8 4 2" xfId="14916" xr:uid="{00000000-0005-0000-0000-000075870000}"/>
    <cellStyle name="Normal 38 2 8 4 2 2" xfId="43455" xr:uid="{00000000-0005-0000-0000-000076870000}"/>
    <cellStyle name="Normal 38 2 8 4 3" xfId="36662" xr:uid="{00000000-0005-0000-0000-000077870000}"/>
    <cellStyle name="Normal 38 2 8 5" xfId="6472" xr:uid="{00000000-0005-0000-0000-000078870000}"/>
    <cellStyle name="Normal 38 2 8 5 2" xfId="19879" xr:uid="{00000000-0005-0000-0000-000079870000}"/>
    <cellStyle name="Normal 38 2 8 5 2 2" xfId="48416" xr:uid="{00000000-0005-0000-0000-00007A870000}"/>
    <cellStyle name="Normal 38 2 8 5 3" xfId="36059" xr:uid="{00000000-0005-0000-0000-00007B870000}"/>
    <cellStyle name="Normal 38 2 8 6" xfId="5972" xr:uid="{00000000-0005-0000-0000-00007C870000}"/>
    <cellStyle name="Normal 38 2 8 6 2" xfId="35564" xr:uid="{00000000-0005-0000-0000-00007D870000}"/>
    <cellStyle name="Normal 38 2 8 7" xfId="8282" xr:uid="{00000000-0005-0000-0000-00007E870000}"/>
    <cellStyle name="Normal 38 2 8 7 2" xfId="37867" xr:uid="{00000000-0005-0000-0000-00007F870000}"/>
    <cellStyle name="Normal 38 2 8 8" xfId="8523" xr:uid="{00000000-0005-0000-0000-000080870000}"/>
    <cellStyle name="Normal 38 2 8 8 2" xfId="38108" xr:uid="{00000000-0005-0000-0000-000081870000}"/>
    <cellStyle name="Normal 38 2 8 9" xfId="14453" xr:uid="{00000000-0005-0000-0000-000082870000}"/>
    <cellStyle name="Normal 38 2 8 9 2" xfId="42993" xr:uid="{00000000-0005-0000-0000-000083870000}"/>
    <cellStyle name="Normal 38 2 9" xfId="371" xr:uid="{00000000-0005-0000-0000-000084870000}"/>
    <cellStyle name="Normal 38 2 9 10" xfId="30045" xr:uid="{00000000-0005-0000-0000-000085870000}"/>
    <cellStyle name="Normal 38 2 9 2" xfId="5977" xr:uid="{00000000-0005-0000-0000-000086870000}"/>
    <cellStyle name="Normal 38 2 9 2 2" xfId="7973" xr:uid="{00000000-0005-0000-0000-000087870000}"/>
    <cellStyle name="Normal 38 2 9 2 2 2" xfId="37558" xr:uid="{00000000-0005-0000-0000-000088870000}"/>
    <cellStyle name="Normal 38 2 9 2 3" xfId="14458" xr:uid="{00000000-0005-0000-0000-000089870000}"/>
    <cellStyle name="Normal 38 2 9 2 3 2" xfId="42998" xr:uid="{00000000-0005-0000-0000-00008A870000}"/>
    <cellStyle name="Normal 38 2 9 2 4" xfId="35569" xr:uid="{00000000-0005-0000-0000-00008B870000}"/>
    <cellStyle name="Normal 38 2 9 3" xfId="7355" xr:uid="{00000000-0005-0000-0000-00008C870000}"/>
    <cellStyle name="Normal 38 2 9 3 2" xfId="15036" xr:uid="{00000000-0005-0000-0000-00008D870000}"/>
    <cellStyle name="Normal 38 2 9 3 2 2" xfId="43575" xr:uid="{00000000-0005-0000-0000-00008E870000}"/>
    <cellStyle name="Normal 38 2 9 3 3" xfId="36942" xr:uid="{00000000-0005-0000-0000-00008F870000}"/>
    <cellStyle name="Normal 38 2 9 4" xfId="6594" xr:uid="{00000000-0005-0000-0000-000090870000}"/>
    <cellStyle name="Normal 38 2 9 4 2" xfId="36181" xr:uid="{00000000-0005-0000-0000-000091870000}"/>
    <cellStyle name="Normal 38 2 9 5" xfId="5976" xr:uid="{00000000-0005-0000-0000-000092870000}"/>
    <cellStyle name="Normal 38 2 9 5 2" xfId="35568" xr:uid="{00000000-0005-0000-0000-000093870000}"/>
    <cellStyle name="Normal 38 2 9 6" xfId="12090" xr:uid="{00000000-0005-0000-0000-000094870000}"/>
    <cellStyle name="Normal 38 2 9 6 2" xfId="41675" xr:uid="{00000000-0005-0000-0000-000095870000}"/>
    <cellStyle name="Normal 38 2 9 7" xfId="14457" xr:uid="{00000000-0005-0000-0000-000096870000}"/>
    <cellStyle name="Normal 38 2 9 7 2" xfId="42997" xr:uid="{00000000-0005-0000-0000-000097870000}"/>
    <cellStyle name="Normal 38 2 9 8" xfId="20201" xr:uid="{00000000-0005-0000-0000-000098870000}"/>
    <cellStyle name="Normal 38 2 9 9" xfId="25123" xr:uid="{00000000-0005-0000-0000-000099870000}"/>
    <cellStyle name="Normal 38 20" xfId="1139" xr:uid="{00000000-0005-0000-0000-00009A870000}"/>
    <cellStyle name="Normal 38 20 2" xfId="12091" xr:uid="{00000000-0005-0000-0000-00009B870000}"/>
    <cellStyle name="Normal 38 20 2 2" xfId="41676" xr:uid="{00000000-0005-0000-0000-00009C870000}"/>
    <cellStyle name="Normal 38 20 3" xfId="15789" xr:uid="{00000000-0005-0000-0000-00009D870000}"/>
    <cellStyle name="Normal 38 20 3 2" xfId="44328" xr:uid="{00000000-0005-0000-0000-00009E870000}"/>
    <cellStyle name="Normal 38 20 4" xfId="20954" xr:uid="{00000000-0005-0000-0000-00009F870000}"/>
    <cellStyle name="Normal 38 20 5" xfId="25876" xr:uid="{00000000-0005-0000-0000-0000A0870000}"/>
    <cellStyle name="Normal 38 20 6" xfId="30798" xr:uid="{00000000-0005-0000-0000-0000A1870000}"/>
    <cellStyle name="Normal 38 21" xfId="1115" xr:uid="{00000000-0005-0000-0000-0000A2870000}"/>
    <cellStyle name="Normal 38 21 2" xfId="12092" xr:uid="{00000000-0005-0000-0000-0000A3870000}"/>
    <cellStyle name="Normal 38 21 2 2" xfId="41677" xr:uid="{00000000-0005-0000-0000-0000A4870000}"/>
    <cellStyle name="Normal 38 21 3" xfId="15770" xr:uid="{00000000-0005-0000-0000-0000A5870000}"/>
    <cellStyle name="Normal 38 21 3 2" xfId="44309" xr:uid="{00000000-0005-0000-0000-0000A6870000}"/>
    <cellStyle name="Normal 38 21 4" xfId="20935" xr:uid="{00000000-0005-0000-0000-0000A7870000}"/>
    <cellStyle name="Normal 38 21 5" xfId="25857" xr:uid="{00000000-0005-0000-0000-0000A8870000}"/>
    <cellStyle name="Normal 38 21 6" xfId="30779" xr:uid="{00000000-0005-0000-0000-0000A9870000}"/>
    <cellStyle name="Normal 38 22" xfId="992" xr:uid="{00000000-0005-0000-0000-0000AA870000}"/>
    <cellStyle name="Normal 38 22 2" xfId="12093" xr:uid="{00000000-0005-0000-0000-0000AB870000}"/>
    <cellStyle name="Normal 38 22 2 2" xfId="41678" xr:uid="{00000000-0005-0000-0000-0000AC870000}"/>
    <cellStyle name="Normal 38 22 3" xfId="15648" xr:uid="{00000000-0005-0000-0000-0000AD870000}"/>
    <cellStyle name="Normal 38 22 3 2" xfId="44187" xr:uid="{00000000-0005-0000-0000-0000AE870000}"/>
    <cellStyle name="Normal 38 22 4" xfId="20813" xr:uid="{00000000-0005-0000-0000-0000AF870000}"/>
    <cellStyle name="Normal 38 22 5" xfId="25735" xr:uid="{00000000-0005-0000-0000-0000B0870000}"/>
    <cellStyle name="Normal 38 22 6" xfId="30657" xr:uid="{00000000-0005-0000-0000-0000B1870000}"/>
    <cellStyle name="Normal 38 23" xfId="1122" xr:uid="{00000000-0005-0000-0000-0000B2870000}"/>
    <cellStyle name="Normal 38 23 2" xfId="12094" xr:uid="{00000000-0005-0000-0000-0000B3870000}"/>
    <cellStyle name="Normal 38 23 2 2" xfId="41679" xr:uid="{00000000-0005-0000-0000-0000B4870000}"/>
    <cellStyle name="Normal 38 23 3" xfId="15776" xr:uid="{00000000-0005-0000-0000-0000B5870000}"/>
    <cellStyle name="Normal 38 23 3 2" xfId="44315" xr:uid="{00000000-0005-0000-0000-0000B6870000}"/>
    <cellStyle name="Normal 38 23 4" xfId="20941" xr:uid="{00000000-0005-0000-0000-0000B7870000}"/>
    <cellStyle name="Normal 38 23 5" xfId="25863" xr:uid="{00000000-0005-0000-0000-0000B8870000}"/>
    <cellStyle name="Normal 38 23 6" xfId="30785" xr:uid="{00000000-0005-0000-0000-0000B9870000}"/>
    <cellStyle name="Normal 38 24" xfId="1152" xr:uid="{00000000-0005-0000-0000-0000BA870000}"/>
    <cellStyle name="Normal 38 24 2" xfId="12095" xr:uid="{00000000-0005-0000-0000-0000BB870000}"/>
    <cellStyle name="Normal 38 24 2 2" xfId="41680" xr:uid="{00000000-0005-0000-0000-0000BC870000}"/>
    <cellStyle name="Normal 38 24 3" xfId="15802" xr:uid="{00000000-0005-0000-0000-0000BD870000}"/>
    <cellStyle name="Normal 38 24 3 2" xfId="44341" xr:uid="{00000000-0005-0000-0000-0000BE870000}"/>
    <cellStyle name="Normal 38 24 4" xfId="20967" xr:uid="{00000000-0005-0000-0000-0000BF870000}"/>
    <cellStyle name="Normal 38 24 5" xfId="25889" xr:uid="{00000000-0005-0000-0000-0000C0870000}"/>
    <cellStyle name="Normal 38 24 6" xfId="30811" xr:uid="{00000000-0005-0000-0000-0000C1870000}"/>
    <cellStyle name="Normal 38 25" xfId="2407" xr:uid="{00000000-0005-0000-0000-0000C2870000}"/>
    <cellStyle name="Normal 38 25 2" xfId="12096" xr:uid="{00000000-0005-0000-0000-0000C3870000}"/>
    <cellStyle name="Normal 38 25 2 2" xfId="41681" xr:uid="{00000000-0005-0000-0000-0000C4870000}"/>
    <cellStyle name="Normal 38 25 3" xfId="17018" xr:uid="{00000000-0005-0000-0000-0000C5870000}"/>
    <cellStyle name="Normal 38 25 3 2" xfId="45555" xr:uid="{00000000-0005-0000-0000-0000C6870000}"/>
    <cellStyle name="Normal 38 25 4" xfId="22181" xr:uid="{00000000-0005-0000-0000-0000C7870000}"/>
    <cellStyle name="Normal 38 25 5" xfId="27103" xr:uid="{00000000-0005-0000-0000-0000C8870000}"/>
    <cellStyle name="Normal 38 25 6" xfId="32025" xr:uid="{00000000-0005-0000-0000-0000C9870000}"/>
    <cellStyle name="Normal 38 26" xfId="2344" xr:uid="{00000000-0005-0000-0000-0000CA870000}"/>
    <cellStyle name="Normal 38 26 2" xfId="12097" xr:uid="{00000000-0005-0000-0000-0000CB870000}"/>
    <cellStyle name="Normal 38 26 2 2" xfId="41682" xr:uid="{00000000-0005-0000-0000-0000CC870000}"/>
    <cellStyle name="Normal 38 26 3" xfId="16968" xr:uid="{00000000-0005-0000-0000-0000CD870000}"/>
    <cellStyle name="Normal 38 26 3 2" xfId="45505" xr:uid="{00000000-0005-0000-0000-0000CE870000}"/>
    <cellStyle name="Normal 38 26 4" xfId="22131" xr:uid="{00000000-0005-0000-0000-0000CF870000}"/>
    <cellStyle name="Normal 38 26 5" xfId="27053" xr:uid="{00000000-0005-0000-0000-0000D0870000}"/>
    <cellStyle name="Normal 38 26 6" xfId="31975" xr:uid="{00000000-0005-0000-0000-0000D1870000}"/>
    <cellStyle name="Normal 38 27" xfId="2382" xr:uid="{00000000-0005-0000-0000-0000D2870000}"/>
    <cellStyle name="Normal 38 27 2" xfId="12098" xr:uid="{00000000-0005-0000-0000-0000D3870000}"/>
    <cellStyle name="Normal 38 27 2 2" xfId="41683" xr:uid="{00000000-0005-0000-0000-0000D4870000}"/>
    <cellStyle name="Normal 38 27 3" xfId="17000" xr:uid="{00000000-0005-0000-0000-0000D5870000}"/>
    <cellStyle name="Normal 38 27 3 2" xfId="45537" xr:uid="{00000000-0005-0000-0000-0000D6870000}"/>
    <cellStyle name="Normal 38 27 4" xfId="22163" xr:uid="{00000000-0005-0000-0000-0000D7870000}"/>
    <cellStyle name="Normal 38 27 5" xfId="27085" xr:uid="{00000000-0005-0000-0000-0000D8870000}"/>
    <cellStyle name="Normal 38 27 6" xfId="32007" xr:uid="{00000000-0005-0000-0000-0000D9870000}"/>
    <cellStyle name="Normal 38 28" xfId="2365" xr:uid="{00000000-0005-0000-0000-0000DA870000}"/>
    <cellStyle name="Normal 38 28 2" xfId="12099" xr:uid="{00000000-0005-0000-0000-0000DB870000}"/>
    <cellStyle name="Normal 38 28 2 2" xfId="41684" xr:uid="{00000000-0005-0000-0000-0000DC870000}"/>
    <cellStyle name="Normal 38 28 3" xfId="16985" xr:uid="{00000000-0005-0000-0000-0000DD870000}"/>
    <cellStyle name="Normal 38 28 3 2" xfId="45522" xr:uid="{00000000-0005-0000-0000-0000DE870000}"/>
    <cellStyle name="Normal 38 28 4" xfId="22148" xr:uid="{00000000-0005-0000-0000-0000DF870000}"/>
    <cellStyle name="Normal 38 28 5" xfId="27070" xr:uid="{00000000-0005-0000-0000-0000E0870000}"/>
    <cellStyle name="Normal 38 28 6" xfId="31992" xr:uid="{00000000-0005-0000-0000-0000E1870000}"/>
    <cellStyle name="Normal 38 29" xfId="2402" xr:uid="{00000000-0005-0000-0000-0000E2870000}"/>
    <cellStyle name="Normal 38 29 2" xfId="12100" xr:uid="{00000000-0005-0000-0000-0000E3870000}"/>
    <cellStyle name="Normal 38 29 2 2" xfId="41685" xr:uid="{00000000-0005-0000-0000-0000E4870000}"/>
    <cellStyle name="Normal 38 29 3" xfId="17013" xr:uid="{00000000-0005-0000-0000-0000E5870000}"/>
    <cellStyle name="Normal 38 29 3 2" xfId="45550" xr:uid="{00000000-0005-0000-0000-0000E6870000}"/>
    <cellStyle name="Normal 38 29 4" xfId="22176" xr:uid="{00000000-0005-0000-0000-0000E7870000}"/>
    <cellStyle name="Normal 38 29 5" xfId="27098" xr:uid="{00000000-0005-0000-0000-0000E8870000}"/>
    <cellStyle name="Normal 38 29 6" xfId="32020" xr:uid="{00000000-0005-0000-0000-0000E9870000}"/>
    <cellStyle name="Normal 38 3" xfId="132" xr:uid="{00000000-0005-0000-0000-0000EA870000}"/>
    <cellStyle name="Normal 38 3 10" xfId="1165" xr:uid="{00000000-0005-0000-0000-0000EB870000}"/>
    <cellStyle name="Normal 38 3 10 2" xfId="12102" xr:uid="{00000000-0005-0000-0000-0000EC870000}"/>
    <cellStyle name="Normal 38 3 10 2 2" xfId="41687" xr:uid="{00000000-0005-0000-0000-0000ED870000}"/>
    <cellStyle name="Normal 38 3 10 3" xfId="15815" xr:uid="{00000000-0005-0000-0000-0000EE870000}"/>
    <cellStyle name="Normal 38 3 10 3 2" xfId="44354" xr:uid="{00000000-0005-0000-0000-0000EF870000}"/>
    <cellStyle name="Normal 38 3 10 4" xfId="20980" xr:uid="{00000000-0005-0000-0000-0000F0870000}"/>
    <cellStyle name="Normal 38 3 10 5" xfId="25902" xr:uid="{00000000-0005-0000-0000-0000F1870000}"/>
    <cellStyle name="Normal 38 3 10 6" xfId="30824" xr:uid="{00000000-0005-0000-0000-0000F2870000}"/>
    <cellStyle name="Normal 38 3 11" xfId="1281" xr:uid="{00000000-0005-0000-0000-0000F3870000}"/>
    <cellStyle name="Normal 38 3 11 2" xfId="12103" xr:uid="{00000000-0005-0000-0000-0000F4870000}"/>
    <cellStyle name="Normal 38 3 11 2 2" xfId="41688" xr:uid="{00000000-0005-0000-0000-0000F5870000}"/>
    <cellStyle name="Normal 38 3 11 3" xfId="15930" xr:uid="{00000000-0005-0000-0000-0000F6870000}"/>
    <cellStyle name="Normal 38 3 11 3 2" xfId="44469" xr:uid="{00000000-0005-0000-0000-0000F7870000}"/>
    <cellStyle name="Normal 38 3 11 4" xfId="21095" xr:uid="{00000000-0005-0000-0000-0000F8870000}"/>
    <cellStyle name="Normal 38 3 11 5" xfId="26017" xr:uid="{00000000-0005-0000-0000-0000F9870000}"/>
    <cellStyle name="Normal 38 3 11 6" xfId="30939" xr:uid="{00000000-0005-0000-0000-0000FA870000}"/>
    <cellStyle name="Normal 38 3 12" xfId="1396" xr:uid="{00000000-0005-0000-0000-0000FB870000}"/>
    <cellStyle name="Normal 38 3 12 2" xfId="12104" xr:uid="{00000000-0005-0000-0000-0000FC870000}"/>
    <cellStyle name="Normal 38 3 12 2 2" xfId="41689" xr:uid="{00000000-0005-0000-0000-0000FD870000}"/>
    <cellStyle name="Normal 38 3 12 3" xfId="16045" xr:uid="{00000000-0005-0000-0000-0000FE870000}"/>
    <cellStyle name="Normal 38 3 12 3 2" xfId="44584" xr:uid="{00000000-0005-0000-0000-0000FF870000}"/>
    <cellStyle name="Normal 38 3 12 4" xfId="21210" xr:uid="{00000000-0005-0000-0000-000000880000}"/>
    <cellStyle name="Normal 38 3 12 5" xfId="26132" xr:uid="{00000000-0005-0000-0000-000001880000}"/>
    <cellStyle name="Normal 38 3 12 6" xfId="31054" xr:uid="{00000000-0005-0000-0000-000002880000}"/>
    <cellStyle name="Normal 38 3 13" xfId="1511" xr:uid="{00000000-0005-0000-0000-000003880000}"/>
    <cellStyle name="Normal 38 3 13 2" xfId="12105" xr:uid="{00000000-0005-0000-0000-000004880000}"/>
    <cellStyle name="Normal 38 3 13 2 2" xfId="41690" xr:uid="{00000000-0005-0000-0000-000005880000}"/>
    <cellStyle name="Normal 38 3 13 3" xfId="16160" xr:uid="{00000000-0005-0000-0000-000006880000}"/>
    <cellStyle name="Normal 38 3 13 3 2" xfId="44699" xr:uid="{00000000-0005-0000-0000-000007880000}"/>
    <cellStyle name="Normal 38 3 13 4" xfId="21325" xr:uid="{00000000-0005-0000-0000-000008880000}"/>
    <cellStyle name="Normal 38 3 13 5" xfId="26247" xr:uid="{00000000-0005-0000-0000-000009880000}"/>
    <cellStyle name="Normal 38 3 13 6" xfId="31169" xr:uid="{00000000-0005-0000-0000-00000A880000}"/>
    <cellStyle name="Normal 38 3 14" xfId="1625" xr:uid="{00000000-0005-0000-0000-00000B880000}"/>
    <cellStyle name="Normal 38 3 14 2" xfId="12106" xr:uid="{00000000-0005-0000-0000-00000C880000}"/>
    <cellStyle name="Normal 38 3 14 2 2" xfId="41691" xr:uid="{00000000-0005-0000-0000-00000D880000}"/>
    <cellStyle name="Normal 38 3 14 3" xfId="16274" xr:uid="{00000000-0005-0000-0000-00000E880000}"/>
    <cellStyle name="Normal 38 3 14 3 2" xfId="44813" xr:uid="{00000000-0005-0000-0000-00000F880000}"/>
    <cellStyle name="Normal 38 3 14 4" xfId="21439" xr:uid="{00000000-0005-0000-0000-000010880000}"/>
    <cellStyle name="Normal 38 3 14 5" xfId="26361" xr:uid="{00000000-0005-0000-0000-000011880000}"/>
    <cellStyle name="Normal 38 3 14 6" xfId="31283" xr:uid="{00000000-0005-0000-0000-000012880000}"/>
    <cellStyle name="Normal 38 3 15" xfId="1739" xr:uid="{00000000-0005-0000-0000-000013880000}"/>
    <cellStyle name="Normal 38 3 15 2" xfId="12107" xr:uid="{00000000-0005-0000-0000-000014880000}"/>
    <cellStyle name="Normal 38 3 15 2 2" xfId="41692" xr:uid="{00000000-0005-0000-0000-000015880000}"/>
    <cellStyle name="Normal 38 3 15 3" xfId="16388" xr:uid="{00000000-0005-0000-0000-000016880000}"/>
    <cellStyle name="Normal 38 3 15 3 2" xfId="44927" xr:uid="{00000000-0005-0000-0000-000017880000}"/>
    <cellStyle name="Normal 38 3 15 4" xfId="21553" xr:uid="{00000000-0005-0000-0000-000018880000}"/>
    <cellStyle name="Normal 38 3 15 5" xfId="26475" xr:uid="{00000000-0005-0000-0000-000019880000}"/>
    <cellStyle name="Normal 38 3 15 6" xfId="31397" xr:uid="{00000000-0005-0000-0000-00001A880000}"/>
    <cellStyle name="Normal 38 3 16" xfId="1853" xr:uid="{00000000-0005-0000-0000-00001B880000}"/>
    <cellStyle name="Normal 38 3 16 2" xfId="12108" xr:uid="{00000000-0005-0000-0000-00001C880000}"/>
    <cellStyle name="Normal 38 3 16 2 2" xfId="41693" xr:uid="{00000000-0005-0000-0000-00001D880000}"/>
    <cellStyle name="Normal 38 3 16 3" xfId="16502" xr:uid="{00000000-0005-0000-0000-00001E880000}"/>
    <cellStyle name="Normal 38 3 16 3 2" xfId="45041" xr:uid="{00000000-0005-0000-0000-00001F880000}"/>
    <cellStyle name="Normal 38 3 16 4" xfId="21667" xr:uid="{00000000-0005-0000-0000-000020880000}"/>
    <cellStyle name="Normal 38 3 16 5" xfId="26589" xr:uid="{00000000-0005-0000-0000-000021880000}"/>
    <cellStyle name="Normal 38 3 16 6" xfId="31511" xr:uid="{00000000-0005-0000-0000-000022880000}"/>
    <cellStyle name="Normal 38 3 17" xfId="1967" xr:uid="{00000000-0005-0000-0000-000023880000}"/>
    <cellStyle name="Normal 38 3 17 2" xfId="12109" xr:uid="{00000000-0005-0000-0000-000024880000}"/>
    <cellStyle name="Normal 38 3 17 2 2" xfId="41694" xr:uid="{00000000-0005-0000-0000-000025880000}"/>
    <cellStyle name="Normal 38 3 17 3" xfId="16616" xr:uid="{00000000-0005-0000-0000-000026880000}"/>
    <cellStyle name="Normal 38 3 17 3 2" xfId="45155" xr:uid="{00000000-0005-0000-0000-000027880000}"/>
    <cellStyle name="Normal 38 3 17 4" xfId="21781" xr:uid="{00000000-0005-0000-0000-000028880000}"/>
    <cellStyle name="Normal 38 3 17 5" xfId="26703" xr:uid="{00000000-0005-0000-0000-000029880000}"/>
    <cellStyle name="Normal 38 3 17 6" xfId="31625" xr:uid="{00000000-0005-0000-0000-00002A880000}"/>
    <cellStyle name="Normal 38 3 18" xfId="2082" xr:uid="{00000000-0005-0000-0000-00002B880000}"/>
    <cellStyle name="Normal 38 3 18 2" xfId="12110" xr:uid="{00000000-0005-0000-0000-00002C880000}"/>
    <cellStyle name="Normal 38 3 18 2 2" xfId="41695" xr:uid="{00000000-0005-0000-0000-00002D880000}"/>
    <cellStyle name="Normal 38 3 18 3" xfId="16731" xr:uid="{00000000-0005-0000-0000-00002E880000}"/>
    <cellStyle name="Normal 38 3 18 3 2" xfId="45270" xr:uid="{00000000-0005-0000-0000-00002F880000}"/>
    <cellStyle name="Normal 38 3 18 4" xfId="21896" xr:uid="{00000000-0005-0000-0000-000030880000}"/>
    <cellStyle name="Normal 38 3 18 5" xfId="26818" xr:uid="{00000000-0005-0000-0000-000031880000}"/>
    <cellStyle name="Normal 38 3 18 6" xfId="31740" xr:uid="{00000000-0005-0000-0000-000032880000}"/>
    <cellStyle name="Normal 38 3 19" xfId="2428" xr:uid="{00000000-0005-0000-0000-000033880000}"/>
    <cellStyle name="Normal 38 3 19 2" xfId="12111" xr:uid="{00000000-0005-0000-0000-000034880000}"/>
    <cellStyle name="Normal 38 3 19 2 2" xfId="41696" xr:uid="{00000000-0005-0000-0000-000035880000}"/>
    <cellStyle name="Normal 38 3 19 3" xfId="17039" xr:uid="{00000000-0005-0000-0000-000036880000}"/>
    <cellStyle name="Normal 38 3 19 3 2" xfId="45576" xr:uid="{00000000-0005-0000-0000-000037880000}"/>
    <cellStyle name="Normal 38 3 19 4" xfId="22202" xr:uid="{00000000-0005-0000-0000-000038880000}"/>
    <cellStyle name="Normal 38 3 19 5" xfId="27124" xr:uid="{00000000-0005-0000-0000-000039880000}"/>
    <cellStyle name="Normal 38 3 19 6" xfId="32046" xr:uid="{00000000-0005-0000-0000-00003A880000}"/>
    <cellStyle name="Normal 38 3 2" xfId="214" xr:uid="{00000000-0005-0000-0000-00003B880000}"/>
    <cellStyle name="Normal 38 3 2 10" xfId="1363" xr:uid="{00000000-0005-0000-0000-00003C880000}"/>
    <cellStyle name="Normal 38 3 2 10 2" xfId="12113" xr:uid="{00000000-0005-0000-0000-00003D880000}"/>
    <cellStyle name="Normal 38 3 2 10 2 2" xfId="41698" xr:uid="{00000000-0005-0000-0000-00003E880000}"/>
    <cellStyle name="Normal 38 3 2 10 3" xfId="16012" xr:uid="{00000000-0005-0000-0000-00003F880000}"/>
    <cellStyle name="Normal 38 3 2 10 3 2" xfId="44551" xr:uid="{00000000-0005-0000-0000-000040880000}"/>
    <cellStyle name="Normal 38 3 2 10 4" xfId="21177" xr:uid="{00000000-0005-0000-0000-000041880000}"/>
    <cellStyle name="Normal 38 3 2 10 5" xfId="26099" xr:uid="{00000000-0005-0000-0000-000042880000}"/>
    <cellStyle name="Normal 38 3 2 10 6" xfId="31021" xr:uid="{00000000-0005-0000-0000-000043880000}"/>
    <cellStyle name="Normal 38 3 2 11" xfId="1478" xr:uid="{00000000-0005-0000-0000-000044880000}"/>
    <cellStyle name="Normal 38 3 2 11 2" xfId="12114" xr:uid="{00000000-0005-0000-0000-000045880000}"/>
    <cellStyle name="Normal 38 3 2 11 2 2" xfId="41699" xr:uid="{00000000-0005-0000-0000-000046880000}"/>
    <cellStyle name="Normal 38 3 2 11 3" xfId="16127" xr:uid="{00000000-0005-0000-0000-000047880000}"/>
    <cellStyle name="Normal 38 3 2 11 3 2" xfId="44666" xr:uid="{00000000-0005-0000-0000-000048880000}"/>
    <cellStyle name="Normal 38 3 2 11 4" xfId="21292" xr:uid="{00000000-0005-0000-0000-000049880000}"/>
    <cellStyle name="Normal 38 3 2 11 5" xfId="26214" xr:uid="{00000000-0005-0000-0000-00004A880000}"/>
    <cellStyle name="Normal 38 3 2 11 6" xfId="31136" xr:uid="{00000000-0005-0000-0000-00004B880000}"/>
    <cellStyle name="Normal 38 3 2 12" xfId="1593" xr:uid="{00000000-0005-0000-0000-00004C880000}"/>
    <cellStyle name="Normal 38 3 2 12 2" xfId="12115" xr:uid="{00000000-0005-0000-0000-00004D880000}"/>
    <cellStyle name="Normal 38 3 2 12 2 2" xfId="41700" xr:uid="{00000000-0005-0000-0000-00004E880000}"/>
    <cellStyle name="Normal 38 3 2 12 3" xfId="16242" xr:uid="{00000000-0005-0000-0000-00004F880000}"/>
    <cellStyle name="Normal 38 3 2 12 3 2" xfId="44781" xr:uid="{00000000-0005-0000-0000-000050880000}"/>
    <cellStyle name="Normal 38 3 2 12 4" xfId="21407" xr:uid="{00000000-0005-0000-0000-000051880000}"/>
    <cellStyle name="Normal 38 3 2 12 5" xfId="26329" xr:uid="{00000000-0005-0000-0000-000052880000}"/>
    <cellStyle name="Normal 38 3 2 12 6" xfId="31251" xr:uid="{00000000-0005-0000-0000-000053880000}"/>
    <cellStyle name="Normal 38 3 2 13" xfId="1707" xr:uid="{00000000-0005-0000-0000-000054880000}"/>
    <cellStyle name="Normal 38 3 2 13 2" xfId="12116" xr:uid="{00000000-0005-0000-0000-000055880000}"/>
    <cellStyle name="Normal 38 3 2 13 2 2" xfId="41701" xr:uid="{00000000-0005-0000-0000-000056880000}"/>
    <cellStyle name="Normal 38 3 2 13 3" xfId="16356" xr:uid="{00000000-0005-0000-0000-000057880000}"/>
    <cellStyle name="Normal 38 3 2 13 3 2" xfId="44895" xr:uid="{00000000-0005-0000-0000-000058880000}"/>
    <cellStyle name="Normal 38 3 2 13 4" xfId="21521" xr:uid="{00000000-0005-0000-0000-000059880000}"/>
    <cellStyle name="Normal 38 3 2 13 5" xfId="26443" xr:uid="{00000000-0005-0000-0000-00005A880000}"/>
    <cellStyle name="Normal 38 3 2 13 6" xfId="31365" xr:uid="{00000000-0005-0000-0000-00005B880000}"/>
    <cellStyle name="Normal 38 3 2 14" xfId="1821" xr:uid="{00000000-0005-0000-0000-00005C880000}"/>
    <cellStyle name="Normal 38 3 2 14 2" xfId="12117" xr:uid="{00000000-0005-0000-0000-00005D880000}"/>
    <cellStyle name="Normal 38 3 2 14 2 2" xfId="41702" xr:uid="{00000000-0005-0000-0000-00005E880000}"/>
    <cellStyle name="Normal 38 3 2 14 3" xfId="16470" xr:uid="{00000000-0005-0000-0000-00005F880000}"/>
    <cellStyle name="Normal 38 3 2 14 3 2" xfId="45009" xr:uid="{00000000-0005-0000-0000-000060880000}"/>
    <cellStyle name="Normal 38 3 2 14 4" xfId="21635" xr:uid="{00000000-0005-0000-0000-000061880000}"/>
    <cellStyle name="Normal 38 3 2 14 5" xfId="26557" xr:uid="{00000000-0005-0000-0000-000062880000}"/>
    <cellStyle name="Normal 38 3 2 14 6" xfId="31479" xr:uid="{00000000-0005-0000-0000-000063880000}"/>
    <cellStyle name="Normal 38 3 2 15" xfId="1935" xr:uid="{00000000-0005-0000-0000-000064880000}"/>
    <cellStyle name="Normal 38 3 2 15 2" xfId="12118" xr:uid="{00000000-0005-0000-0000-000065880000}"/>
    <cellStyle name="Normal 38 3 2 15 2 2" xfId="41703" xr:uid="{00000000-0005-0000-0000-000066880000}"/>
    <cellStyle name="Normal 38 3 2 15 3" xfId="16584" xr:uid="{00000000-0005-0000-0000-000067880000}"/>
    <cellStyle name="Normal 38 3 2 15 3 2" xfId="45123" xr:uid="{00000000-0005-0000-0000-000068880000}"/>
    <cellStyle name="Normal 38 3 2 15 4" xfId="21749" xr:uid="{00000000-0005-0000-0000-000069880000}"/>
    <cellStyle name="Normal 38 3 2 15 5" xfId="26671" xr:uid="{00000000-0005-0000-0000-00006A880000}"/>
    <cellStyle name="Normal 38 3 2 15 6" xfId="31593" xr:uid="{00000000-0005-0000-0000-00006B880000}"/>
    <cellStyle name="Normal 38 3 2 16" xfId="2049" xr:uid="{00000000-0005-0000-0000-00006C880000}"/>
    <cellStyle name="Normal 38 3 2 16 2" xfId="12119" xr:uid="{00000000-0005-0000-0000-00006D880000}"/>
    <cellStyle name="Normal 38 3 2 16 2 2" xfId="41704" xr:uid="{00000000-0005-0000-0000-00006E880000}"/>
    <cellStyle name="Normal 38 3 2 16 3" xfId="16698" xr:uid="{00000000-0005-0000-0000-00006F880000}"/>
    <cellStyle name="Normal 38 3 2 16 3 2" xfId="45237" xr:uid="{00000000-0005-0000-0000-000070880000}"/>
    <cellStyle name="Normal 38 3 2 16 4" xfId="21863" xr:uid="{00000000-0005-0000-0000-000071880000}"/>
    <cellStyle name="Normal 38 3 2 16 5" xfId="26785" xr:uid="{00000000-0005-0000-0000-000072880000}"/>
    <cellStyle name="Normal 38 3 2 16 6" xfId="31707" xr:uid="{00000000-0005-0000-0000-000073880000}"/>
    <cellStyle name="Normal 38 3 2 17" xfId="2164" xr:uid="{00000000-0005-0000-0000-000074880000}"/>
    <cellStyle name="Normal 38 3 2 17 2" xfId="12120" xr:uid="{00000000-0005-0000-0000-000075880000}"/>
    <cellStyle name="Normal 38 3 2 17 2 2" xfId="41705" xr:uid="{00000000-0005-0000-0000-000076880000}"/>
    <cellStyle name="Normal 38 3 2 17 3" xfId="16813" xr:uid="{00000000-0005-0000-0000-000077880000}"/>
    <cellStyle name="Normal 38 3 2 17 3 2" xfId="45352" xr:uid="{00000000-0005-0000-0000-000078880000}"/>
    <cellStyle name="Normal 38 3 2 17 4" xfId="21978" xr:uid="{00000000-0005-0000-0000-000079880000}"/>
    <cellStyle name="Normal 38 3 2 17 5" xfId="26900" xr:uid="{00000000-0005-0000-0000-00007A880000}"/>
    <cellStyle name="Normal 38 3 2 17 6" xfId="31822" xr:uid="{00000000-0005-0000-0000-00007B880000}"/>
    <cellStyle name="Normal 38 3 2 18" xfId="2510" xr:uid="{00000000-0005-0000-0000-00007C880000}"/>
    <cellStyle name="Normal 38 3 2 18 2" xfId="12121" xr:uid="{00000000-0005-0000-0000-00007D880000}"/>
    <cellStyle name="Normal 38 3 2 18 2 2" xfId="41706" xr:uid="{00000000-0005-0000-0000-00007E880000}"/>
    <cellStyle name="Normal 38 3 2 18 3" xfId="17121" xr:uid="{00000000-0005-0000-0000-00007F880000}"/>
    <cellStyle name="Normal 38 3 2 18 3 2" xfId="45658" xr:uid="{00000000-0005-0000-0000-000080880000}"/>
    <cellStyle name="Normal 38 3 2 18 4" xfId="22284" xr:uid="{00000000-0005-0000-0000-000081880000}"/>
    <cellStyle name="Normal 38 3 2 18 5" xfId="27206" xr:uid="{00000000-0005-0000-0000-000082880000}"/>
    <cellStyle name="Normal 38 3 2 18 6" xfId="32128" xr:uid="{00000000-0005-0000-0000-000083880000}"/>
    <cellStyle name="Normal 38 3 2 19" xfId="2629" xr:uid="{00000000-0005-0000-0000-000084880000}"/>
    <cellStyle name="Normal 38 3 2 19 2" xfId="12122" xr:uid="{00000000-0005-0000-0000-000085880000}"/>
    <cellStyle name="Normal 38 3 2 19 2 2" xfId="41707" xr:uid="{00000000-0005-0000-0000-000086880000}"/>
    <cellStyle name="Normal 38 3 2 19 3" xfId="17240" xr:uid="{00000000-0005-0000-0000-000087880000}"/>
    <cellStyle name="Normal 38 3 2 19 3 2" xfId="45777" xr:uid="{00000000-0005-0000-0000-000088880000}"/>
    <cellStyle name="Normal 38 3 2 19 4" xfId="22403" xr:uid="{00000000-0005-0000-0000-000089880000}"/>
    <cellStyle name="Normal 38 3 2 19 5" xfId="27325" xr:uid="{00000000-0005-0000-0000-00008A880000}"/>
    <cellStyle name="Normal 38 3 2 19 6" xfId="32247" xr:uid="{00000000-0005-0000-0000-00008B880000}"/>
    <cellStyle name="Normal 38 3 2 2" xfId="346" xr:uid="{00000000-0005-0000-0000-00008C880000}"/>
    <cellStyle name="Normal 38 3 2 2 10" xfId="20176" xr:uid="{00000000-0005-0000-0000-00008D880000}"/>
    <cellStyle name="Normal 38 3 2 2 11" xfId="25077" xr:uid="{00000000-0005-0000-0000-00008E880000}"/>
    <cellStyle name="Normal 38 3 2 2 12" xfId="30020" xr:uid="{00000000-0005-0000-0000-00008F880000}"/>
    <cellStyle name="Normal 38 3 2 2 2" xfId="2265" xr:uid="{00000000-0005-0000-0000-000090880000}"/>
    <cellStyle name="Normal 38 3 2 2 2 10" xfId="31920" xr:uid="{00000000-0005-0000-0000-000091880000}"/>
    <cellStyle name="Normal 38 3 2 2 2 2" xfId="5982" xr:uid="{00000000-0005-0000-0000-000092880000}"/>
    <cellStyle name="Normal 38 3 2 2 2 2 2" xfId="7977" xr:uid="{00000000-0005-0000-0000-000093880000}"/>
    <cellStyle name="Normal 38 3 2 2 2 2 2 2" xfId="37562" xr:uid="{00000000-0005-0000-0000-000094880000}"/>
    <cellStyle name="Normal 38 3 2 2 2 2 3" xfId="14461" xr:uid="{00000000-0005-0000-0000-000095880000}"/>
    <cellStyle name="Normal 38 3 2 2 2 2 3 2" xfId="43001" xr:uid="{00000000-0005-0000-0000-000096880000}"/>
    <cellStyle name="Normal 38 3 2 2 2 2 4" xfId="35574" xr:uid="{00000000-0005-0000-0000-000097880000}"/>
    <cellStyle name="Normal 38 3 2 2 2 3" xfId="7356" xr:uid="{00000000-0005-0000-0000-000098880000}"/>
    <cellStyle name="Normal 38 3 2 2 2 3 2" xfId="16911" xr:uid="{00000000-0005-0000-0000-000099880000}"/>
    <cellStyle name="Normal 38 3 2 2 2 3 2 2" xfId="45450" xr:uid="{00000000-0005-0000-0000-00009A880000}"/>
    <cellStyle name="Normal 38 3 2 2 2 3 3" xfId="36943" xr:uid="{00000000-0005-0000-0000-00009B880000}"/>
    <cellStyle name="Normal 38 3 2 2 2 4" xfId="6809" xr:uid="{00000000-0005-0000-0000-00009C880000}"/>
    <cellStyle name="Normal 38 3 2 2 2 4 2" xfId="36396" xr:uid="{00000000-0005-0000-0000-00009D880000}"/>
    <cellStyle name="Normal 38 3 2 2 2 5" xfId="5981" xr:uid="{00000000-0005-0000-0000-00009E880000}"/>
    <cellStyle name="Normal 38 3 2 2 2 5 2" xfId="35573" xr:uid="{00000000-0005-0000-0000-00009F880000}"/>
    <cellStyle name="Normal 38 3 2 2 2 6" xfId="12124" xr:uid="{00000000-0005-0000-0000-0000A0880000}"/>
    <cellStyle name="Normal 38 3 2 2 2 6 2" xfId="41709" xr:uid="{00000000-0005-0000-0000-0000A1880000}"/>
    <cellStyle name="Normal 38 3 2 2 2 7" xfId="14460" xr:uid="{00000000-0005-0000-0000-0000A2880000}"/>
    <cellStyle name="Normal 38 3 2 2 2 7 2" xfId="43000" xr:uid="{00000000-0005-0000-0000-0000A3880000}"/>
    <cellStyle name="Normal 38 3 2 2 2 8" xfId="22076" xr:uid="{00000000-0005-0000-0000-0000A4880000}"/>
    <cellStyle name="Normal 38 3 2 2 2 9" xfId="26998" xr:uid="{00000000-0005-0000-0000-0000A5880000}"/>
    <cellStyle name="Normal 38 3 2 2 3" xfId="5983" xr:uid="{00000000-0005-0000-0000-0000A6880000}"/>
    <cellStyle name="Normal 38 3 2 2 3 2" xfId="7976" xr:uid="{00000000-0005-0000-0000-0000A7880000}"/>
    <cellStyle name="Normal 38 3 2 2 3 2 2" xfId="37561" xr:uid="{00000000-0005-0000-0000-0000A8880000}"/>
    <cellStyle name="Normal 38 3 2 2 3 3" xfId="12123" xr:uid="{00000000-0005-0000-0000-0000A9880000}"/>
    <cellStyle name="Normal 38 3 2 2 3 3 2" xfId="41708" xr:uid="{00000000-0005-0000-0000-0000AA880000}"/>
    <cellStyle name="Normal 38 3 2 2 3 4" xfId="14462" xr:uid="{00000000-0005-0000-0000-0000AB880000}"/>
    <cellStyle name="Normal 38 3 2 2 3 4 2" xfId="43002" xr:uid="{00000000-0005-0000-0000-0000AC880000}"/>
    <cellStyle name="Normal 38 3 2 2 3 5" xfId="35575" xr:uid="{00000000-0005-0000-0000-0000AD880000}"/>
    <cellStyle name="Normal 38 3 2 2 4" xfId="7148" xr:uid="{00000000-0005-0000-0000-0000AE880000}"/>
    <cellStyle name="Normal 38 3 2 2 4 2" xfId="15011" xr:uid="{00000000-0005-0000-0000-0000AF880000}"/>
    <cellStyle name="Normal 38 3 2 2 4 2 2" xfId="43550" xr:uid="{00000000-0005-0000-0000-0000B0880000}"/>
    <cellStyle name="Normal 38 3 2 2 4 3" xfId="36735" xr:uid="{00000000-0005-0000-0000-0000B1880000}"/>
    <cellStyle name="Normal 38 3 2 2 5" xfId="6567" xr:uid="{00000000-0005-0000-0000-0000B2880000}"/>
    <cellStyle name="Normal 38 3 2 2 5 2" xfId="19882" xr:uid="{00000000-0005-0000-0000-0000B3880000}"/>
    <cellStyle name="Normal 38 3 2 2 5 2 2" xfId="48419" xr:uid="{00000000-0005-0000-0000-0000B4880000}"/>
    <cellStyle name="Normal 38 3 2 2 5 3" xfId="36154" xr:uid="{00000000-0005-0000-0000-0000B5880000}"/>
    <cellStyle name="Normal 38 3 2 2 6" xfId="5980" xr:uid="{00000000-0005-0000-0000-0000B6880000}"/>
    <cellStyle name="Normal 38 3 2 2 6 2" xfId="35572" xr:uid="{00000000-0005-0000-0000-0000B7880000}"/>
    <cellStyle name="Normal 38 3 2 2 7" xfId="8355" xr:uid="{00000000-0005-0000-0000-0000B8880000}"/>
    <cellStyle name="Normal 38 3 2 2 7 2" xfId="37940" xr:uid="{00000000-0005-0000-0000-0000B9880000}"/>
    <cellStyle name="Normal 38 3 2 2 8" xfId="8596" xr:uid="{00000000-0005-0000-0000-0000BA880000}"/>
    <cellStyle name="Normal 38 3 2 2 8 2" xfId="38181" xr:uid="{00000000-0005-0000-0000-0000BB880000}"/>
    <cellStyle name="Normal 38 3 2 2 9" xfId="14459" xr:uid="{00000000-0005-0000-0000-0000BC880000}"/>
    <cellStyle name="Normal 38 3 2 2 9 2" xfId="42999" xr:uid="{00000000-0005-0000-0000-0000BD880000}"/>
    <cellStyle name="Normal 38 3 2 20" xfId="2747" xr:uid="{00000000-0005-0000-0000-0000BE880000}"/>
    <cellStyle name="Normal 38 3 2 20 2" xfId="12125" xr:uid="{00000000-0005-0000-0000-0000BF880000}"/>
    <cellStyle name="Normal 38 3 2 20 2 2" xfId="41710" xr:uid="{00000000-0005-0000-0000-0000C0880000}"/>
    <cellStyle name="Normal 38 3 2 20 3" xfId="17358" xr:uid="{00000000-0005-0000-0000-0000C1880000}"/>
    <cellStyle name="Normal 38 3 2 20 3 2" xfId="45895" xr:uid="{00000000-0005-0000-0000-0000C2880000}"/>
    <cellStyle name="Normal 38 3 2 20 4" xfId="22521" xr:uid="{00000000-0005-0000-0000-0000C3880000}"/>
    <cellStyle name="Normal 38 3 2 20 5" xfId="27443" xr:uid="{00000000-0005-0000-0000-0000C4880000}"/>
    <cellStyle name="Normal 38 3 2 20 6" xfId="32365" xr:uid="{00000000-0005-0000-0000-0000C5880000}"/>
    <cellStyle name="Normal 38 3 2 21" xfId="2866" xr:uid="{00000000-0005-0000-0000-0000C6880000}"/>
    <cellStyle name="Normal 38 3 2 21 2" xfId="12126" xr:uid="{00000000-0005-0000-0000-0000C7880000}"/>
    <cellStyle name="Normal 38 3 2 21 2 2" xfId="41711" xr:uid="{00000000-0005-0000-0000-0000C8880000}"/>
    <cellStyle name="Normal 38 3 2 21 3" xfId="17477" xr:uid="{00000000-0005-0000-0000-0000C9880000}"/>
    <cellStyle name="Normal 38 3 2 21 3 2" xfId="46014" xr:uid="{00000000-0005-0000-0000-0000CA880000}"/>
    <cellStyle name="Normal 38 3 2 21 4" xfId="22640" xr:uid="{00000000-0005-0000-0000-0000CB880000}"/>
    <cellStyle name="Normal 38 3 2 21 5" xfId="27562" xr:uid="{00000000-0005-0000-0000-0000CC880000}"/>
    <cellStyle name="Normal 38 3 2 21 6" xfId="32484" xr:uid="{00000000-0005-0000-0000-0000CD880000}"/>
    <cellStyle name="Normal 38 3 2 22" xfId="2982" xr:uid="{00000000-0005-0000-0000-0000CE880000}"/>
    <cellStyle name="Normal 38 3 2 22 2" xfId="12127" xr:uid="{00000000-0005-0000-0000-0000CF880000}"/>
    <cellStyle name="Normal 38 3 2 22 2 2" xfId="41712" xr:uid="{00000000-0005-0000-0000-0000D0880000}"/>
    <cellStyle name="Normal 38 3 2 22 3" xfId="17593" xr:uid="{00000000-0005-0000-0000-0000D1880000}"/>
    <cellStyle name="Normal 38 3 2 22 3 2" xfId="46130" xr:uid="{00000000-0005-0000-0000-0000D2880000}"/>
    <cellStyle name="Normal 38 3 2 22 4" xfId="22756" xr:uid="{00000000-0005-0000-0000-0000D3880000}"/>
    <cellStyle name="Normal 38 3 2 22 5" xfId="27678" xr:uid="{00000000-0005-0000-0000-0000D4880000}"/>
    <cellStyle name="Normal 38 3 2 22 6" xfId="32600" xr:uid="{00000000-0005-0000-0000-0000D5880000}"/>
    <cellStyle name="Normal 38 3 2 23" xfId="3100" xr:uid="{00000000-0005-0000-0000-0000D6880000}"/>
    <cellStyle name="Normal 38 3 2 23 2" xfId="12128" xr:uid="{00000000-0005-0000-0000-0000D7880000}"/>
    <cellStyle name="Normal 38 3 2 23 2 2" xfId="41713" xr:uid="{00000000-0005-0000-0000-0000D8880000}"/>
    <cellStyle name="Normal 38 3 2 23 3" xfId="17711" xr:uid="{00000000-0005-0000-0000-0000D9880000}"/>
    <cellStyle name="Normal 38 3 2 23 3 2" xfId="46248" xr:uid="{00000000-0005-0000-0000-0000DA880000}"/>
    <cellStyle name="Normal 38 3 2 23 4" xfId="22874" xr:uid="{00000000-0005-0000-0000-0000DB880000}"/>
    <cellStyle name="Normal 38 3 2 23 5" xfId="27796" xr:uid="{00000000-0005-0000-0000-0000DC880000}"/>
    <cellStyle name="Normal 38 3 2 23 6" xfId="32718" xr:uid="{00000000-0005-0000-0000-0000DD880000}"/>
    <cellStyle name="Normal 38 3 2 24" xfId="3218" xr:uid="{00000000-0005-0000-0000-0000DE880000}"/>
    <cellStyle name="Normal 38 3 2 24 2" xfId="12129" xr:uid="{00000000-0005-0000-0000-0000DF880000}"/>
    <cellStyle name="Normal 38 3 2 24 2 2" xfId="41714" xr:uid="{00000000-0005-0000-0000-0000E0880000}"/>
    <cellStyle name="Normal 38 3 2 24 3" xfId="17828" xr:uid="{00000000-0005-0000-0000-0000E1880000}"/>
    <cellStyle name="Normal 38 3 2 24 3 2" xfId="46365" xr:uid="{00000000-0005-0000-0000-0000E2880000}"/>
    <cellStyle name="Normal 38 3 2 24 4" xfId="22991" xr:uid="{00000000-0005-0000-0000-0000E3880000}"/>
    <cellStyle name="Normal 38 3 2 24 5" xfId="27913" xr:uid="{00000000-0005-0000-0000-0000E4880000}"/>
    <cellStyle name="Normal 38 3 2 24 6" xfId="32835" xr:uid="{00000000-0005-0000-0000-0000E5880000}"/>
    <cellStyle name="Normal 38 3 2 25" xfId="3335" xr:uid="{00000000-0005-0000-0000-0000E6880000}"/>
    <cellStyle name="Normal 38 3 2 25 2" xfId="12130" xr:uid="{00000000-0005-0000-0000-0000E7880000}"/>
    <cellStyle name="Normal 38 3 2 25 2 2" xfId="41715" xr:uid="{00000000-0005-0000-0000-0000E8880000}"/>
    <cellStyle name="Normal 38 3 2 25 3" xfId="17945" xr:uid="{00000000-0005-0000-0000-0000E9880000}"/>
    <cellStyle name="Normal 38 3 2 25 3 2" xfId="46482" xr:uid="{00000000-0005-0000-0000-0000EA880000}"/>
    <cellStyle name="Normal 38 3 2 25 4" xfId="23108" xr:uid="{00000000-0005-0000-0000-0000EB880000}"/>
    <cellStyle name="Normal 38 3 2 25 5" xfId="28030" xr:uid="{00000000-0005-0000-0000-0000EC880000}"/>
    <cellStyle name="Normal 38 3 2 25 6" xfId="32952" xr:uid="{00000000-0005-0000-0000-0000ED880000}"/>
    <cellStyle name="Normal 38 3 2 26" xfId="3452" xr:uid="{00000000-0005-0000-0000-0000EE880000}"/>
    <cellStyle name="Normal 38 3 2 26 2" xfId="12131" xr:uid="{00000000-0005-0000-0000-0000EF880000}"/>
    <cellStyle name="Normal 38 3 2 26 2 2" xfId="41716" xr:uid="{00000000-0005-0000-0000-0000F0880000}"/>
    <cellStyle name="Normal 38 3 2 26 3" xfId="18062" xr:uid="{00000000-0005-0000-0000-0000F1880000}"/>
    <cellStyle name="Normal 38 3 2 26 3 2" xfId="46599" xr:uid="{00000000-0005-0000-0000-0000F2880000}"/>
    <cellStyle name="Normal 38 3 2 26 4" xfId="23225" xr:uid="{00000000-0005-0000-0000-0000F3880000}"/>
    <cellStyle name="Normal 38 3 2 26 5" xfId="28147" xr:uid="{00000000-0005-0000-0000-0000F4880000}"/>
    <cellStyle name="Normal 38 3 2 26 6" xfId="33069" xr:uid="{00000000-0005-0000-0000-0000F5880000}"/>
    <cellStyle name="Normal 38 3 2 27" xfId="3566" xr:uid="{00000000-0005-0000-0000-0000F6880000}"/>
    <cellStyle name="Normal 38 3 2 27 2" xfId="12132" xr:uid="{00000000-0005-0000-0000-0000F7880000}"/>
    <cellStyle name="Normal 38 3 2 27 2 2" xfId="41717" xr:uid="{00000000-0005-0000-0000-0000F8880000}"/>
    <cellStyle name="Normal 38 3 2 27 3" xfId="18176" xr:uid="{00000000-0005-0000-0000-0000F9880000}"/>
    <cellStyle name="Normal 38 3 2 27 3 2" xfId="46713" xr:uid="{00000000-0005-0000-0000-0000FA880000}"/>
    <cellStyle name="Normal 38 3 2 27 4" xfId="23339" xr:uid="{00000000-0005-0000-0000-0000FB880000}"/>
    <cellStyle name="Normal 38 3 2 27 5" xfId="28261" xr:uid="{00000000-0005-0000-0000-0000FC880000}"/>
    <cellStyle name="Normal 38 3 2 27 6" xfId="33183" xr:uid="{00000000-0005-0000-0000-0000FD880000}"/>
    <cellStyle name="Normal 38 3 2 28" xfId="3683" xr:uid="{00000000-0005-0000-0000-0000FE880000}"/>
    <cellStyle name="Normal 38 3 2 28 2" xfId="12133" xr:uid="{00000000-0005-0000-0000-0000FF880000}"/>
    <cellStyle name="Normal 38 3 2 28 2 2" xfId="41718" xr:uid="{00000000-0005-0000-0000-000000890000}"/>
    <cellStyle name="Normal 38 3 2 28 3" xfId="18292" xr:uid="{00000000-0005-0000-0000-000001890000}"/>
    <cellStyle name="Normal 38 3 2 28 3 2" xfId="46829" xr:uid="{00000000-0005-0000-0000-000002890000}"/>
    <cellStyle name="Normal 38 3 2 28 4" xfId="23455" xr:uid="{00000000-0005-0000-0000-000003890000}"/>
    <cellStyle name="Normal 38 3 2 28 5" xfId="28377" xr:uid="{00000000-0005-0000-0000-000004890000}"/>
    <cellStyle name="Normal 38 3 2 28 6" xfId="33299" xr:uid="{00000000-0005-0000-0000-000005890000}"/>
    <cellStyle name="Normal 38 3 2 29" xfId="3799" xr:uid="{00000000-0005-0000-0000-000006890000}"/>
    <cellStyle name="Normal 38 3 2 29 2" xfId="12134" xr:uid="{00000000-0005-0000-0000-000007890000}"/>
    <cellStyle name="Normal 38 3 2 29 2 2" xfId="41719" xr:uid="{00000000-0005-0000-0000-000008890000}"/>
    <cellStyle name="Normal 38 3 2 29 3" xfId="18407" xr:uid="{00000000-0005-0000-0000-000009890000}"/>
    <cellStyle name="Normal 38 3 2 29 3 2" xfId="46944" xr:uid="{00000000-0005-0000-0000-00000A890000}"/>
    <cellStyle name="Normal 38 3 2 29 4" xfId="23570" xr:uid="{00000000-0005-0000-0000-00000B890000}"/>
    <cellStyle name="Normal 38 3 2 29 5" xfId="28492" xr:uid="{00000000-0005-0000-0000-00000C890000}"/>
    <cellStyle name="Normal 38 3 2 29 6" xfId="33414" xr:uid="{00000000-0005-0000-0000-00000D890000}"/>
    <cellStyle name="Normal 38 3 2 3" xfId="466" xr:uid="{00000000-0005-0000-0000-00000E890000}"/>
    <cellStyle name="Normal 38 3 2 3 10" xfId="30140" xr:uid="{00000000-0005-0000-0000-00000F890000}"/>
    <cellStyle name="Normal 38 3 2 3 2" xfId="5985" xr:uid="{00000000-0005-0000-0000-000010890000}"/>
    <cellStyle name="Normal 38 3 2 3 2 2" xfId="7978" xr:uid="{00000000-0005-0000-0000-000011890000}"/>
    <cellStyle name="Normal 38 3 2 3 2 2 2" xfId="37563" xr:uid="{00000000-0005-0000-0000-000012890000}"/>
    <cellStyle name="Normal 38 3 2 3 2 3" xfId="14464" xr:uid="{00000000-0005-0000-0000-000013890000}"/>
    <cellStyle name="Normal 38 3 2 3 2 3 2" xfId="43004" xr:uid="{00000000-0005-0000-0000-000014890000}"/>
    <cellStyle name="Normal 38 3 2 3 2 4" xfId="35577" xr:uid="{00000000-0005-0000-0000-000015890000}"/>
    <cellStyle name="Normal 38 3 2 3 3" xfId="7357" xr:uid="{00000000-0005-0000-0000-000016890000}"/>
    <cellStyle name="Normal 38 3 2 3 3 2" xfId="15131" xr:uid="{00000000-0005-0000-0000-000017890000}"/>
    <cellStyle name="Normal 38 3 2 3 3 2 2" xfId="43670" xr:uid="{00000000-0005-0000-0000-000018890000}"/>
    <cellStyle name="Normal 38 3 2 3 3 3" xfId="36944" xr:uid="{00000000-0005-0000-0000-000019890000}"/>
    <cellStyle name="Normal 38 3 2 3 4" xfId="6689" xr:uid="{00000000-0005-0000-0000-00001A890000}"/>
    <cellStyle name="Normal 38 3 2 3 4 2" xfId="36276" xr:uid="{00000000-0005-0000-0000-00001B890000}"/>
    <cellStyle name="Normal 38 3 2 3 5" xfId="5984" xr:uid="{00000000-0005-0000-0000-00001C890000}"/>
    <cellStyle name="Normal 38 3 2 3 5 2" xfId="35576" xr:uid="{00000000-0005-0000-0000-00001D890000}"/>
    <cellStyle name="Normal 38 3 2 3 6" xfId="12135" xr:uid="{00000000-0005-0000-0000-00001E890000}"/>
    <cellStyle name="Normal 38 3 2 3 6 2" xfId="41720" xr:uid="{00000000-0005-0000-0000-00001F890000}"/>
    <cellStyle name="Normal 38 3 2 3 7" xfId="14463" xr:uid="{00000000-0005-0000-0000-000020890000}"/>
    <cellStyle name="Normal 38 3 2 3 7 2" xfId="43003" xr:uid="{00000000-0005-0000-0000-000021890000}"/>
    <cellStyle name="Normal 38 3 2 3 8" xfId="20296" xr:uid="{00000000-0005-0000-0000-000022890000}"/>
    <cellStyle name="Normal 38 3 2 3 9" xfId="25218" xr:uid="{00000000-0005-0000-0000-000023890000}"/>
    <cellStyle name="Normal 38 3 2 30" xfId="3916" xr:uid="{00000000-0005-0000-0000-000024890000}"/>
    <cellStyle name="Normal 38 3 2 30 2" xfId="12136" xr:uid="{00000000-0005-0000-0000-000025890000}"/>
    <cellStyle name="Normal 38 3 2 30 2 2" xfId="41721" xr:uid="{00000000-0005-0000-0000-000026890000}"/>
    <cellStyle name="Normal 38 3 2 30 3" xfId="18523" xr:uid="{00000000-0005-0000-0000-000027890000}"/>
    <cellStyle name="Normal 38 3 2 30 3 2" xfId="47060" xr:uid="{00000000-0005-0000-0000-000028890000}"/>
    <cellStyle name="Normal 38 3 2 30 4" xfId="23686" xr:uid="{00000000-0005-0000-0000-000029890000}"/>
    <cellStyle name="Normal 38 3 2 30 5" xfId="28608" xr:uid="{00000000-0005-0000-0000-00002A890000}"/>
    <cellStyle name="Normal 38 3 2 30 6" xfId="33530" xr:uid="{00000000-0005-0000-0000-00002B890000}"/>
    <cellStyle name="Normal 38 3 2 31" xfId="4034" xr:uid="{00000000-0005-0000-0000-00002C890000}"/>
    <cellStyle name="Normal 38 3 2 31 2" xfId="12137" xr:uid="{00000000-0005-0000-0000-00002D890000}"/>
    <cellStyle name="Normal 38 3 2 31 2 2" xfId="41722" xr:uid="{00000000-0005-0000-0000-00002E890000}"/>
    <cellStyle name="Normal 38 3 2 31 3" xfId="18641" xr:uid="{00000000-0005-0000-0000-00002F890000}"/>
    <cellStyle name="Normal 38 3 2 31 3 2" xfId="47178" xr:uid="{00000000-0005-0000-0000-000030890000}"/>
    <cellStyle name="Normal 38 3 2 31 4" xfId="23804" xr:uid="{00000000-0005-0000-0000-000031890000}"/>
    <cellStyle name="Normal 38 3 2 31 5" xfId="28726" xr:uid="{00000000-0005-0000-0000-000032890000}"/>
    <cellStyle name="Normal 38 3 2 31 6" xfId="33648" xr:uid="{00000000-0005-0000-0000-000033890000}"/>
    <cellStyle name="Normal 38 3 2 32" xfId="4149" xr:uid="{00000000-0005-0000-0000-000034890000}"/>
    <cellStyle name="Normal 38 3 2 32 2" xfId="12138" xr:uid="{00000000-0005-0000-0000-000035890000}"/>
    <cellStyle name="Normal 38 3 2 32 2 2" xfId="41723" xr:uid="{00000000-0005-0000-0000-000036890000}"/>
    <cellStyle name="Normal 38 3 2 32 3" xfId="18755" xr:uid="{00000000-0005-0000-0000-000037890000}"/>
    <cellStyle name="Normal 38 3 2 32 3 2" xfId="47292" xr:uid="{00000000-0005-0000-0000-000038890000}"/>
    <cellStyle name="Normal 38 3 2 32 4" xfId="23918" xr:uid="{00000000-0005-0000-0000-000039890000}"/>
    <cellStyle name="Normal 38 3 2 32 5" xfId="28840" xr:uid="{00000000-0005-0000-0000-00003A890000}"/>
    <cellStyle name="Normal 38 3 2 32 6" xfId="33762" xr:uid="{00000000-0005-0000-0000-00003B890000}"/>
    <cellStyle name="Normal 38 3 2 33" xfId="4264" xr:uid="{00000000-0005-0000-0000-00003C890000}"/>
    <cellStyle name="Normal 38 3 2 33 2" xfId="12139" xr:uid="{00000000-0005-0000-0000-00003D890000}"/>
    <cellStyle name="Normal 38 3 2 33 2 2" xfId="41724" xr:uid="{00000000-0005-0000-0000-00003E890000}"/>
    <cellStyle name="Normal 38 3 2 33 3" xfId="18870" xr:uid="{00000000-0005-0000-0000-00003F890000}"/>
    <cellStyle name="Normal 38 3 2 33 3 2" xfId="47407" xr:uid="{00000000-0005-0000-0000-000040890000}"/>
    <cellStyle name="Normal 38 3 2 33 4" xfId="24033" xr:uid="{00000000-0005-0000-0000-000041890000}"/>
    <cellStyle name="Normal 38 3 2 33 5" xfId="28955" xr:uid="{00000000-0005-0000-0000-000042890000}"/>
    <cellStyle name="Normal 38 3 2 33 6" xfId="33877" xr:uid="{00000000-0005-0000-0000-000043890000}"/>
    <cellStyle name="Normal 38 3 2 34" xfId="4391" xr:uid="{00000000-0005-0000-0000-000044890000}"/>
    <cellStyle name="Normal 38 3 2 34 2" xfId="12140" xr:uid="{00000000-0005-0000-0000-000045890000}"/>
    <cellStyle name="Normal 38 3 2 34 2 2" xfId="41725" xr:uid="{00000000-0005-0000-0000-000046890000}"/>
    <cellStyle name="Normal 38 3 2 34 3" xfId="18997" xr:uid="{00000000-0005-0000-0000-000047890000}"/>
    <cellStyle name="Normal 38 3 2 34 3 2" xfId="47534" xr:uid="{00000000-0005-0000-0000-000048890000}"/>
    <cellStyle name="Normal 38 3 2 34 4" xfId="24160" xr:uid="{00000000-0005-0000-0000-000049890000}"/>
    <cellStyle name="Normal 38 3 2 34 5" xfId="29082" xr:uid="{00000000-0005-0000-0000-00004A890000}"/>
    <cellStyle name="Normal 38 3 2 34 6" xfId="34004" xr:uid="{00000000-0005-0000-0000-00004B890000}"/>
    <cellStyle name="Normal 38 3 2 35" xfId="4506" xr:uid="{00000000-0005-0000-0000-00004C890000}"/>
    <cellStyle name="Normal 38 3 2 35 2" xfId="12141" xr:uid="{00000000-0005-0000-0000-00004D890000}"/>
    <cellStyle name="Normal 38 3 2 35 2 2" xfId="41726" xr:uid="{00000000-0005-0000-0000-00004E890000}"/>
    <cellStyle name="Normal 38 3 2 35 3" xfId="19111" xr:uid="{00000000-0005-0000-0000-00004F890000}"/>
    <cellStyle name="Normal 38 3 2 35 3 2" xfId="47648" xr:uid="{00000000-0005-0000-0000-000050890000}"/>
    <cellStyle name="Normal 38 3 2 35 4" xfId="24274" xr:uid="{00000000-0005-0000-0000-000051890000}"/>
    <cellStyle name="Normal 38 3 2 35 5" xfId="29196" xr:uid="{00000000-0005-0000-0000-000052890000}"/>
    <cellStyle name="Normal 38 3 2 35 6" xfId="34118" xr:uid="{00000000-0005-0000-0000-000053890000}"/>
    <cellStyle name="Normal 38 3 2 36" xfId="4623" xr:uid="{00000000-0005-0000-0000-000054890000}"/>
    <cellStyle name="Normal 38 3 2 36 2" xfId="12142" xr:uid="{00000000-0005-0000-0000-000055890000}"/>
    <cellStyle name="Normal 38 3 2 36 2 2" xfId="41727" xr:uid="{00000000-0005-0000-0000-000056890000}"/>
    <cellStyle name="Normal 38 3 2 36 3" xfId="19228" xr:uid="{00000000-0005-0000-0000-000057890000}"/>
    <cellStyle name="Normal 38 3 2 36 3 2" xfId="47765" xr:uid="{00000000-0005-0000-0000-000058890000}"/>
    <cellStyle name="Normal 38 3 2 36 4" xfId="24391" xr:uid="{00000000-0005-0000-0000-000059890000}"/>
    <cellStyle name="Normal 38 3 2 36 5" xfId="29313" xr:uid="{00000000-0005-0000-0000-00005A890000}"/>
    <cellStyle name="Normal 38 3 2 36 6" xfId="34235" xr:uid="{00000000-0005-0000-0000-00005B890000}"/>
    <cellStyle name="Normal 38 3 2 37" xfId="4739" xr:uid="{00000000-0005-0000-0000-00005C890000}"/>
    <cellStyle name="Normal 38 3 2 37 2" xfId="12143" xr:uid="{00000000-0005-0000-0000-00005D890000}"/>
    <cellStyle name="Normal 38 3 2 37 2 2" xfId="41728" xr:uid="{00000000-0005-0000-0000-00005E890000}"/>
    <cellStyle name="Normal 38 3 2 37 3" xfId="19344" xr:uid="{00000000-0005-0000-0000-00005F890000}"/>
    <cellStyle name="Normal 38 3 2 37 3 2" xfId="47881" xr:uid="{00000000-0005-0000-0000-000060890000}"/>
    <cellStyle name="Normal 38 3 2 37 4" xfId="24507" xr:uid="{00000000-0005-0000-0000-000061890000}"/>
    <cellStyle name="Normal 38 3 2 37 5" xfId="29429" xr:uid="{00000000-0005-0000-0000-000062890000}"/>
    <cellStyle name="Normal 38 3 2 37 6" xfId="34351" xr:uid="{00000000-0005-0000-0000-000063890000}"/>
    <cellStyle name="Normal 38 3 2 38" xfId="4854" xr:uid="{00000000-0005-0000-0000-000064890000}"/>
    <cellStyle name="Normal 38 3 2 38 2" xfId="12144" xr:uid="{00000000-0005-0000-0000-000065890000}"/>
    <cellStyle name="Normal 38 3 2 38 2 2" xfId="41729" xr:uid="{00000000-0005-0000-0000-000066890000}"/>
    <cellStyle name="Normal 38 3 2 38 3" xfId="19459" xr:uid="{00000000-0005-0000-0000-000067890000}"/>
    <cellStyle name="Normal 38 3 2 38 3 2" xfId="47996" xr:uid="{00000000-0005-0000-0000-000068890000}"/>
    <cellStyle name="Normal 38 3 2 38 4" xfId="24622" xr:uid="{00000000-0005-0000-0000-000069890000}"/>
    <cellStyle name="Normal 38 3 2 38 5" xfId="29544" xr:uid="{00000000-0005-0000-0000-00006A890000}"/>
    <cellStyle name="Normal 38 3 2 38 6" xfId="34466" xr:uid="{00000000-0005-0000-0000-00006B890000}"/>
    <cellStyle name="Normal 38 3 2 39" xfId="4975" xr:uid="{00000000-0005-0000-0000-00006C890000}"/>
    <cellStyle name="Normal 38 3 2 39 2" xfId="12145" xr:uid="{00000000-0005-0000-0000-00006D890000}"/>
    <cellStyle name="Normal 38 3 2 39 2 2" xfId="41730" xr:uid="{00000000-0005-0000-0000-00006E890000}"/>
    <cellStyle name="Normal 38 3 2 39 3" xfId="19579" xr:uid="{00000000-0005-0000-0000-00006F890000}"/>
    <cellStyle name="Normal 38 3 2 39 3 2" xfId="48116" xr:uid="{00000000-0005-0000-0000-000070890000}"/>
    <cellStyle name="Normal 38 3 2 39 4" xfId="24742" xr:uid="{00000000-0005-0000-0000-000071890000}"/>
    <cellStyle name="Normal 38 3 2 39 5" xfId="29664" xr:uid="{00000000-0005-0000-0000-000072890000}"/>
    <cellStyle name="Normal 38 3 2 39 6" xfId="34586" xr:uid="{00000000-0005-0000-0000-000073890000}"/>
    <cellStyle name="Normal 38 3 2 4" xfId="588" xr:uid="{00000000-0005-0000-0000-000074890000}"/>
    <cellStyle name="Normal 38 3 2 4 10" xfId="30261" xr:uid="{00000000-0005-0000-0000-000075890000}"/>
    <cellStyle name="Normal 38 3 2 4 2" xfId="5987" xr:uid="{00000000-0005-0000-0000-000076890000}"/>
    <cellStyle name="Normal 38 3 2 4 2 2" xfId="7979" xr:uid="{00000000-0005-0000-0000-000077890000}"/>
    <cellStyle name="Normal 38 3 2 4 2 2 2" xfId="37564" xr:uid="{00000000-0005-0000-0000-000078890000}"/>
    <cellStyle name="Normal 38 3 2 4 2 3" xfId="14466" xr:uid="{00000000-0005-0000-0000-000079890000}"/>
    <cellStyle name="Normal 38 3 2 4 2 3 2" xfId="43006" xr:uid="{00000000-0005-0000-0000-00007A890000}"/>
    <cellStyle name="Normal 38 3 2 4 2 4" xfId="35579" xr:uid="{00000000-0005-0000-0000-00007B890000}"/>
    <cellStyle name="Normal 38 3 2 4 3" xfId="7534" xr:uid="{00000000-0005-0000-0000-00007C890000}"/>
    <cellStyle name="Normal 38 3 2 4 3 2" xfId="15252" xr:uid="{00000000-0005-0000-0000-00007D890000}"/>
    <cellStyle name="Normal 38 3 2 4 3 2 2" xfId="43791" xr:uid="{00000000-0005-0000-0000-00007E890000}"/>
    <cellStyle name="Normal 38 3 2 4 3 3" xfId="37120" xr:uid="{00000000-0005-0000-0000-00007F890000}"/>
    <cellStyle name="Normal 38 3 2 4 4" xfId="6930" xr:uid="{00000000-0005-0000-0000-000080890000}"/>
    <cellStyle name="Normal 38 3 2 4 4 2" xfId="36517" xr:uid="{00000000-0005-0000-0000-000081890000}"/>
    <cellStyle name="Normal 38 3 2 4 5" xfId="5986" xr:uid="{00000000-0005-0000-0000-000082890000}"/>
    <cellStyle name="Normal 38 3 2 4 5 2" xfId="35578" xr:uid="{00000000-0005-0000-0000-000083890000}"/>
    <cellStyle name="Normal 38 3 2 4 6" xfId="12146" xr:uid="{00000000-0005-0000-0000-000084890000}"/>
    <cellStyle name="Normal 38 3 2 4 6 2" xfId="41731" xr:uid="{00000000-0005-0000-0000-000085890000}"/>
    <cellStyle name="Normal 38 3 2 4 7" xfId="14465" xr:uid="{00000000-0005-0000-0000-000086890000}"/>
    <cellStyle name="Normal 38 3 2 4 7 2" xfId="43005" xr:uid="{00000000-0005-0000-0000-000087890000}"/>
    <cellStyle name="Normal 38 3 2 4 8" xfId="20417" xr:uid="{00000000-0005-0000-0000-000088890000}"/>
    <cellStyle name="Normal 38 3 2 4 9" xfId="25339" xr:uid="{00000000-0005-0000-0000-000089890000}"/>
    <cellStyle name="Normal 38 3 2 40" xfId="5090" xr:uid="{00000000-0005-0000-0000-00008A890000}"/>
    <cellStyle name="Normal 38 3 2 40 2" xfId="12147" xr:uid="{00000000-0005-0000-0000-00008B890000}"/>
    <cellStyle name="Normal 38 3 2 40 2 2" xfId="41732" xr:uid="{00000000-0005-0000-0000-00008C890000}"/>
    <cellStyle name="Normal 38 3 2 40 3" xfId="19694" xr:uid="{00000000-0005-0000-0000-00008D890000}"/>
    <cellStyle name="Normal 38 3 2 40 3 2" xfId="48231" xr:uid="{00000000-0005-0000-0000-00008E890000}"/>
    <cellStyle name="Normal 38 3 2 40 4" xfId="24857" xr:uid="{00000000-0005-0000-0000-00008F890000}"/>
    <cellStyle name="Normal 38 3 2 40 5" xfId="29779" xr:uid="{00000000-0005-0000-0000-000090890000}"/>
    <cellStyle name="Normal 38 3 2 40 6" xfId="34701" xr:uid="{00000000-0005-0000-0000-000091890000}"/>
    <cellStyle name="Normal 38 3 2 41" xfId="5979" xr:uid="{00000000-0005-0000-0000-000092890000}"/>
    <cellStyle name="Normal 38 3 2 41 2" xfId="12112" xr:uid="{00000000-0005-0000-0000-000093890000}"/>
    <cellStyle name="Normal 38 3 2 41 2 2" xfId="41697" xr:uid="{00000000-0005-0000-0000-000094890000}"/>
    <cellStyle name="Normal 38 3 2 41 3" xfId="14891" xr:uid="{00000000-0005-0000-0000-000095890000}"/>
    <cellStyle name="Normal 38 3 2 41 3 2" xfId="43430" xr:uid="{00000000-0005-0000-0000-000096890000}"/>
    <cellStyle name="Normal 38 3 2 41 4" xfId="35571" xr:uid="{00000000-0005-0000-0000-000097890000}"/>
    <cellStyle name="Normal 38 3 2 42" xfId="8257" xr:uid="{00000000-0005-0000-0000-000098890000}"/>
    <cellStyle name="Normal 38 3 2 42 2" xfId="19881" xr:uid="{00000000-0005-0000-0000-000099890000}"/>
    <cellStyle name="Normal 38 3 2 42 2 2" xfId="48418" xr:uid="{00000000-0005-0000-0000-00009A890000}"/>
    <cellStyle name="Normal 38 3 2 42 3" xfId="37842" xr:uid="{00000000-0005-0000-0000-00009B890000}"/>
    <cellStyle name="Normal 38 3 2 43" xfId="8498" xr:uid="{00000000-0005-0000-0000-00009C890000}"/>
    <cellStyle name="Normal 38 3 2 43 2" xfId="38083" xr:uid="{00000000-0005-0000-0000-00009D890000}"/>
    <cellStyle name="Normal 38 3 2 44" xfId="13708" xr:uid="{00000000-0005-0000-0000-00009E890000}"/>
    <cellStyle name="Normal 38 3 2 44 2" xfId="42248" xr:uid="{00000000-0005-0000-0000-00009F890000}"/>
    <cellStyle name="Normal 38 3 2 45" xfId="20056" xr:uid="{00000000-0005-0000-0000-0000A0890000}"/>
    <cellStyle name="Normal 38 3 2 46" xfId="24979" xr:uid="{00000000-0005-0000-0000-0000A1890000}"/>
    <cellStyle name="Normal 38 3 2 47" xfId="29900" xr:uid="{00000000-0005-0000-0000-0000A2890000}"/>
    <cellStyle name="Normal 38 3 2 5" xfId="723" xr:uid="{00000000-0005-0000-0000-0000A3890000}"/>
    <cellStyle name="Normal 38 3 2 5 2" xfId="7975" xr:uid="{00000000-0005-0000-0000-0000A4890000}"/>
    <cellStyle name="Normal 38 3 2 5 2 2" xfId="15384" xr:uid="{00000000-0005-0000-0000-0000A5890000}"/>
    <cellStyle name="Normal 38 3 2 5 2 2 2" xfId="43923" xr:uid="{00000000-0005-0000-0000-0000A6890000}"/>
    <cellStyle name="Normal 38 3 2 5 2 3" xfId="37560" xr:uid="{00000000-0005-0000-0000-0000A7890000}"/>
    <cellStyle name="Normal 38 3 2 5 3" xfId="5988" xr:uid="{00000000-0005-0000-0000-0000A8890000}"/>
    <cellStyle name="Normal 38 3 2 5 3 2" xfId="35580" xr:uid="{00000000-0005-0000-0000-0000A9890000}"/>
    <cellStyle name="Normal 38 3 2 5 4" xfId="12148" xr:uid="{00000000-0005-0000-0000-0000AA890000}"/>
    <cellStyle name="Normal 38 3 2 5 4 2" xfId="41733" xr:uid="{00000000-0005-0000-0000-0000AB890000}"/>
    <cellStyle name="Normal 38 3 2 5 5" xfId="14467" xr:uid="{00000000-0005-0000-0000-0000AC890000}"/>
    <cellStyle name="Normal 38 3 2 5 5 2" xfId="43007" xr:uid="{00000000-0005-0000-0000-0000AD890000}"/>
    <cellStyle name="Normal 38 3 2 5 6" xfId="20549" xr:uid="{00000000-0005-0000-0000-0000AE890000}"/>
    <cellStyle name="Normal 38 3 2 5 7" xfId="25471" xr:uid="{00000000-0005-0000-0000-0000AF890000}"/>
    <cellStyle name="Normal 38 3 2 5 8" xfId="30393" xr:uid="{00000000-0005-0000-0000-0000B0890000}"/>
    <cellStyle name="Normal 38 3 2 6" xfId="837" xr:uid="{00000000-0005-0000-0000-0000B1890000}"/>
    <cellStyle name="Normal 38 3 2 6 2" xfId="7050" xr:uid="{00000000-0005-0000-0000-0000B2890000}"/>
    <cellStyle name="Normal 38 3 2 6 2 2" xfId="36637" xr:uid="{00000000-0005-0000-0000-0000B3890000}"/>
    <cellStyle name="Normal 38 3 2 6 3" xfId="12149" xr:uid="{00000000-0005-0000-0000-0000B4890000}"/>
    <cellStyle name="Normal 38 3 2 6 3 2" xfId="41734" xr:uid="{00000000-0005-0000-0000-0000B5890000}"/>
    <cellStyle name="Normal 38 3 2 6 4" xfId="15498" xr:uid="{00000000-0005-0000-0000-0000B6890000}"/>
    <cellStyle name="Normal 38 3 2 6 4 2" xfId="44037" xr:uid="{00000000-0005-0000-0000-0000B7890000}"/>
    <cellStyle name="Normal 38 3 2 6 5" xfId="20663" xr:uid="{00000000-0005-0000-0000-0000B8890000}"/>
    <cellStyle name="Normal 38 3 2 6 6" xfId="25585" xr:uid="{00000000-0005-0000-0000-0000B9890000}"/>
    <cellStyle name="Normal 38 3 2 6 7" xfId="30507" xr:uid="{00000000-0005-0000-0000-0000BA890000}"/>
    <cellStyle name="Normal 38 3 2 7" xfId="951" xr:uid="{00000000-0005-0000-0000-0000BB890000}"/>
    <cellStyle name="Normal 38 3 2 7 2" xfId="6447" xr:uid="{00000000-0005-0000-0000-0000BC890000}"/>
    <cellStyle name="Normal 38 3 2 7 2 2" xfId="36034" xr:uid="{00000000-0005-0000-0000-0000BD890000}"/>
    <cellStyle name="Normal 38 3 2 7 3" xfId="12150" xr:uid="{00000000-0005-0000-0000-0000BE890000}"/>
    <cellStyle name="Normal 38 3 2 7 3 2" xfId="41735" xr:uid="{00000000-0005-0000-0000-0000BF890000}"/>
    <cellStyle name="Normal 38 3 2 7 4" xfId="15612" xr:uid="{00000000-0005-0000-0000-0000C0890000}"/>
    <cellStyle name="Normal 38 3 2 7 4 2" xfId="44151" xr:uid="{00000000-0005-0000-0000-0000C1890000}"/>
    <cellStyle name="Normal 38 3 2 7 5" xfId="20777" xr:uid="{00000000-0005-0000-0000-0000C2890000}"/>
    <cellStyle name="Normal 38 3 2 7 6" xfId="25699" xr:uid="{00000000-0005-0000-0000-0000C3890000}"/>
    <cellStyle name="Normal 38 3 2 7 7" xfId="30621" xr:uid="{00000000-0005-0000-0000-0000C4890000}"/>
    <cellStyle name="Normal 38 3 2 8" xfId="1098" xr:uid="{00000000-0005-0000-0000-0000C5890000}"/>
    <cellStyle name="Normal 38 3 2 8 2" xfId="12151" xr:uid="{00000000-0005-0000-0000-0000C6890000}"/>
    <cellStyle name="Normal 38 3 2 8 2 2" xfId="41736" xr:uid="{00000000-0005-0000-0000-0000C7890000}"/>
    <cellStyle name="Normal 38 3 2 8 3" xfId="15753" xr:uid="{00000000-0005-0000-0000-0000C8890000}"/>
    <cellStyle name="Normal 38 3 2 8 3 2" xfId="44292" xr:uid="{00000000-0005-0000-0000-0000C9890000}"/>
    <cellStyle name="Normal 38 3 2 8 4" xfId="20918" xr:uid="{00000000-0005-0000-0000-0000CA890000}"/>
    <cellStyle name="Normal 38 3 2 8 5" xfId="25840" xr:uid="{00000000-0005-0000-0000-0000CB890000}"/>
    <cellStyle name="Normal 38 3 2 8 6" xfId="30762" xr:uid="{00000000-0005-0000-0000-0000CC890000}"/>
    <cellStyle name="Normal 38 3 2 9" xfId="1247" xr:uid="{00000000-0005-0000-0000-0000CD890000}"/>
    <cellStyle name="Normal 38 3 2 9 2" xfId="12152" xr:uid="{00000000-0005-0000-0000-0000CE890000}"/>
    <cellStyle name="Normal 38 3 2 9 2 2" xfId="41737" xr:uid="{00000000-0005-0000-0000-0000CF890000}"/>
    <cellStyle name="Normal 38 3 2 9 3" xfId="15897" xr:uid="{00000000-0005-0000-0000-0000D0890000}"/>
    <cellStyle name="Normal 38 3 2 9 3 2" xfId="44436" xr:uid="{00000000-0005-0000-0000-0000D1890000}"/>
    <cellStyle name="Normal 38 3 2 9 4" xfId="21062" xr:uid="{00000000-0005-0000-0000-0000D2890000}"/>
    <cellStyle name="Normal 38 3 2 9 5" xfId="25984" xr:uid="{00000000-0005-0000-0000-0000D3890000}"/>
    <cellStyle name="Normal 38 3 2 9 6" xfId="30906" xr:uid="{00000000-0005-0000-0000-0000D4890000}"/>
    <cellStyle name="Normal 38 3 20" xfId="2547" xr:uid="{00000000-0005-0000-0000-0000D5890000}"/>
    <cellStyle name="Normal 38 3 20 2" xfId="12153" xr:uid="{00000000-0005-0000-0000-0000D6890000}"/>
    <cellStyle name="Normal 38 3 20 2 2" xfId="41738" xr:uid="{00000000-0005-0000-0000-0000D7890000}"/>
    <cellStyle name="Normal 38 3 20 3" xfId="17158" xr:uid="{00000000-0005-0000-0000-0000D8890000}"/>
    <cellStyle name="Normal 38 3 20 3 2" xfId="45695" xr:uid="{00000000-0005-0000-0000-0000D9890000}"/>
    <cellStyle name="Normal 38 3 20 4" xfId="22321" xr:uid="{00000000-0005-0000-0000-0000DA890000}"/>
    <cellStyle name="Normal 38 3 20 5" xfId="27243" xr:uid="{00000000-0005-0000-0000-0000DB890000}"/>
    <cellStyle name="Normal 38 3 20 6" xfId="32165" xr:uid="{00000000-0005-0000-0000-0000DC890000}"/>
    <cellStyle name="Normal 38 3 21" xfId="2665" xr:uid="{00000000-0005-0000-0000-0000DD890000}"/>
    <cellStyle name="Normal 38 3 21 2" xfId="12154" xr:uid="{00000000-0005-0000-0000-0000DE890000}"/>
    <cellStyle name="Normal 38 3 21 2 2" xfId="41739" xr:uid="{00000000-0005-0000-0000-0000DF890000}"/>
    <cellStyle name="Normal 38 3 21 3" xfId="17276" xr:uid="{00000000-0005-0000-0000-0000E0890000}"/>
    <cellStyle name="Normal 38 3 21 3 2" xfId="45813" xr:uid="{00000000-0005-0000-0000-0000E1890000}"/>
    <cellStyle name="Normal 38 3 21 4" xfId="22439" xr:uid="{00000000-0005-0000-0000-0000E2890000}"/>
    <cellStyle name="Normal 38 3 21 5" xfId="27361" xr:uid="{00000000-0005-0000-0000-0000E3890000}"/>
    <cellStyle name="Normal 38 3 21 6" xfId="32283" xr:uid="{00000000-0005-0000-0000-0000E4890000}"/>
    <cellStyle name="Normal 38 3 22" xfId="2784" xr:uid="{00000000-0005-0000-0000-0000E5890000}"/>
    <cellStyle name="Normal 38 3 22 2" xfId="12155" xr:uid="{00000000-0005-0000-0000-0000E6890000}"/>
    <cellStyle name="Normal 38 3 22 2 2" xfId="41740" xr:uid="{00000000-0005-0000-0000-0000E7890000}"/>
    <cellStyle name="Normal 38 3 22 3" xfId="17395" xr:uid="{00000000-0005-0000-0000-0000E8890000}"/>
    <cellStyle name="Normal 38 3 22 3 2" xfId="45932" xr:uid="{00000000-0005-0000-0000-0000E9890000}"/>
    <cellStyle name="Normal 38 3 22 4" xfId="22558" xr:uid="{00000000-0005-0000-0000-0000EA890000}"/>
    <cellStyle name="Normal 38 3 22 5" xfId="27480" xr:uid="{00000000-0005-0000-0000-0000EB890000}"/>
    <cellStyle name="Normal 38 3 22 6" xfId="32402" xr:uid="{00000000-0005-0000-0000-0000EC890000}"/>
    <cellStyle name="Normal 38 3 23" xfId="2900" xr:uid="{00000000-0005-0000-0000-0000ED890000}"/>
    <cellStyle name="Normal 38 3 23 2" xfId="12156" xr:uid="{00000000-0005-0000-0000-0000EE890000}"/>
    <cellStyle name="Normal 38 3 23 2 2" xfId="41741" xr:uid="{00000000-0005-0000-0000-0000EF890000}"/>
    <cellStyle name="Normal 38 3 23 3" xfId="17511" xr:uid="{00000000-0005-0000-0000-0000F0890000}"/>
    <cellStyle name="Normal 38 3 23 3 2" xfId="46048" xr:uid="{00000000-0005-0000-0000-0000F1890000}"/>
    <cellStyle name="Normal 38 3 23 4" xfId="22674" xr:uid="{00000000-0005-0000-0000-0000F2890000}"/>
    <cellStyle name="Normal 38 3 23 5" xfId="27596" xr:uid="{00000000-0005-0000-0000-0000F3890000}"/>
    <cellStyle name="Normal 38 3 23 6" xfId="32518" xr:uid="{00000000-0005-0000-0000-0000F4890000}"/>
    <cellStyle name="Normal 38 3 24" xfId="3018" xr:uid="{00000000-0005-0000-0000-0000F5890000}"/>
    <cellStyle name="Normal 38 3 24 2" xfId="12157" xr:uid="{00000000-0005-0000-0000-0000F6890000}"/>
    <cellStyle name="Normal 38 3 24 2 2" xfId="41742" xr:uid="{00000000-0005-0000-0000-0000F7890000}"/>
    <cellStyle name="Normal 38 3 24 3" xfId="17629" xr:uid="{00000000-0005-0000-0000-0000F8890000}"/>
    <cellStyle name="Normal 38 3 24 3 2" xfId="46166" xr:uid="{00000000-0005-0000-0000-0000F9890000}"/>
    <cellStyle name="Normal 38 3 24 4" xfId="22792" xr:uid="{00000000-0005-0000-0000-0000FA890000}"/>
    <cellStyle name="Normal 38 3 24 5" xfId="27714" xr:uid="{00000000-0005-0000-0000-0000FB890000}"/>
    <cellStyle name="Normal 38 3 24 6" xfId="32636" xr:uid="{00000000-0005-0000-0000-0000FC890000}"/>
    <cellStyle name="Normal 38 3 25" xfId="3136" xr:uid="{00000000-0005-0000-0000-0000FD890000}"/>
    <cellStyle name="Normal 38 3 25 2" xfId="12158" xr:uid="{00000000-0005-0000-0000-0000FE890000}"/>
    <cellStyle name="Normal 38 3 25 2 2" xfId="41743" xr:uid="{00000000-0005-0000-0000-0000FF890000}"/>
    <cellStyle name="Normal 38 3 25 3" xfId="17746" xr:uid="{00000000-0005-0000-0000-0000008A0000}"/>
    <cellStyle name="Normal 38 3 25 3 2" xfId="46283" xr:uid="{00000000-0005-0000-0000-0000018A0000}"/>
    <cellStyle name="Normal 38 3 25 4" xfId="22909" xr:uid="{00000000-0005-0000-0000-0000028A0000}"/>
    <cellStyle name="Normal 38 3 25 5" xfId="27831" xr:uid="{00000000-0005-0000-0000-0000038A0000}"/>
    <cellStyle name="Normal 38 3 25 6" xfId="32753" xr:uid="{00000000-0005-0000-0000-0000048A0000}"/>
    <cellStyle name="Normal 38 3 26" xfId="3253" xr:uid="{00000000-0005-0000-0000-0000058A0000}"/>
    <cellStyle name="Normal 38 3 26 2" xfId="12159" xr:uid="{00000000-0005-0000-0000-0000068A0000}"/>
    <cellStyle name="Normal 38 3 26 2 2" xfId="41744" xr:uid="{00000000-0005-0000-0000-0000078A0000}"/>
    <cellStyle name="Normal 38 3 26 3" xfId="17863" xr:uid="{00000000-0005-0000-0000-0000088A0000}"/>
    <cellStyle name="Normal 38 3 26 3 2" xfId="46400" xr:uid="{00000000-0005-0000-0000-0000098A0000}"/>
    <cellStyle name="Normal 38 3 26 4" xfId="23026" xr:uid="{00000000-0005-0000-0000-00000A8A0000}"/>
    <cellStyle name="Normal 38 3 26 5" xfId="27948" xr:uid="{00000000-0005-0000-0000-00000B8A0000}"/>
    <cellStyle name="Normal 38 3 26 6" xfId="32870" xr:uid="{00000000-0005-0000-0000-00000C8A0000}"/>
    <cellStyle name="Normal 38 3 27" xfId="3370" xr:uid="{00000000-0005-0000-0000-00000D8A0000}"/>
    <cellStyle name="Normal 38 3 27 2" xfId="12160" xr:uid="{00000000-0005-0000-0000-00000E8A0000}"/>
    <cellStyle name="Normal 38 3 27 2 2" xfId="41745" xr:uid="{00000000-0005-0000-0000-00000F8A0000}"/>
    <cellStyle name="Normal 38 3 27 3" xfId="17980" xr:uid="{00000000-0005-0000-0000-0000108A0000}"/>
    <cellStyle name="Normal 38 3 27 3 2" xfId="46517" xr:uid="{00000000-0005-0000-0000-0000118A0000}"/>
    <cellStyle name="Normal 38 3 27 4" xfId="23143" xr:uid="{00000000-0005-0000-0000-0000128A0000}"/>
    <cellStyle name="Normal 38 3 27 5" xfId="28065" xr:uid="{00000000-0005-0000-0000-0000138A0000}"/>
    <cellStyle name="Normal 38 3 27 6" xfId="32987" xr:uid="{00000000-0005-0000-0000-0000148A0000}"/>
    <cellStyle name="Normal 38 3 28" xfId="3484" xr:uid="{00000000-0005-0000-0000-0000158A0000}"/>
    <cellStyle name="Normal 38 3 28 2" xfId="12161" xr:uid="{00000000-0005-0000-0000-0000168A0000}"/>
    <cellStyle name="Normal 38 3 28 2 2" xfId="41746" xr:uid="{00000000-0005-0000-0000-0000178A0000}"/>
    <cellStyle name="Normal 38 3 28 3" xfId="18094" xr:uid="{00000000-0005-0000-0000-0000188A0000}"/>
    <cellStyle name="Normal 38 3 28 3 2" xfId="46631" xr:uid="{00000000-0005-0000-0000-0000198A0000}"/>
    <cellStyle name="Normal 38 3 28 4" xfId="23257" xr:uid="{00000000-0005-0000-0000-00001A8A0000}"/>
    <cellStyle name="Normal 38 3 28 5" xfId="28179" xr:uid="{00000000-0005-0000-0000-00001B8A0000}"/>
    <cellStyle name="Normal 38 3 28 6" xfId="33101" xr:uid="{00000000-0005-0000-0000-00001C8A0000}"/>
    <cellStyle name="Normal 38 3 29" xfId="3601" xr:uid="{00000000-0005-0000-0000-00001D8A0000}"/>
    <cellStyle name="Normal 38 3 29 2" xfId="12162" xr:uid="{00000000-0005-0000-0000-00001E8A0000}"/>
    <cellStyle name="Normal 38 3 29 2 2" xfId="41747" xr:uid="{00000000-0005-0000-0000-00001F8A0000}"/>
    <cellStyle name="Normal 38 3 29 3" xfId="18210" xr:uid="{00000000-0005-0000-0000-0000208A0000}"/>
    <cellStyle name="Normal 38 3 29 3 2" xfId="46747" xr:uid="{00000000-0005-0000-0000-0000218A0000}"/>
    <cellStyle name="Normal 38 3 29 4" xfId="23373" xr:uid="{00000000-0005-0000-0000-0000228A0000}"/>
    <cellStyle name="Normal 38 3 29 5" xfId="28295" xr:uid="{00000000-0005-0000-0000-0000238A0000}"/>
    <cellStyle name="Normal 38 3 29 6" xfId="33217" xr:uid="{00000000-0005-0000-0000-0000248A0000}"/>
    <cellStyle name="Normal 38 3 3" xfId="264" xr:uid="{00000000-0005-0000-0000-0000258A0000}"/>
    <cellStyle name="Normal 38 3 3 10" xfId="20094" xr:uid="{00000000-0005-0000-0000-0000268A0000}"/>
    <cellStyle name="Normal 38 3 3 11" xfId="25009" xr:uid="{00000000-0005-0000-0000-0000278A0000}"/>
    <cellStyle name="Normal 38 3 3 12" xfId="29938" xr:uid="{00000000-0005-0000-0000-0000288A0000}"/>
    <cellStyle name="Normal 38 3 3 2" xfId="2195" xr:uid="{00000000-0005-0000-0000-0000298A0000}"/>
    <cellStyle name="Normal 38 3 3 2 10" xfId="31852" xr:uid="{00000000-0005-0000-0000-00002A8A0000}"/>
    <cellStyle name="Normal 38 3 3 2 2" xfId="5991" xr:uid="{00000000-0005-0000-0000-00002B8A0000}"/>
    <cellStyle name="Normal 38 3 3 2 2 2" xfId="7981" xr:uid="{00000000-0005-0000-0000-00002C8A0000}"/>
    <cellStyle name="Normal 38 3 3 2 2 2 2" xfId="37566" xr:uid="{00000000-0005-0000-0000-00002D8A0000}"/>
    <cellStyle name="Normal 38 3 3 2 2 3" xfId="14470" xr:uid="{00000000-0005-0000-0000-00002E8A0000}"/>
    <cellStyle name="Normal 38 3 3 2 2 3 2" xfId="43010" xr:uid="{00000000-0005-0000-0000-00002F8A0000}"/>
    <cellStyle name="Normal 38 3 3 2 2 4" xfId="35583" xr:uid="{00000000-0005-0000-0000-0000308A0000}"/>
    <cellStyle name="Normal 38 3 3 2 3" xfId="7358" xr:uid="{00000000-0005-0000-0000-0000318A0000}"/>
    <cellStyle name="Normal 38 3 3 2 3 2" xfId="16843" xr:uid="{00000000-0005-0000-0000-0000328A0000}"/>
    <cellStyle name="Normal 38 3 3 2 3 2 2" xfId="45382" xr:uid="{00000000-0005-0000-0000-0000338A0000}"/>
    <cellStyle name="Normal 38 3 3 2 3 3" xfId="36945" xr:uid="{00000000-0005-0000-0000-0000348A0000}"/>
    <cellStyle name="Normal 38 3 3 2 4" xfId="6727" xr:uid="{00000000-0005-0000-0000-0000358A0000}"/>
    <cellStyle name="Normal 38 3 3 2 4 2" xfId="36314" xr:uid="{00000000-0005-0000-0000-0000368A0000}"/>
    <cellStyle name="Normal 38 3 3 2 5" xfId="5990" xr:uid="{00000000-0005-0000-0000-0000378A0000}"/>
    <cellStyle name="Normal 38 3 3 2 5 2" xfId="35582" xr:uid="{00000000-0005-0000-0000-0000388A0000}"/>
    <cellStyle name="Normal 38 3 3 2 6" xfId="12164" xr:uid="{00000000-0005-0000-0000-0000398A0000}"/>
    <cellStyle name="Normal 38 3 3 2 6 2" xfId="41749" xr:uid="{00000000-0005-0000-0000-00003A8A0000}"/>
    <cellStyle name="Normal 38 3 3 2 7" xfId="14469" xr:uid="{00000000-0005-0000-0000-00003B8A0000}"/>
    <cellStyle name="Normal 38 3 3 2 7 2" xfId="43009" xr:uid="{00000000-0005-0000-0000-00003C8A0000}"/>
    <cellStyle name="Normal 38 3 3 2 8" xfId="22008" xr:uid="{00000000-0005-0000-0000-00003D8A0000}"/>
    <cellStyle name="Normal 38 3 3 2 9" xfId="26930" xr:uid="{00000000-0005-0000-0000-00003E8A0000}"/>
    <cellStyle name="Normal 38 3 3 3" xfId="5992" xr:uid="{00000000-0005-0000-0000-00003F8A0000}"/>
    <cellStyle name="Normal 38 3 3 3 2" xfId="7980" xr:uid="{00000000-0005-0000-0000-0000408A0000}"/>
    <cellStyle name="Normal 38 3 3 3 2 2" xfId="37565" xr:uid="{00000000-0005-0000-0000-0000418A0000}"/>
    <cellStyle name="Normal 38 3 3 3 3" xfId="12163" xr:uid="{00000000-0005-0000-0000-0000428A0000}"/>
    <cellStyle name="Normal 38 3 3 3 3 2" xfId="41748" xr:uid="{00000000-0005-0000-0000-0000438A0000}"/>
    <cellStyle name="Normal 38 3 3 3 4" xfId="14471" xr:uid="{00000000-0005-0000-0000-0000448A0000}"/>
    <cellStyle name="Normal 38 3 3 3 4 2" xfId="43011" xr:uid="{00000000-0005-0000-0000-0000458A0000}"/>
    <cellStyle name="Normal 38 3 3 3 5" xfId="35584" xr:uid="{00000000-0005-0000-0000-0000468A0000}"/>
    <cellStyle name="Normal 38 3 3 4" xfId="7080" xr:uid="{00000000-0005-0000-0000-0000478A0000}"/>
    <cellStyle name="Normal 38 3 3 4 2" xfId="14929" xr:uid="{00000000-0005-0000-0000-0000488A0000}"/>
    <cellStyle name="Normal 38 3 3 4 2 2" xfId="43468" xr:uid="{00000000-0005-0000-0000-0000498A0000}"/>
    <cellStyle name="Normal 38 3 3 4 3" xfId="36667" xr:uid="{00000000-0005-0000-0000-00004A8A0000}"/>
    <cellStyle name="Normal 38 3 3 5" xfId="6485" xr:uid="{00000000-0005-0000-0000-00004B8A0000}"/>
    <cellStyle name="Normal 38 3 3 5 2" xfId="19883" xr:uid="{00000000-0005-0000-0000-00004C8A0000}"/>
    <cellStyle name="Normal 38 3 3 5 2 2" xfId="48420" xr:uid="{00000000-0005-0000-0000-00004D8A0000}"/>
    <cellStyle name="Normal 38 3 3 5 3" xfId="36072" xr:uid="{00000000-0005-0000-0000-00004E8A0000}"/>
    <cellStyle name="Normal 38 3 3 6" xfId="5989" xr:uid="{00000000-0005-0000-0000-00004F8A0000}"/>
    <cellStyle name="Normal 38 3 3 6 2" xfId="35581" xr:uid="{00000000-0005-0000-0000-0000508A0000}"/>
    <cellStyle name="Normal 38 3 3 7" xfId="8287" xr:uid="{00000000-0005-0000-0000-0000518A0000}"/>
    <cellStyle name="Normal 38 3 3 7 2" xfId="37872" xr:uid="{00000000-0005-0000-0000-0000528A0000}"/>
    <cellStyle name="Normal 38 3 3 8" xfId="8528" xr:uid="{00000000-0005-0000-0000-0000538A0000}"/>
    <cellStyle name="Normal 38 3 3 8 2" xfId="38113" xr:uid="{00000000-0005-0000-0000-0000548A0000}"/>
    <cellStyle name="Normal 38 3 3 9" xfId="14468" xr:uid="{00000000-0005-0000-0000-0000558A0000}"/>
    <cellStyle name="Normal 38 3 3 9 2" xfId="43008" xr:uid="{00000000-0005-0000-0000-0000568A0000}"/>
    <cellStyle name="Normal 38 3 30" xfId="3717" xr:uid="{00000000-0005-0000-0000-0000578A0000}"/>
    <cellStyle name="Normal 38 3 30 2" xfId="12165" xr:uid="{00000000-0005-0000-0000-0000588A0000}"/>
    <cellStyle name="Normal 38 3 30 2 2" xfId="41750" xr:uid="{00000000-0005-0000-0000-0000598A0000}"/>
    <cellStyle name="Normal 38 3 30 3" xfId="18325" xr:uid="{00000000-0005-0000-0000-00005A8A0000}"/>
    <cellStyle name="Normal 38 3 30 3 2" xfId="46862" xr:uid="{00000000-0005-0000-0000-00005B8A0000}"/>
    <cellStyle name="Normal 38 3 30 4" xfId="23488" xr:uid="{00000000-0005-0000-0000-00005C8A0000}"/>
    <cellStyle name="Normal 38 3 30 5" xfId="28410" xr:uid="{00000000-0005-0000-0000-00005D8A0000}"/>
    <cellStyle name="Normal 38 3 30 6" xfId="33332" xr:uid="{00000000-0005-0000-0000-00005E8A0000}"/>
    <cellStyle name="Normal 38 3 31" xfId="3834" xr:uid="{00000000-0005-0000-0000-00005F8A0000}"/>
    <cellStyle name="Normal 38 3 31 2" xfId="12166" xr:uid="{00000000-0005-0000-0000-0000608A0000}"/>
    <cellStyle name="Normal 38 3 31 2 2" xfId="41751" xr:uid="{00000000-0005-0000-0000-0000618A0000}"/>
    <cellStyle name="Normal 38 3 31 3" xfId="18441" xr:uid="{00000000-0005-0000-0000-0000628A0000}"/>
    <cellStyle name="Normal 38 3 31 3 2" xfId="46978" xr:uid="{00000000-0005-0000-0000-0000638A0000}"/>
    <cellStyle name="Normal 38 3 31 4" xfId="23604" xr:uid="{00000000-0005-0000-0000-0000648A0000}"/>
    <cellStyle name="Normal 38 3 31 5" xfId="28526" xr:uid="{00000000-0005-0000-0000-0000658A0000}"/>
    <cellStyle name="Normal 38 3 31 6" xfId="33448" xr:uid="{00000000-0005-0000-0000-0000668A0000}"/>
    <cellStyle name="Normal 38 3 32" xfId="3952" xr:uid="{00000000-0005-0000-0000-0000678A0000}"/>
    <cellStyle name="Normal 38 3 32 2" xfId="12167" xr:uid="{00000000-0005-0000-0000-0000688A0000}"/>
    <cellStyle name="Normal 38 3 32 2 2" xfId="41752" xr:uid="{00000000-0005-0000-0000-0000698A0000}"/>
    <cellStyle name="Normal 38 3 32 3" xfId="18559" xr:uid="{00000000-0005-0000-0000-00006A8A0000}"/>
    <cellStyle name="Normal 38 3 32 3 2" xfId="47096" xr:uid="{00000000-0005-0000-0000-00006B8A0000}"/>
    <cellStyle name="Normal 38 3 32 4" xfId="23722" xr:uid="{00000000-0005-0000-0000-00006C8A0000}"/>
    <cellStyle name="Normal 38 3 32 5" xfId="28644" xr:uid="{00000000-0005-0000-0000-00006D8A0000}"/>
    <cellStyle name="Normal 38 3 32 6" xfId="33566" xr:uid="{00000000-0005-0000-0000-00006E8A0000}"/>
    <cellStyle name="Normal 38 3 33" xfId="4067" xr:uid="{00000000-0005-0000-0000-00006F8A0000}"/>
    <cellStyle name="Normal 38 3 33 2" xfId="12168" xr:uid="{00000000-0005-0000-0000-0000708A0000}"/>
    <cellStyle name="Normal 38 3 33 2 2" xfId="41753" xr:uid="{00000000-0005-0000-0000-0000718A0000}"/>
    <cellStyle name="Normal 38 3 33 3" xfId="18673" xr:uid="{00000000-0005-0000-0000-0000728A0000}"/>
    <cellStyle name="Normal 38 3 33 3 2" xfId="47210" xr:uid="{00000000-0005-0000-0000-0000738A0000}"/>
    <cellStyle name="Normal 38 3 33 4" xfId="23836" xr:uid="{00000000-0005-0000-0000-0000748A0000}"/>
    <cellStyle name="Normal 38 3 33 5" xfId="28758" xr:uid="{00000000-0005-0000-0000-0000758A0000}"/>
    <cellStyle name="Normal 38 3 33 6" xfId="33680" xr:uid="{00000000-0005-0000-0000-0000768A0000}"/>
    <cellStyle name="Normal 38 3 34" xfId="4182" xr:uid="{00000000-0005-0000-0000-0000778A0000}"/>
    <cellStyle name="Normal 38 3 34 2" xfId="12169" xr:uid="{00000000-0005-0000-0000-0000788A0000}"/>
    <cellStyle name="Normal 38 3 34 2 2" xfId="41754" xr:uid="{00000000-0005-0000-0000-0000798A0000}"/>
    <cellStyle name="Normal 38 3 34 3" xfId="18788" xr:uid="{00000000-0005-0000-0000-00007A8A0000}"/>
    <cellStyle name="Normal 38 3 34 3 2" xfId="47325" xr:uid="{00000000-0005-0000-0000-00007B8A0000}"/>
    <cellStyle name="Normal 38 3 34 4" xfId="23951" xr:uid="{00000000-0005-0000-0000-00007C8A0000}"/>
    <cellStyle name="Normal 38 3 34 5" xfId="28873" xr:uid="{00000000-0005-0000-0000-00007D8A0000}"/>
    <cellStyle name="Normal 38 3 34 6" xfId="33795" xr:uid="{00000000-0005-0000-0000-00007E8A0000}"/>
    <cellStyle name="Normal 38 3 35" xfId="4309" xr:uid="{00000000-0005-0000-0000-00007F8A0000}"/>
    <cellStyle name="Normal 38 3 35 2" xfId="12170" xr:uid="{00000000-0005-0000-0000-0000808A0000}"/>
    <cellStyle name="Normal 38 3 35 2 2" xfId="41755" xr:uid="{00000000-0005-0000-0000-0000818A0000}"/>
    <cellStyle name="Normal 38 3 35 3" xfId="18915" xr:uid="{00000000-0005-0000-0000-0000828A0000}"/>
    <cellStyle name="Normal 38 3 35 3 2" xfId="47452" xr:uid="{00000000-0005-0000-0000-0000838A0000}"/>
    <cellStyle name="Normal 38 3 35 4" xfId="24078" xr:uid="{00000000-0005-0000-0000-0000848A0000}"/>
    <cellStyle name="Normal 38 3 35 5" xfId="29000" xr:uid="{00000000-0005-0000-0000-0000858A0000}"/>
    <cellStyle name="Normal 38 3 35 6" xfId="33922" xr:uid="{00000000-0005-0000-0000-0000868A0000}"/>
    <cellStyle name="Normal 38 3 36" xfId="4424" xr:uid="{00000000-0005-0000-0000-0000878A0000}"/>
    <cellStyle name="Normal 38 3 36 2" xfId="12171" xr:uid="{00000000-0005-0000-0000-0000888A0000}"/>
    <cellStyle name="Normal 38 3 36 2 2" xfId="41756" xr:uid="{00000000-0005-0000-0000-0000898A0000}"/>
    <cellStyle name="Normal 38 3 36 3" xfId="19029" xr:uid="{00000000-0005-0000-0000-00008A8A0000}"/>
    <cellStyle name="Normal 38 3 36 3 2" xfId="47566" xr:uid="{00000000-0005-0000-0000-00008B8A0000}"/>
    <cellStyle name="Normal 38 3 36 4" xfId="24192" xr:uid="{00000000-0005-0000-0000-00008C8A0000}"/>
    <cellStyle name="Normal 38 3 36 5" xfId="29114" xr:uid="{00000000-0005-0000-0000-00008D8A0000}"/>
    <cellStyle name="Normal 38 3 36 6" xfId="34036" xr:uid="{00000000-0005-0000-0000-00008E8A0000}"/>
    <cellStyle name="Normal 38 3 37" xfId="4541" xr:uid="{00000000-0005-0000-0000-00008F8A0000}"/>
    <cellStyle name="Normal 38 3 37 2" xfId="12172" xr:uid="{00000000-0005-0000-0000-0000908A0000}"/>
    <cellStyle name="Normal 38 3 37 2 2" xfId="41757" xr:uid="{00000000-0005-0000-0000-0000918A0000}"/>
    <cellStyle name="Normal 38 3 37 3" xfId="19146" xr:uid="{00000000-0005-0000-0000-0000928A0000}"/>
    <cellStyle name="Normal 38 3 37 3 2" xfId="47683" xr:uid="{00000000-0005-0000-0000-0000938A0000}"/>
    <cellStyle name="Normal 38 3 37 4" xfId="24309" xr:uid="{00000000-0005-0000-0000-0000948A0000}"/>
    <cellStyle name="Normal 38 3 37 5" xfId="29231" xr:uid="{00000000-0005-0000-0000-0000958A0000}"/>
    <cellStyle name="Normal 38 3 37 6" xfId="34153" xr:uid="{00000000-0005-0000-0000-0000968A0000}"/>
    <cellStyle name="Normal 38 3 38" xfId="4657" xr:uid="{00000000-0005-0000-0000-0000978A0000}"/>
    <cellStyle name="Normal 38 3 38 2" xfId="12173" xr:uid="{00000000-0005-0000-0000-0000988A0000}"/>
    <cellStyle name="Normal 38 3 38 2 2" xfId="41758" xr:uid="{00000000-0005-0000-0000-0000998A0000}"/>
    <cellStyle name="Normal 38 3 38 3" xfId="19262" xr:uid="{00000000-0005-0000-0000-00009A8A0000}"/>
    <cellStyle name="Normal 38 3 38 3 2" xfId="47799" xr:uid="{00000000-0005-0000-0000-00009B8A0000}"/>
    <cellStyle name="Normal 38 3 38 4" xfId="24425" xr:uid="{00000000-0005-0000-0000-00009C8A0000}"/>
    <cellStyle name="Normal 38 3 38 5" xfId="29347" xr:uid="{00000000-0005-0000-0000-00009D8A0000}"/>
    <cellStyle name="Normal 38 3 38 6" xfId="34269" xr:uid="{00000000-0005-0000-0000-00009E8A0000}"/>
    <cellStyle name="Normal 38 3 39" xfId="4772" xr:uid="{00000000-0005-0000-0000-00009F8A0000}"/>
    <cellStyle name="Normal 38 3 39 2" xfId="12174" xr:uid="{00000000-0005-0000-0000-0000A08A0000}"/>
    <cellStyle name="Normal 38 3 39 2 2" xfId="41759" xr:uid="{00000000-0005-0000-0000-0000A18A0000}"/>
    <cellStyle name="Normal 38 3 39 3" xfId="19377" xr:uid="{00000000-0005-0000-0000-0000A28A0000}"/>
    <cellStyle name="Normal 38 3 39 3 2" xfId="47914" xr:uid="{00000000-0005-0000-0000-0000A38A0000}"/>
    <cellStyle name="Normal 38 3 39 4" xfId="24540" xr:uid="{00000000-0005-0000-0000-0000A48A0000}"/>
    <cellStyle name="Normal 38 3 39 5" xfId="29462" xr:uid="{00000000-0005-0000-0000-0000A58A0000}"/>
    <cellStyle name="Normal 38 3 39 6" xfId="34384" xr:uid="{00000000-0005-0000-0000-0000A68A0000}"/>
    <cellStyle name="Normal 38 3 4" xfId="384" xr:uid="{00000000-0005-0000-0000-0000A78A0000}"/>
    <cellStyle name="Normal 38 3 4 10" xfId="30058" xr:uid="{00000000-0005-0000-0000-0000A88A0000}"/>
    <cellStyle name="Normal 38 3 4 2" xfId="5994" xr:uid="{00000000-0005-0000-0000-0000A98A0000}"/>
    <cellStyle name="Normal 38 3 4 2 2" xfId="7982" xr:uid="{00000000-0005-0000-0000-0000AA8A0000}"/>
    <cellStyle name="Normal 38 3 4 2 2 2" xfId="37567" xr:uid="{00000000-0005-0000-0000-0000AB8A0000}"/>
    <cellStyle name="Normal 38 3 4 2 3" xfId="14473" xr:uid="{00000000-0005-0000-0000-0000AC8A0000}"/>
    <cellStyle name="Normal 38 3 4 2 3 2" xfId="43013" xr:uid="{00000000-0005-0000-0000-0000AD8A0000}"/>
    <cellStyle name="Normal 38 3 4 2 4" xfId="35586" xr:uid="{00000000-0005-0000-0000-0000AE8A0000}"/>
    <cellStyle name="Normal 38 3 4 3" xfId="7359" xr:uid="{00000000-0005-0000-0000-0000AF8A0000}"/>
    <cellStyle name="Normal 38 3 4 3 2" xfId="15049" xr:uid="{00000000-0005-0000-0000-0000B08A0000}"/>
    <cellStyle name="Normal 38 3 4 3 2 2" xfId="43588" xr:uid="{00000000-0005-0000-0000-0000B18A0000}"/>
    <cellStyle name="Normal 38 3 4 3 3" xfId="36946" xr:uid="{00000000-0005-0000-0000-0000B28A0000}"/>
    <cellStyle name="Normal 38 3 4 4" xfId="6607" xr:uid="{00000000-0005-0000-0000-0000B38A0000}"/>
    <cellStyle name="Normal 38 3 4 4 2" xfId="36194" xr:uid="{00000000-0005-0000-0000-0000B48A0000}"/>
    <cellStyle name="Normal 38 3 4 5" xfId="5993" xr:uid="{00000000-0005-0000-0000-0000B58A0000}"/>
    <cellStyle name="Normal 38 3 4 5 2" xfId="35585" xr:uid="{00000000-0005-0000-0000-0000B68A0000}"/>
    <cellStyle name="Normal 38 3 4 6" xfId="12175" xr:uid="{00000000-0005-0000-0000-0000B78A0000}"/>
    <cellStyle name="Normal 38 3 4 6 2" xfId="41760" xr:uid="{00000000-0005-0000-0000-0000B88A0000}"/>
    <cellStyle name="Normal 38 3 4 7" xfId="14472" xr:uid="{00000000-0005-0000-0000-0000B98A0000}"/>
    <cellStyle name="Normal 38 3 4 7 2" xfId="43012" xr:uid="{00000000-0005-0000-0000-0000BA8A0000}"/>
    <cellStyle name="Normal 38 3 4 8" xfId="20214" xr:uid="{00000000-0005-0000-0000-0000BB8A0000}"/>
    <cellStyle name="Normal 38 3 4 9" xfId="25136" xr:uid="{00000000-0005-0000-0000-0000BC8A0000}"/>
    <cellStyle name="Normal 38 3 40" xfId="4893" xr:uid="{00000000-0005-0000-0000-0000BD8A0000}"/>
    <cellStyle name="Normal 38 3 40 2" xfId="12176" xr:uid="{00000000-0005-0000-0000-0000BE8A0000}"/>
    <cellStyle name="Normal 38 3 40 2 2" xfId="41761" xr:uid="{00000000-0005-0000-0000-0000BF8A0000}"/>
    <cellStyle name="Normal 38 3 40 3" xfId="19497" xr:uid="{00000000-0005-0000-0000-0000C08A0000}"/>
    <cellStyle name="Normal 38 3 40 3 2" xfId="48034" xr:uid="{00000000-0005-0000-0000-0000C18A0000}"/>
    <cellStyle name="Normal 38 3 40 4" xfId="24660" xr:uid="{00000000-0005-0000-0000-0000C28A0000}"/>
    <cellStyle name="Normal 38 3 40 5" xfId="29582" xr:uid="{00000000-0005-0000-0000-0000C38A0000}"/>
    <cellStyle name="Normal 38 3 40 6" xfId="34504" xr:uid="{00000000-0005-0000-0000-0000C48A0000}"/>
    <cellStyle name="Normal 38 3 41" xfId="5008" xr:uid="{00000000-0005-0000-0000-0000C58A0000}"/>
    <cellStyle name="Normal 38 3 41 2" xfId="12177" xr:uid="{00000000-0005-0000-0000-0000C68A0000}"/>
    <cellStyle name="Normal 38 3 41 2 2" xfId="41762" xr:uid="{00000000-0005-0000-0000-0000C78A0000}"/>
    <cellStyle name="Normal 38 3 41 3" xfId="19612" xr:uid="{00000000-0005-0000-0000-0000C88A0000}"/>
    <cellStyle name="Normal 38 3 41 3 2" xfId="48149" xr:uid="{00000000-0005-0000-0000-0000C98A0000}"/>
    <cellStyle name="Normal 38 3 41 4" xfId="24775" xr:uid="{00000000-0005-0000-0000-0000CA8A0000}"/>
    <cellStyle name="Normal 38 3 41 5" xfId="29697" xr:uid="{00000000-0005-0000-0000-0000CB8A0000}"/>
    <cellStyle name="Normal 38 3 41 6" xfId="34619" xr:uid="{00000000-0005-0000-0000-0000CC8A0000}"/>
    <cellStyle name="Normal 38 3 42" xfId="5978" xr:uid="{00000000-0005-0000-0000-0000CD8A0000}"/>
    <cellStyle name="Normal 38 3 42 2" xfId="12101" xr:uid="{00000000-0005-0000-0000-0000CE8A0000}"/>
    <cellStyle name="Normal 38 3 42 2 2" xfId="41686" xr:uid="{00000000-0005-0000-0000-0000CF8A0000}"/>
    <cellStyle name="Normal 38 3 42 3" xfId="14809" xr:uid="{00000000-0005-0000-0000-0000D08A0000}"/>
    <cellStyle name="Normal 38 3 42 3 2" xfId="43348" xr:uid="{00000000-0005-0000-0000-0000D18A0000}"/>
    <cellStyle name="Normal 38 3 42 4" xfId="35570" xr:uid="{00000000-0005-0000-0000-0000D28A0000}"/>
    <cellStyle name="Normal 38 3 43" xfId="8175" xr:uid="{00000000-0005-0000-0000-0000D38A0000}"/>
    <cellStyle name="Normal 38 3 43 2" xfId="19880" xr:uid="{00000000-0005-0000-0000-0000D48A0000}"/>
    <cellStyle name="Normal 38 3 43 2 2" xfId="48417" xr:uid="{00000000-0005-0000-0000-0000D58A0000}"/>
    <cellStyle name="Normal 38 3 43 3" xfId="37760" xr:uid="{00000000-0005-0000-0000-0000D68A0000}"/>
    <cellStyle name="Normal 38 3 44" xfId="8416" xr:uid="{00000000-0005-0000-0000-0000D78A0000}"/>
    <cellStyle name="Normal 38 3 44 2" xfId="38001" xr:uid="{00000000-0005-0000-0000-0000D88A0000}"/>
    <cellStyle name="Normal 38 3 45" xfId="13626" xr:uid="{00000000-0005-0000-0000-0000D98A0000}"/>
    <cellStyle name="Normal 38 3 45 2" xfId="42166" xr:uid="{00000000-0005-0000-0000-0000DA8A0000}"/>
    <cellStyle name="Normal 38 3 46" xfId="19974" xr:uid="{00000000-0005-0000-0000-0000DB8A0000}"/>
    <cellStyle name="Normal 38 3 47" xfId="24897" xr:uid="{00000000-0005-0000-0000-0000DC8A0000}"/>
    <cellStyle name="Normal 38 3 48" xfId="29818" xr:uid="{00000000-0005-0000-0000-0000DD8A0000}"/>
    <cellStyle name="Normal 38 3 5" xfId="506" xr:uid="{00000000-0005-0000-0000-0000DE8A0000}"/>
    <cellStyle name="Normal 38 3 5 10" xfId="30179" xr:uid="{00000000-0005-0000-0000-0000DF8A0000}"/>
    <cellStyle name="Normal 38 3 5 2" xfId="5996" xr:uid="{00000000-0005-0000-0000-0000E08A0000}"/>
    <cellStyle name="Normal 38 3 5 2 2" xfId="7983" xr:uid="{00000000-0005-0000-0000-0000E18A0000}"/>
    <cellStyle name="Normal 38 3 5 2 2 2" xfId="37568" xr:uid="{00000000-0005-0000-0000-0000E28A0000}"/>
    <cellStyle name="Normal 38 3 5 2 3" xfId="14475" xr:uid="{00000000-0005-0000-0000-0000E38A0000}"/>
    <cellStyle name="Normal 38 3 5 2 3 2" xfId="43015" xr:uid="{00000000-0005-0000-0000-0000E48A0000}"/>
    <cellStyle name="Normal 38 3 5 2 4" xfId="35588" xr:uid="{00000000-0005-0000-0000-0000E58A0000}"/>
    <cellStyle name="Normal 38 3 5 3" xfId="7452" xr:uid="{00000000-0005-0000-0000-0000E68A0000}"/>
    <cellStyle name="Normal 38 3 5 3 2" xfId="15170" xr:uid="{00000000-0005-0000-0000-0000E78A0000}"/>
    <cellStyle name="Normal 38 3 5 3 2 2" xfId="43709" xr:uid="{00000000-0005-0000-0000-0000E88A0000}"/>
    <cellStyle name="Normal 38 3 5 3 3" xfId="37038" xr:uid="{00000000-0005-0000-0000-0000E98A0000}"/>
    <cellStyle name="Normal 38 3 5 4" xfId="6848" xr:uid="{00000000-0005-0000-0000-0000EA8A0000}"/>
    <cellStyle name="Normal 38 3 5 4 2" xfId="36435" xr:uid="{00000000-0005-0000-0000-0000EB8A0000}"/>
    <cellStyle name="Normal 38 3 5 5" xfId="5995" xr:uid="{00000000-0005-0000-0000-0000EC8A0000}"/>
    <cellStyle name="Normal 38 3 5 5 2" xfId="35587" xr:uid="{00000000-0005-0000-0000-0000ED8A0000}"/>
    <cellStyle name="Normal 38 3 5 6" xfId="12178" xr:uid="{00000000-0005-0000-0000-0000EE8A0000}"/>
    <cellStyle name="Normal 38 3 5 6 2" xfId="41763" xr:uid="{00000000-0005-0000-0000-0000EF8A0000}"/>
    <cellStyle name="Normal 38 3 5 7" xfId="14474" xr:uid="{00000000-0005-0000-0000-0000F08A0000}"/>
    <cellStyle name="Normal 38 3 5 7 2" xfId="43014" xr:uid="{00000000-0005-0000-0000-0000F18A0000}"/>
    <cellStyle name="Normal 38 3 5 8" xfId="20335" xr:uid="{00000000-0005-0000-0000-0000F28A0000}"/>
    <cellStyle name="Normal 38 3 5 9" xfId="25257" xr:uid="{00000000-0005-0000-0000-0000F38A0000}"/>
    <cellStyle name="Normal 38 3 6" xfId="641" xr:uid="{00000000-0005-0000-0000-0000F48A0000}"/>
    <cellStyle name="Normal 38 3 6 2" xfId="7974" xr:uid="{00000000-0005-0000-0000-0000F58A0000}"/>
    <cellStyle name="Normal 38 3 6 2 2" xfId="15302" xr:uid="{00000000-0005-0000-0000-0000F68A0000}"/>
    <cellStyle name="Normal 38 3 6 2 2 2" xfId="43841" xr:uid="{00000000-0005-0000-0000-0000F78A0000}"/>
    <cellStyle name="Normal 38 3 6 2 3" xfId="37559" xr:uid="{00000000-0005-0000-0000-0000F88A0000}"/>
    <cellStyle name="Normal 38 3 6 3" xfId="5997" xr:uid="{00000000-0005-0000-0000-0000F98A0000}"/>
    <cellStyle name="Normal 38 3 6 3 2" xfId="35589" xr:uid="{00000000-0005-0000-0000-0000FA8A0000}"/>
    <cellStyle name="Normal 38 3 6 4" xfId="12179" xr:uid="{00000000-0005-0000-0000-0000FB8A0000}"/>
    <cellStyle name="Normal 38 3 6 4 2" xfId="41764" xr:uid="{00000000-0005-0000-0000-0000FC8A0000}"/>
    <cellStyle name="Normal 38 3 6 5" xfId="14476" xr:uid="{00000000-0005-0000-0000-0000FD8A0000}"/>
    <cellStyle name="Normal 38 3 6 5 2" xfId="43016" xr:uid="{00000000-0005-0000-0000-0000FE8A0000}"/>
    <cellStyle name="Normal 38 3 6 6" xfId="20467" xr:uid="{00000000-0005-0000-0000-0000FF8A0000}"/>
    <cellStyle name="Normal 38 3 6 7" xfId="25389" xr:uid="{00000000-0005-0000-0000-0000008B0000}"/>
    <cellStyle name="Normal 38 3 6 8" xfId="30311" xr:uid="{00000000-0005-0000-0000-0000018B0000}"/>
    <cellStyle name="Normal 38 3 7" xfId="755" xr:uid="{00000000-0005-0000-0000-0000028B0000}"/>
    <cellStyle name="Normal 38 3 7 2" xfId="6968" xr:uid="{00000000-0005-0000-0000-0000038B0000}"/>
    <cellStyle name="Normal 38 3 7 2 2" xfId="36555" xr:uid="{00000000-0005-0000-0000-0000048B0000}"/>
    <cellStyle name="Normal 38 3 7 3" xfId="12180" xr:uid="{00000000-0005-0000-0000-0000058B0000}"/>
    <cellStyle name="Normal 38 3 7 3 2" xfId="41765" xr:uid="{00000000-0005-0000-0000-0000068B0000}"/>
    <cellStyle name="Normal 38 3 7 4" xfId="15416" xr:uid="{00000000-0005-0000-0000-0000078B0000}"/>
    <cellStyle name="Normal 38 3 7 4 2" xfId="43955" xr:uid="{00000000-0005-0000-0000-0000088B0000}"/>
    <cellStyle name="Normal 38 3 7 5" xfId="20581" xr:uid="{00000000-0005-0000-0000-0000098B0000}"/>
    <cellStyle name="Normal 38 3 7 6" xfId="25503" xr:uid="{00000000-0005-0000-0000-00000A8B0000}"/>
    <cellStyle name="Normal 38 3 7 7" xfId="30425" xr:uid="{00000000-0005-0000-0000-00000B8B0000}"/>
    <cellStyle name="Normal 38 3 8" xfId="869" xr:uid="{00000000-0005-0000-0000-00000C8B0000}"/>
    <cellStyle name="Normal 38 3 8 2" xfId="6365" xr:uid="{00000000-0005-0000-0000-00000D8B0000}"/>
    <cellStyle name="Normal 38 3 8 2 2" xfId="35952" xr:uid="{00000000-0005-0000-0000-00000E8B0000}"/>
    <cellStyle name="Normal 38 3 8 3" xfId="12181" xr:uid="{00000000-0005-0000-0000-00000F8B0000}"/>
    <cellStyle name="Normal 38 3 8 3 2" xfId="41766" xr:uid="{00000000-0005-0000-0000-0000108B0000}"/>
    <cellStyle name="Normal 38 3 8 4" xfId="15530" xr:uid="{00000000-0005-0000-0000-0000118B0000}"/>
    <cellStyle name="Normal 38 3 8 4 2" xfId="44069" xr:uid="{00000000-0005-0000-0000-0000128B0000}"/>
    <cellStyle name="Normal 38 3 8 5" xfId="20695" xr:uid="{00000000-0005-0000-0000-0000138B0000}"/>
    <cellStyle name="Normal 38 3 8 6" xfId="25617" xr:uid="{00000000-0005-0000-0000-0000148B0000}"/>
    <cellStyle name="Normal 38 3 8 7" xfId="30539" xr:uid="{00000000-0005-0000-0000-0000158B0000}"/>
    <cellStyle name="Normal 38 3 9" xfId="1016" xr:uid="{00000000-0005-0000-0000-0000168B0000}"/>
    <cellStyle name="Normal 38 3 9 2" xfId="12182" xr:uid="{00000000-0005-0000-0000-0000178B0000}"/>
    <cellStyle name="Normal 38 3 9 2 2" xfId="41767" xr:uid="{00000000-0005-0000-0000-0000188B0000}"/>
    <cellStyle name="Normal 38 3 9 3" xfId="15671" xr:uid="{00000000-0005-0000-0000-0000198B0000}"/>
    <cellStyle name="Normal 38 3 9 3 2" xfId="44210" xr:uid="{00000000-0005-0000-0000-00001A8B0000}"/>
    <cellStyle name="Normal 38 3 9 4" xfId="20836" xr:uid="{00000000-0005-0000-0000-00001B8B0000}"/>
    <cellStyle name="Normal 38 3 9 5" xfId="25758" xr:uid="{00000000-0005-0000-0000-00001C8B0000}"/>
    <cellStyle name="Normal 38 3 9 6" xfId="30680" xr:uid="{00000000-0005-0000-0000-00001D8B0000}"/>
    <cellStyle name="Normal 38 30" xfId="2350" xr:uid="{00000000-0005-0000-0000-00001E8B0000}"/>
    <cellStyle name="Normal 38 30 2" xfId="12183" xr:uid="{00000000-0005-0000-0000-00001F8B0000}"/>
    <cellStyle name="Normal 38 30 2 2" xfId="41768" xr:uid="{00000000-0005-0000-0000-0000208B0000}"/>
    <cellStyle name="Normal 38 30 3" xfId="16974" xr:uid="{00000000-0005-0000-0000-0000218B0000}"/>
    <cellStyle name="Normal 38 30 3 2" xfId="45511" xr:uid="{00000000-0005-0000-0000-0000228B0000}"/>
    <cellStyle name="Normal 38 30 4" xfId="22137" xr:uid="{00000000-0005-0000-0000-0000238B0000}"/>
    <cellStyle name="Normal 38 30 5" xfId="27059" xr:uid="{00000000-0005-0000-0000-0000248B0000}"/>
    <cellStyle name="Normal 38 30 6" xfId="31981" xr:uid="{00000000-0005-0000-0000-0000258B0000}"/>
    <cellStyle name="Normal 38 31" xfId="2315" xr:uid="{00000000-0005-0000-0000-0000268B0000}"/>
    <cellStyle name="Normal 38 31 2" xfId="12184" xr:uid="{00000000-0005-0000-0000-0000278B0000}"/>
    <cellStyle name="Normal 38 31 2 2" xfId="41769" xr:uid="{00000000-0005-0000-0000-0000288B0000}"/>
    <cellStyle name="Normal 38 31 3" xfId="16952" xr:uid="{00000000-0005-0000-0000-0000298B0000}"/>
    <cellStyle name="Normal 38 31 3 2" xfId="45489" xr:uid="{00000000-0005-0000-0000-00002A8B0000}"/>
    <cellStyle name="Normal 38 31 4" xfId="22115" xr:uid="{00000000-0005-0000-0000-00002B8B0000}"/>
    <cellStyle name="Normal 38 31 5" xfId="27037" xr:uid="{00000000-0005-0000-0000-00002C8B0000}"/>
    <cellStyle name="Normal 38 31 6" xfId="31959" xr:uid="{00000000-0005-0000-0000-00002D8B0000}"/>
    <cellStyle name="Normal 38 32" xfId="2370" xr:uid="{00000000-0005-0000-0000-00002E8B0000}"/>
    <cellStyle name="Normal 38 32 2" xfId="12185" xr:uid="{00000000-0005-0000-0000-00002F8B0000}"/>
    <cellStyle name="Normal 38 32 2 2" xfId="41770" xr:uid="{00000000-0005-0000-0000-0000308B0000}"/>
    <cellStyle name="Normal 38 32 3" xfId="16989" xr:uid="{00000000-0005-0000-0000-0000318B0000}"/>
    <cellStyle name="Normal 38 32 3 2" xfId="45526" xr:uid="{00000000-0005-0000-0000-0000328B0000}"/>
    <cellStyle name="Normal 38 32 4" xfId="22152" xr:uid="{00000000-0005-0000-0000-0000338B0000}"/>
    <cellStyle name="Normal 38 32 5" xfId="27074" xr:uid="{00000000-0005-0000-0000-0000348B0000}"/>
    <cellStyle name="Normal 38 32 6" xfId="31996" xr:uid="{00000000-0005-0000-0000-0000358B0000}"/>
    <cellStyle name="Normal 38 33" xfId="2341" xr:uid="{00000000-0005-0000-0000-0000368B0000}"/>
    <cellStyle name="Normal 38 33 2" xfId="12186" xr:uid="{00000000-0005-0000-0000-0000378B0000}"/>
    <cellStyle name="Normal 38 33 2 2" xfId="41771" xr:uid="{00000000-0005-0000-0000-0000388B0000}"/>
    <cellStyle name="Normal 38 33 3" xfId="16965" xr:uid="{00000000-0005-0000-0000-0000398B0000}"/>
    <cellStyle name="Normal 38 33 3 2" xfId="45502" xr:uid="{00000000-0005-0000-0000-00003A8B0000}"/>
    <cellStyle name="Normal 38 33 4" xfId="22128" xr:uid="{00000000-0005-0000-0000-00003B8B0000}"/>
    <cellStyle name="Normal 38 33 5" xfId="27050" xr:uid="{00000000-0005-0000-0000-00003C8B0000}"/>
    <cellStyle name="Normal 38 33 6" xfId="31972" xr:uid="{00000000-0005-0000-0000-00003D8B0000}"/>
    <cellStyle name="Normal 38 34" xfId="2385" xr:uid="{00000000-0005-0000-0000-00003E8B0000}"/>
    <cellStyle name="Normal 38 34 2" xfId="12187" xr:uid="{00000000-0005-0000-0000-00003F8B0000}"/>
    <cellStyle name="Normal 38 34 2 2" xfId="41772" xr:uid="{00000000-0005-0000-0000-0000408B0000}"/>
    <cellStyle name="Normal 38 34 3" xfId="17003" xr:uid="{00000000-0005-0000-0000-0000418B0000}"/>
    <cellStyle name="Normal 38 34 3 2" xfId="45540" xr:uid="{00000000-0005-0000-0000-0000428B0000}"/>
    <cellStyle name="Normal 38 34 4" xfId="22166" xr:uid="{00000000-0005-0000-0000-0000438B0000}"/>
    <cellStyle name="Normal 38 34 5" xfId="27088" xr:uid="{00000000-0005-0000-0000-0000448B0000}"/>
    <cellStyle name="Normal 38 34 6" xfId="32010" xr:uid="{00000000-0005-0000-0000-0000458B0000}"/>
    <cellStyle name="Normal 38 35" xfId="2362" xr:uid="{00000000-0005-0000-0000-0000468B0000}"/>
    <cellStyle name="Normal 38 35 2" xfId="12188" xr:uid="{00000000-0005-0000-0000-0000478B0000}"/>
    <cellStyle name="Normal 38 35 2 2" xfId="41773" xr:uid="{00000000-0005-0000-0000-0000488B0000}"/>
    <cellStyle name="Normal 38 35 3" xfId="16982" xr:uid="{00000000-0005-0000-0000-0000498B0000}"/>
    <cellStyle name="Normal 38 35 3 2" xfId="45519" xr:uid="{00000000-0005-0000-0000-00004A8B0000}"/>
    <cellStyle name="Normal 38 35 4" xfId="22145" xr:uid="{00000000-0005-0000-0000-00004B8B0000}"/>
    <cellStyle name="Normal 38 35 5" xfId="27067" xr:uid="{00000000-0005-0000-0000-00004C8B0000}"/>
    <cellStyle name="Normal 38 35 6" xfId="31989" xr:uid="{00000000-0005-0000-0000-00004D8B0000}"/>
    <cellStyle name="Normal 38 36" xfId="976" xr:uid="{00000000-0005-0000-0000-00004E8B0000}"/>
    <cellStyle name="Normal 38 36 2" xfId="12189" xr:uid="{00000000-0005-0000-0000-00004F8B0000}"/>
    <cellStyle name="Normal 38 36 2 2" xfId="41774" xr:uid="{00000000-0005-0000-0000-0000508B0000}"/>
    <cellStyle name="Normal 38 36 3" xfId="15636" xr:uid="{00000000-0005-0000-0000-0000518B0000}"/>
    <cellStyle name="Normal 38 36 3 2" xfId="44175" xr:uid="{00000000-0005-0000-0000-0000528B0000}"/>
    <cellStyle name="Normal 38 36 4" xfId="20801" xr:uid="{00000000-0005-0000-0000-0000538B0000}"/>
    <cellStyle name="Normal 38 36 5" xfId="25723" xr:uid="{00000000-0005-0000-0000-0000548B0000}"/>
    <cellStyle name="Normal 38 36 6" xfId="30645" xr:uid="{00000000-0005-0000-0000-0000558B0000}"/>
    <cellStyle name="Normal 38 37" xfId="2416" xr:uid="{00000000-0005-0000-0000-0000568B0000}"/>
    <cellStyle name="Normal 38 37 2" xfId="12190" xr:uid="{00000000-0005-0000-0000-0000578B0000}"/>
    <cellStyle name="Normal 38 37 2 2" xfId="41775" xr:uid="{00000000-0005-0000-0000-0000588B0000}"/>
    <cellStyle name="Normal 38 37 3" xfId="17027" xr:uid="{00000000-0005-0000-0000-0000598B0000}"/>
    <cellStyle name="Normal 38 37 3 2" xfId="45564" xr:uid="{00000000-0005-0000-0000-00005A8B0000}"/>
    <cellStyle name="Normal 38 37 4" xfId="22190" xr:uid="{00000000-0005-0000-0000-00005B8B0000}"/>
    <cellStyle name="Normal 38 37 5" xfId="27112" xr:uid="{00000000-0005-0000-0000-00005C8B0000}"/>
    <cellStyle name="Normal 38 37 6" xfId="32034" xr:uid="{00000000-0005-0000-0000-00005D8B0000}"/>
    <cellStyle name="Normal 38 38" xfId="3934" xr:uid="{00000000-0005-0000-0000-00005E8B0000}"/>
    <cellStyle name="Normal 38 38 2" xfId="12191" xr:uid="{00000000-0005-0000-0000-00005F8B0000}"/>
    <cellStyle name="Normal 38 38 2 2" xfId="41776" xr:uid="{00000000-0005-0000-0000-0000608B0000}"/>
    <cellStyle name="Normal 38 38 3" xfId="18541" xr:uid="{00000000-0005-0000-0000-0000618B0000}"/>
    <cellStyle name="Normal 38 38 3 2" xfId="47078" xr:uid="{00000000-0005-0000-0000-0000628B0000}"/>
    <cellStyle name="Normal 38 38 4" xfId="23704" xr:uid="{00000000-0005-0000-0000-0000638B0000}"/>
    <cellStyle name="Normal 38 38 5" xfId="28626" xr:uid="{00000000-0005-0000-0000-0000648B0000}"/>
    <cellStyle name="Normal 38 38 6" xfId="33548" xr:uid="{00000000-0005-0000-0000-0000658B0000}"/>
    <cellStyle name="Normal 38 39" xfId="3124" xr:uid="{00000000-0005-0000-0000-0000668B0000}"/>
    <cellStyle name="Normal 38 39 2" xfId="12192" xr:uid="{00000000-0005-0000-0000-0000678B0000}"/>
    <cellStyle name="Normal 38 39 2 2" xfId="41777" xr:uid="{00000000-0005-0000-0000-0000688B0000}"/>
    <cellStyle name="Normal 38 39 3" xfId="17734" xr:uid="{00000000-0005-0000-0000-0000698B0000}"/>
    <cellStyle name="Normal 38 39 3 2" xfId="46271" xr:uid="{00000000-0005-0000-0000-00006A8B0000}"/>
    <cellStyle name="Normal 38 39 4" xfId="22897" xr:uid="{00000000-0005-0000-0000-00006B8B0000}"/>
    <cellStyle name="Normal 38 39 5" xfId="27819" xr:uid="{00000000-0005-0000-0000-00006C8B0000}"/>
    <cellStyle name="Normal 38 39 6" xfId="32741" xr:uid="{00000000-0005-0000-0000-00006D8B0000}"/>
    <cellStyle name="Normal 38 4" xfId="139" xr:uid="{00000000-0005-0000-0000-00006E8B0000}"/>
    <cellStyle name="Normal 38 4 10" xfId="1172" xr:uid="{00000000-0005-0000-0000-00006F8B0000}"/>
    <cellStyle name="Normal 38 4 10 2" xfId="12194" xr:uid="{00000000-0005-0000-0000-0000708B0000}"/>
    <cellStyle name="Normal 38 4 10 2 2" xfId="41779" xr:uid="{00000000-0005-0000-0000-0000718B0000}"/>
    <cellStyle name="Normal 38 4 10 3" xfId="15822" xr:uid="{00000000-0005-0000-0000-0000728B0000}"/>
    <cellStyle name="Normal 38 4 10 3 2" xfId="44361" xr:uid="{00000000-0005-0000-0000-0000738B0000}"/>
    <cellStyle name="Normal 38 4 10 4" xfId="20987" xr:uid="{00000000-0005-0000-0000-0000748B0000}"/>
    <cellStyle name="Normal 38 4 10 5" xfId="25909" xr:uid="{00000000-0005-0000-0000-0000758B0000}"/>
    <cellStyle name="Normal 38 4 10 6" xfId="30831" xr:uid="{00000000-0005-0000-0000-0000768B0000}"/>
    <cellStyle name="Normal 38 4 11" xfId="1288" xr:uid="{00000000-0005-0000-0000-0000778B0000}"/>
    <cellStyle name="Normal 38 4 11 2" xfId="12195" xr:uid="{00000000-0005-0000-0000-0000788B0000}"/>
    <cellStyle name="Normal 38 4 11 2 2" xfId="41780" xr:uid="{00000000-0005-0000-0000-0000798B0000}"/>
    <cellStyle name="Normal 38 4 11 3" xfId="15937" xr:uid="{00000000-0005-0000-0000-00007A8B0000}"/>
    <cellStyle name="Normal 38 4 11 3 2" xfId="44476" xr:uid="{00000000-0005-0000-0000-00007B8B0000}"/>
    <cellStyle name="Normal 38 4 11 4" xfId="21102" xr:uid="{00000000-0005-0000-0000-00007C8B0000}"/>
    <cellStyle name="Normal 38 4 11 5" xfId="26024" xr:uid="{00000000-0005-0000-0000-00007D8B0000}"/>
    <cellStyle name="Normal 38 4 11 6" xfId="30946" xr:uid="{00000000-0005-0000-0000-00007E8B0000}"/>
    <cellStyle name="Normal 38 4 12" xfId="1403" xr:uid="{00000000-0005-0000-0000-00007F8B0000}"/>
    <cellStyle name="Normal 38 4 12 2" xfId="12196" xr:uid="{00000000-0005-0000-0000-0000808B0000}"/>
    <cellStyle name="Normal 38 4 12 2 2" xfId="41781" xr:uid="{00000000-0005-0000-0000-0000818B0000}"/>
    <cellStyle name="Normal 38 4 12 3" xfId="16052" xr:uid="{00000000-0005-0000-0000-0000828B0000}"/>
    <cellStyle name="Normal 38 4 12 3 2" xfId="44591" xr:uid="{00000000-0005-0000-0000-0000838B0000}"/>
    <cellStyle name="Normal 38 4 12 4" xfId="21217" xr:uid="{00000000-0005-0000-0000-0000848B0000}"/>
    <cellStyle name="Normal 38 4 12 5" xfId="26139" xr:uid="{00000000-0005-0000-0000-0000858B0000}"/>
    <cellStyle name="Normal 38 4 12 6" xfId="31061" xr:uid="{00000000-0005-0000-0000-0000868B0000}"/>
    <cellStyle name="Normal 38 4 13" xfId="1518" xr:uid="{00000000-0005-0000-0000-0000878B0000}"/>
    <cellStyle name="Normal 38 4 13 2" xfId="12197" xr:uid="{00000000-0005-0000-0000-0000888B0000}"/>
    <cellStyle name="Normal 38 4 13 2 2" xfId="41782" xr:uid="{00000000-0005-0000-0000-0000898B0000}"/>
    <cellStyle name="Normal 38 4 13 3" xfId="16167" xr:uid="{00000000-0005-0000-0000-00008A8B0000}"/>
    <cellStyle name="Normal 38 4 13 3 2" xfId="44706" xr:uid="{00000000-0005-0000-0000-00008B8B0000}"/>
    <cellStyle name="Normal 38 4 13 4" xfId="21332" xr:uid="{00000000-0005-0000-0000-00008C8B0000}"/>
    <cellStyle name="Normal 38 4 13 5" xfId="26254" xr:uid="{00000000-0005-0000-0000-00008D8B0000}"/>
    <cellStyle name="Normal 38 4 13 6" xfId="31176" xr:uid="{00000000-0005-0000-0000-00008E8B0000}"/>
    <cellStyle name="Normal 38 4 14" xfId="1632" xr:uid="{00000000-0005-0000-0000-00008F8B0000}"/>
    <cellStyle name="Normal 38 4 14 2" xfId="12198" xr:uid="{00000000-0005-0000-0000-0000908B0000}"/>
    <cellStyle name="Normal 38 4 14 2 2" xfId="41783" xr:uid="{00000000-0005-0000-0000-0000918B0000}"/>
    <cellStyle name="Normal 38 4 14 3" xfId="16281" xr:uid="{00000000-0005-0000-0000-0000928B0000}"/>
    <cellStyle name="Normal 38 4 14 3 2" xfId="44820" xr:uid="{00000000-0005-0000-0000-0000938B0000}"/>
    <cellStyle name="Normal 38 4 14 4" xfId="21446" xr:uid="{00000000-0005-0000-0000-0000948B0000}"/>
    <cellStyle name="Normal 38 4 14 5" xfId="26368" xr:uid="{00000000-0005-0000-0000-0000958B0000}"/>
    <cellStyle name="Normal 38 4 14 6" xfId="31290" xr:uid="{00000000-0005-0000-0000-0000968B0000}"/>
    <cellStyle name="Normal 38 4 15" xfId="1746" xr:uid="{00000000-0005-0000-0000-0000978B0000}"/>
    <cellStyle name="Normal 38 4 15 2" xfId="12199" xr:uid="{00000000-0005-0000-0000-0000988B0000}"/>
    <cellStyle name="Normal 38 4 15 2 2" xfId="41784" xr:uid="{00000000-0005-0000-0000-0000998B0000}"/>
    <cellStyle name="Normal 38 4 15 3" xfId="16395" xr:uid="{00000000-0005-0000-0000-00009A8B0000}"/>
    <cellStyle name="Normal 38 4 15 3 2" xfId="44934" xr:uid="{00000000-0005-0000-0000-00009B8B0000}"/>
    <cellStyle name="Normal 38 4 15 4" xfId="21560" xr:uid="{00000000-0005-0000-0000-00009C8B0000}"/>
    <cellStyle name="Normal 38 4 15 5" xfId="26482" xr:uid="{00000000-0005-0000-0000-00009D8B0000}"/>
    <cellStyle name="Normal 38 4 15 6" xfId="31404" xr:uid="{00000000-0005-0000-0000-00009E8B0000}"/>
    <cellStyle name="Normal 38 4 16" xfId="1860" xr:uid="{00000000-0005-0000-0000-00009F8B0000}"/>
    <cellStyle name="Normal 38 4 16 2" xfId="12200" xr:uid="{00000000-0005-0000-0000-0000A08B0000}"/>
    <cellStyle name="Normal 38 4 16 2 2" xfId="41785" xr:uid="{00000000-0005-0000-0000-0000A18B0000}"/>
    <cellStyle name="Normal 38 4 16 3" xfId="16509" xr:uid="{00000000-0005-0000-0000-0000A28B0000}"/>
    <cellStyle name="Normal 38 4 16 3 2" xfId="45048" xr:uid="{00000000-0005-0000-0000-0000A38B0000}"/>
    <cellStyle name="Normal 38 4 16 4" xfId="21674" xr:uid="{00000000-0005-0000-0000-0000A48B0000}"/>
    <cellStyle name="Normal 38 4 16 5" xfId="26596" xr:uid="{00000000-0005-0000-0000-0000A58B0000}"/>
    <cellStyle name="Normal 38 4 16 6" xfId="31518" xr:uid="{00000000-0005-0000-0000-0000A68B0000}"/>
    <cellStyle name="Normal 38 4 17" xfId="1974" xr:uid="{00000000-0005-0000-0000-0000A78B0000}"/>
    <cellStyle name="Normal 38 4 17 2" xfId="12201" xr:uid="{00000000-0005-0000-0000-0000A88B0000}"/>
    <cellStyle name="Normal 38 4 17 2 2" xfId="41786" xr:uid="{00000000-0005-0000-0000-0000A98B0000}"/>
    <cellStyle name="Normal 38 4 17 3" xfId="16623" xr:uid="{00000000-0005-0000-0000-0000AA8B0000}"/>
    <cellStyle name="Normal 38 4 17 3 2" xfId="45162" xr:uid="{00000000-0005-0000-0000-0000AB8B0000}"/>
    <cellStyle name="Normal 38 4 17 4" xfId="21788" xr:uid="{00000000-0005-0000-0000-0000AC8B0000}"/>
    <cellStyle name="Normal 38 4 17 5" xfId="26710" xr:uid="{00000000-0005-0000-0000-0000AD8B0000}"/>
    <cellStyle name="Normal 38 4 17 6" xfId="31632" xr:uid="{00000000-0005-0000-0000-0000AE8B0000}"/>
    <cellStyle name="Normal 38 4 18" xfId="2089" xr:uid="{00000000-0005-0000-0000-0000AF8B0000}"/>
    <cellStyle name="Normal 38 4 18 2" xfId="12202" xr:uid="{00000000-0005-0000-0000-0000B08B0000}"/>
    <cellStyle name="Normal 38 4 18 2 2" xfId="41787" xr:uid="{00000000-0005-0000-0000-0000B18B0000}"/>
    <cellStyle name="Normal 38 4 18 3" xfId="16738" xr:uid="{00000000-0005-0000-0000-0000B28B0000}"/>
    <cellStyle name="Normal 38 4 18 3 2" xfId="45277" xr:uid="{00000000-0005-0000-0000-0000B38B0000}"/>
    <cellStyle name="Normal 38 4 18 4" xfId="21903" xr:uid="{00000000-0005-0000-0000-0000B48B0000}"/>
    <cellStyle name="Normal 38 4 18 5" xfId="26825" xr:uid="{00000000-0005-0000-0000-0000B58B0000}"/>
    <cellStyle name="Normal 38 4 18 6" xfId="31747" xr:uid="{00000000-0005-0000-0000-0000B68B0000}"/>
    <cellStyle name="Normal 38 4 19" xfId="2435" xr:uid="{00000000-0005-0000-0000-0000B78B0000}"/>
    <cellStyle name="Normal 38 4 19 2" xfId="12203" xr:uid="{00000000-0005-0000-0000-0000B88B0000}"/>
    <cellStyle name="Normal 38 4 19 2 2" xfId="41788" xr:uid="{00000000-0005-0000-0000-0000B98B0000}"/>
    <cellStyle name="Normal 38 4 19 3" xfId="17046" xr:uid="{00000000-0005-0000-0000-0000BA8B0000}"/>
    <cellStyle name="Normal 38 4 19 3 2" xfId="45583" xr:uid="{00000000-0005-0000-0000-0000BB8B0000}"/>
    <cellStyle name="Normal 38 4 19 4" xfId="22209" xr:uid="{00000000-0005-0000-0000-0000BC8B0000}"/>
    <cellStyle name="Normal 38 4 19 5" xfId="27131" xr:uid="{00000000-0005-0000-0000-0000BD8B0000}"/>
    <cellStyle name="Normal 38 4 19 6" xfId="32053" xr:uid="{00000000-0005-0000-0000-0000BE8B0000}"/>
    <cellStyle name="Normal 38 4 2" xfId="215" xr:uid="{00000000-0005-0000-0000-0000BF8B0000}"/>
    <cellStyle name="Normal 38 4 2 10" xfId="1364" xr:uid="{00000000-0005-0000-0000-0000C08B0000}"/>
    <cellStyle name="Normal 38 4 2 10 2" xfId="12205" xr:uid="{00000000-0005-0000-0000-0000C18B0000}"/>
    <cellStyle name="Normal 38 4 2 10 2 2" xfId="41790" xr:uid="{00000000-0005-0000-0000-0000C28B0000}"/>
    <cellStyle name="Normal 38 4 2 10 3" xfId="16013" xr:uid="{00000000-0005-0000-0000-0000C38B0000}"/>
    <cellStyle name="Normal 38 4 2 10 3 2" xfId="44552" xr:uid="{00000000-0005-0000-0000-0000C48B0000}"/>
    <cellStyle name="Normal 38 4 2 10 4" xfId="21178" xr:uid="{00000000-0005-0000-0000-0000C58B0000}"/>
    <cellStyle name="Normal 38 4 2 10 5" xfId="26100" xr:uid="{00000000-0005-0000-0000-0000C68B0000}"/>
    <cellStyle name="Normal 38 4 2 10 6" xfId="31022" xr:uid="{00000000-0005-0000-0000-0000C78B0000}"/>
    <cellStyle name="Normal 38 4 2 11" xfId="1479" xr:uid="{00000000-0005-0000-0000-0000C88B0000}"/>
    <cellStyle name="Normal 38 4 2 11 2" xfId="12206" xr:uid="{00000000-0005-0000-0000-0000C98B0000}"/>
    <cellStyle name="Normal 38 4 2 11 2 2" xfId="41791" xr:uid="{00000000-0005-0000-0000-0000CA8B0000}"/>
    <cellStyle name="Normal 38 4 2 11 3" xfId="16128" xr:uid="{00000000-0005-0000-0000-0000CB8B0000}"/>
    <cellStyle name="Normal 38 4 2 11 3 2" xfId="44667" xr:uid="{00000000-0005-0000-0000-0000CC8B0000}"/>
    <cellStyle name="Normal 38 4 2 11 4" xfId="21293" xr:uid="{00000000-0005-0000-0000-0000CD8B0000}"/>
    <cellStyle name="Normal 38 4 2 11 5" xfId="26215" xr:uid="{00000000-0005-0000-0000-0000CE8B0000}"/>
    <cellStyle name="Normal 38 4 2 11 6" xfId="31137" xr:uid="{00000000-0005-0000-0000-0000CF8B0000}"/>
    <cellStyle name="Normal 38 4 2 12" xfId="1594" xr:uid="{00000000-0005-0000-0000-0000D08B0000}"/>
    <cellStyle name="Normal 38 4 2 12 2" xfId="12207" xr:uid="{00000000-0005-0000-0000-0000D18B0000}"/>
    <cellStyle name="Normal 38 4 2 12 2 2" xfId="41792" xr:uid="{00000000-0005-0000-0000-0000D28B0000}"/>
    <cellStyle name="Normal 38 4 2 12 3" xfId="16243" xr:uid="{00000000-0005-0000-0000-0000D38B0000}"/>
    <cellStyle name="Normal 38 4 2 12 3 2" xfId="44782" xr:uid="{00000000-0005-0000-0000-0000D48B0000}"/>
    <cellStyle name="Normal 38 4 2 12 4" xfId="21408" xr:uid="{00000000-0005-0000-0000-0000D58B0000}"/>
    <cellStyle name="Normal 38 4 2 12 5" xfId="26330" xr:uid="{00000000-0005-0000-0000-0000D68B0000}"/>
    <cellStyle name="Normal 38 4 2 12 6" xfId="31252" xr:uid="{00000000-0005-0000-0000-0000D78B0000}"/>
    <cellStyle name="Normal 38 4 2 13" xfId="1708" xr:uid="{00000000-0005-0000-0000-0000D88B0000}"/>
    <cellStyle name="Normal 38 4 2 13 2" xfId="12208" xr:uid="{00000000-0005-0000-0000-0000D98B0000}"/>
    <cellStyle name="Normal 38 4 2 13 2 2" xfId="41793" xr:uid="{00000000-0005-0000-0000-0000DA8B0000}"/>
    <cellStyle name="Normal 38 4 2 13 3" xfId="16357" xr:uid="{00000000-0005-0000-0000-0000DB8B0000}"/>
    <cellStyle name="Normal 38 4 2 13 3 2" xfId="44896" xr:uid="{00000000-0005-0000-0000-0000DC8B0000}"/>
    <cellStyle name="Normal 38 4 2 13 4" xfId="21522" xr:uid="{00000000-0005-0000-0000-0000DD8B0000}"/>
    <cellStyle name="Normal 38 4 2 13 5" xfId="26444" xr:uid="{00000000-0005-0000-0000-0000DE8B0000}"/>
    <cellStyle name="Normal 38 4 2 13 6" xfId="31366" xr:uid="{00000000-0005-0000-0000-0000DF8B0000}"/>
    <cellStyle name="Normal 38 4 2 14" xfId="1822" xr:uid="{00000000-0005-0000-0000-0000E08B0000}"/>
    <cellStyle name="Normal 38 4 2 14 2" xfId="12209" xr:uid="{00000000-0005-0000-0000-0000E18B0000}"/>
    <cellStyle name="Normal 38 4 2 14 2 2" xfId="41794" xr:uid="{00000000-0005-0000-0000-0000E28B0000}"/>
    <cellStyle name="Normal 38 4 2 14 3" xfId="16471" xr:uid="{00000000-0005-0000-0000-0000E38B0000}"/>
    <cellStyle name="Normal 38 4 2 14 3 2" xfId="45010" xr:uid="{00000000-0005-0000-0000-0000E48B0000}"/>
    <cellStyle name="Normal 38 4 2 14 4" xfId="21636" xr:uid="{00000000-0005-0000-0000-0000E58B0000}"/>
    <cellStyle name="Normal 38 4 2 14 5" xfId="26558" xr:uid="{00000000-0005-0000-0000-0000E68B0000}"/>
    <cellStyle name="Normal 38 4 2 14 6" xfId="31480" xr:uid="{00000000-0005-0000-0000-0000E78B0000}"/>
    <cellStyle name="Normal 38 4 2 15" xfId="1936" xr:uid="{00000000-0005-0000-0000-0000E88B0000}"/>
    <cellStyle name="Normal 38 4 2 15 2" xfId="12210" xr:uid="{00000000-0005-0000-0000-0000E98B0000}"/>
    <cellStyle name="Normal 38 4 2 15 2 2" xfId="41795" xr:uid="{00000000-0005-0000-0000-0000EA8B0000}"/>
    <cellStyle name="Normal 38 4 2 15 3" xfId="16585" xr:uid="{00000000-0005-0000-0000-0000EB8B0000}"/>
    <cellStyle name="Normal 38 4 2 15 3 2" xfId="45124" xr:uid="{00000000-0005-0000-0000-0000EC8B0000}"/>
    <cellStyle name="Normal 38 4 2 15 4" xfId="21750" xr:uid="{00000000-0005-0000-0000-0000ED8B0000}"/>
    <cellStyle name="Normal 38 4 2 15 5" xfId="26672" xr:uid="{00000000-0005-0000-0000-0000EE8B0000}"/>
    <cellStyle name="Normal 38 4 2 15 6" xfId="31594" xr:uid="{00000000-0005-0000-0000-0000EF8B0000}"/>
    <cellStyle name="Normal 38 4 2 16" xfId="2050" xr:uid="{00000000-0005-0000-0000-0000F08B0000}"/>
    <cellStyle name="Normal 38 4 2 16 2" xfId="12211" xr:uid="{00000000-0005-0000-0000-0000F18B0000}"/>
    <cellStyle name="Normal 38 4 2 16 2 2" xfId="41796" xr:uid="{00000000-0005-0000-0000-0000F28B0000}"/>
    <cellStyle name="Normal 38 4 2 16 3" xfId="16699" xr:uid="{00000000-0005-0000-0000-0000F38B0000}"/>
    <cellStyle name="Normal 38 4 2 16 3 2" xfId="45238" xr:uid="{00000000-0005-0000-0000-0000F48B0000}"/>
    <cellStyle name="Normal 38 4 2 16 4" xfId="21864" xr:uid="{00000000-0005-0000-0000-0000F58B0000}"/>
    <cellStyle name="Normal 38 4 2 16 5" xfId="26786" xr:uid="{00000000-0005-0000-0000-0000F68B0000}"/>
    <cellStyle name="Normal 38 4 2 16 6" xfId="31708" xr:uid="{00000000-0005-0000-0000-0000F78B0000}"/>
    <cellStyle name="Normal 38 4 2 17" xfId="2165" xr:uid="{00000000-0005-0000-0000-0000F88B0000}"/>
    <cellStyle name="Normal 38 4 2 17 2" xfId="12212" xr:uid="{00000000-0005-0000-0000-0000F98B0000}"/>
    <cellStyle name="Normal 38 4 2 17 2 2" xfId="41797" xr:uid="{00000000-0005-0000-0000-0000FA8B0000}"/>
    <cellStyle name="Normal 38 4 2 17 3" xfId="16814" xr:uid="{00000000-0005-0000-0000-0000FB8B0000}"/>
    <cellStyle name="Normal 38 4 2 17 3 2" xfId="45353" xr:uid="{00000000-0005-0000-0000-0000FC8B0000}"/>
    <cellStyle name="Normal 38 4 2 17 4" xfId="21979" xr:uid="{00000000-0005-0000-0000-0000FD8B0000}"/>
    <cellStyle name="Normal 38 4 2 17 5" xfId="26901" xr:uid="{00000000-0005-0000-0000-0000FE8B0000}"/>
    <cellStyle name="Normal 38 4 2 17 6" xfId="31823" xr:uid="{00000000-0005-0000-0000-0000FF8B0000}"/>
    <cellStyle name="Normal 38 4 2 18" xfId="2511" xr:uid="{00000000-0005-0000-0000-0000008C0000}"/>
    <cellStyle name="Normal 38 4 2 18 2" xfId="12213" xr:uid="{00000000-0005-0000-0000-0000018C0000}"/>
    <cellStyle name="Normal 38 4 2 18 2 2" xfId="41798" xr:uid="{00000000-0005-0000-0000-0000028C0000}"/>
    <cellStyle name="Normal 38 4 2 18 3" xfId="17122" xr:uid="{00000000-0005-0000-0000-0000038C0000}"/>
    <cellStyle name="Normal 38 4 2 18 3 2" xfId="45659" xr:uid="{00000000-0005-0000-0000-0000048C0000}"/>
    <cellStyle name="Normal 38 4 2 18 4" xfId="22285" xr:uid="{00000000-0005-0000-0000-0000058C0000}"/>
    <cellStyle name="Normal 38 4 2 18 5" xfId="27207" xr:uid="{00000000-0005-0000-0000-0000068C0000}"/>
    <cellStyle name="Normal 38 4 2 18 6" xfId="32129" xr:uid="{00000000-0005-0000-0000-0000078C0000}"/>
    <cellStyle name="Normal 38 4 2 19" xfId="2630" xr:uid="{00000000-0005-0000-0000-0000088C0000}"/>
    <cellStyle name="Normal 38 4 2 19 2" xfId="12214" xr:uid="{00000000-0005-0000-0000-0000098C0000}"/>
    <cellStyle name="Normal 38 4 2 19 2 2" xfId="41799" xr:uid="{00000000-0005-0000-0000-00000A8C0000}"/>
    <cellStyle name="Normal 38 4 2 19 3" xfId="17241" xr:uid="{00000000-0005-0000-0000-00000B8C0000}"/>
    <cellStyle name="Normal 38 4 2 19 3 2" xfId="45778" xr:uid="{00000000-0005-0000-0000-00000C8C0000}"/>
    <cellStyle name="Normal 38 4 2 19 4" xfId="22404" xr:uid="{00000000-0005-0000-0000-00000D8C0000}"/>
    <cellStyle name="Normal 38 4 2 19 5" xfId="27326" xr:uid="{00000000-0005-0000-0000-00000E8C0000}"/>
    <cellStyle name="Normal 38 4 2 19 6" xfId="32248" xr:uid="{00000000-0005-0000-0000-00000F8C0000}"/>
    <cellStyle name="Normal 38 4 2 2" xfId="347" xr:uid="{00000000-0005-0000-0000-0000108C0000}"/>
    <cellStyle name="Normal 38 4 2 2 10" xfId="20177" xr:uid="{00000000-0005-0000-0000-0000118C0000}"/>
    <cellStyle name="Normal 38 4 2 2 11" xfId="25084" xr:uid="{00000000-0005-0000-0000-0000128C0000}"/>
    <cellStyle name="Normal 38 4 2 2 12" xfId="30021" xr:uid="{00000000-0005-0000-0000-0000138C0000}"/>
    <cellStyle name="Normal 38 4 2 2 2" xfId="2272" xr:uid="{00000000-0005-0000-0000-0000148C0000}"/>
    <cellStyle name="Normal 38 4 2 2 2 10" xfId="31927" xr:uid="{00000000-0005-0000-0000-0000158C0000}"/>
    <cellStyle name="Normal 38 4 2 2 2 2" xfId="6002" xr:uid="{00000000-0005-0000-0000-0000168C0000}"/>
    <cellStyle name="Normal 38 4 2 2 2 2 2" xfId="7987" xr:uid="{00000000-0005-0000-0000-0000178C0000}"/>
    <cellStyle name="Normal 38 4 2 2 2 2 2 2" xfId="37572" xr:uid="{00000000-0005-0000-0000-0000188C0000}"/>
    <cellStyle name="Normal 38 4 2 2 2 2 3" xfId="14479" xr:uid="{00000000-0005-0000-0000-0000198C0000}"/>
    <cellStyle name="Normal 38 4 2 2 2 2 3 2" xfId="43019" xr:uid="{00000000-0005-0000-0000-00001A8C0000}"/>
    <cellStyle name="Normal 38 4 2 2 2 2 4" xfId="35594" xr:uid="{00000000-0005-0000-0000-00001B8C0000}"/>
    <cellStyle name="Normal 38 4 2 2 2 3" xfId="7360" xr:uid="{00000000-0005-0000-0000-00001C8C0000}"/>
    <cellStyle name="Normal 38 4 2 2 2 3 2" xfId="16918" xr:uid="{00000000-0005-0000-0000-00001D8C0000}"/>
    <cellStyle name="Normal 38 4 2 2 2 3 2 2" xfId="45457" xr:uid="{00000000-0005-0000-0000-00001E8C0000}"/>
    <cellStyle name="Normal 38 4 2 2 2 3 3" xfId="36947" xr:uid="{00000000-0005-0000-0000-00001F8C0000}"/>
    <cellStyle name="Normal 38 4 2 2 2 4" xfId="6810" xr:uid="{00000000-0005-0000-0000-0000208C0000}"/>
    <cellStyle name="Normal 38 4 2 2 2 4 2" xfId="36397" xr:uid="{00000000-0005-0000-0000-0000218C0000}"/>
    <cellStyle name="Normal 38 4 2 2 2 5" xfId="6001" xr:uid="{00000000-0005-0000-0000-0000228C0000}"/>
    <cellStyle name="Normal 38 4 2 2 2 5 2" xfId="35593" xr:uid="{00000000-0005-0000-0000-0000238C0000}"/>
    <cellStyle name="Normal 38 4 2 2 2 6" xfId="12216" xr:uid="{00000000-0005-0000-0000-0000248C0000}"/>
    <cellStyle name="Normal 38 4 2 2 2 6 2" xfId="41801" xr:uid="{00000000-0005-0000-0000-0000258C0000}"/>
    <cellStyle name="Normal 38 4 2 2 2 7" xfId="14478" xr:uid="{00000000-0005-0000-0000-0000268C0000}"/>
    <cellStyle name="Normal 38 4 2 2 2 7 2" xfId="43018" xr:uid="{00000000-0005-0000-0000-0000278C0000}"/>
    <cellStyle name="Normal 38 4 2 2 2 8" xfId="22083" xr:uid="{00000000-0005-0000-0000-0000288C0000}"/>
    <cellStyle name="Normal 38 4 2 2 2 9" xfId="27005" xr:uid="{00000000-0005-0000-0000-0000298C0000}"/>
    <cellStyle name="Normal 38 4 2 2 3" xfId="6003" xr:uid="{00000000-0005-0000-0000-00002A8C0000}"/>
    <cellStyle name="Normal 38 4 2 2 3 2" xfId="7986" xr:uid="{00000000-0005-0000-0000-00002B8C0000}"/>
    <cellStyle name="Normal 38 4 2 2 3 2 2" xfId="37571" xr:uid="{00000000-0005-0000-0000-00002C8C0000}"/>
    <cellStyle name="Normal 38 4 2 2 3 3" xfId="12215" xr:uid="{00000000-0005-0000-0000-00002D8C0000}"/>
    <cellStyle name="Normal 38 4 2 2 3 3 2" xfId="41800" xr:uid="{00000000-0005-0000-0000-00002E8C0000}"/>
    <cellStyle name="Normal 38 4 2 2 3 4" xfId="14480" xr:uid="{00000000-0005-0000-0000-00002F8C0000}"/>
    <cellStyle name="Normal 38 4 2 2 3 4 2" xfId="43020" xr:uid="{00000000-0005-0000-0000-0000308C0000}"/>
    <cellStyle name="Normal 38 4 2 2 3 5" xfId="35595" xr:uid="{00000000-0005-0000-0000-0000318C0000}"/>
    <cellStyle name="Normal 38 4 2 2 4" xfId="7155" xr:uid="{00000000-0005-0000-0000-0000328C0000}"/>
    <cellStyle name="Normal 38 4 2 2 4 2" xfId="15012" xr:uid="{00000000-0005-0000-0000-0000338C0000}"/>
    <cellStyle name="Normal 38 4 2 2 4 2 2" xfId="43551" xr:uid="{00000000-0005-0000-0000-0000348C0000}"/>
    <cellStyle name="Normal 38 4 2 2 4 3" xfId="36742" xr:uid="{00000000-0005-0000-0000-0000358C0000}"/>
    <cellStyle name="Normal 38 4 2 2 5" xfId="6568" xr:uid="{00000000-0005-0000-0000-0000368C0000}"/>
    <cellStyle name="Normal 38 4 2 2 5 2" xfId="19886" xr:uid="{00000000-0005-0000-0000-0000378C0000}"/>
    <cellStyle name="Normal 38 4 2 2 5 2 2" xfId="48423" xr:uid="{00000000-0005-0000-0000-0000388C0000}"/>
    <cellStyle name="Normal 38 4 2 2 5 3" xfId="36155" xr:uid="{00000000-0005-0000-0000-0000398C0000}"/>
    <cellStyle name="Normal 38 4 2 2 6" xfId="6000" xr:uid="{00000000-0005-0000-0000-00003A8C0000}"/>
    <cellStyle name="Normal 38 4 2 2 6 2" xfId="35592" xr:uid="{00000000-0005-0000-0000-00003B8C0000}"/>
    <cellStyle name="Normal 38 4 2 2 7" xfId="8362" xr:uid="{00000000-0005-0000-0000-00003C8C0000}"/>
    <cellStyle name="Normal 38 4 2 2 7 2" xfId="37947" xr:uid="{00000000-0005-0000-0000-00003D8C0000}"/>
    <cellStyle name="Normal 38 4 2 2 8" xfId="8603" xr:uid="{00000000-0005-0000-0000-00003E8C0000}"/>
    <cellStyle name="Normal 38 4 2 2 8 2" xfId="38188" xr:uid="{00000000-0005-0000-0000-00003F8C0000}"/>
    <cellStyle name="Normal 38 4 2 2 9" xfId="14477" xr:uid="{00000000-0005-0000-0000-0000408C0000}"/>
    <cellStyle name="Normal 38 4 2 2 9 2" xfId="43017" xr:uid="{00000000-0005-0000-0000-0000418C0000}"/>
    <cellStyle name="Normal 38 4 2 20" xfId="2748" xr:uid="{00000000-0005-0000-0000-0000428C0000}"/>
    <cellStyle name="Normal 38 4 2 20 2" xfId="12217" xr:uid="{00000000-0005-0000-0000-0000438C0000}"/>
    <cellStyle name="Normal 38 4 2 20 2 2" xfId="41802" xr:uid="{00000000-0005-0000-0000-0000448C0000}"/>
    <cellStyle name="Normal 38 4 2 20 3" xfId="17359" xr:uid="{00000000-0005-0000-0000-0000458C0000}"/>
    <cellStyle name="Normal 38 4 2 20 3 2" xfId="45896" xr:uid="{00000000-0005-0000-0000-0000468C0000}"/>
    <cellStyle name="Normal 38 4 2 20 4" xfId="22522" xr:uid="{00000000-0005-0000-0000-0000478C0000}"/>
    <cellStyle name="Normal 38 4 2 20 5" xfId="27444" xr:uid="{00000000-0005-0000-0000-0000488C0000}"/>
    <cellStyle name="Normal 38 4 2 20 6" xfId="32366" xr:uid="{00000000-0005-0000-0000-0000498C0000}"/>
    <cellStyle name="Normal 38 4 2 21" xfId="2867" xr:uid="{00000000-0005-0000-0000-00004A8C0000}"/>
    <cellStyle name="Normal 38 4 2 21 2" xfId="12218" xr:uid="{00000000-0005-0000-0000-00004B8C0000}"/>
    <cellStyle name="Normal 38 4 2 21 2 2" xfId="41803" xr:uid="{00000000-0005-0000-0000-00004C8C0000}"/>
    <cellStyle name="Normal 38 4 2 21 3" xfId="17478" xr:uid="{00000000-0005-0000-0000-00004D8C0000}"/>
    <cellStyle name="Normal 38 4 2 21 3 2" xfId="46015" xr:uid="{00000000-0005-0000-0000-00004E8C0000}"/>
    <cellStyle name="Normal 38 4 2 21 4" xfId="22641" xr:uid="{00000000-0005-0000-0000-00004F8C0000}"/>
    <cellStyle name="Normal 38 4 2 21 5" xfId="27563" xr:uid="{00000000-0005-0000-0000-0000508C0000}"/>
    <cellStyle name="Normal 38 4 2 21 6" xfId="32485" xr:uid="{00000000-0005-0000-0000-0000518C0000}"/>
    <cellStyle name="Normal 38 4 2 22" xfId="2983" xr:uid="{00000000-0005-0000-0000-0000528C0000}"/>
    <cellStyle name="Normal 38 4 2 22 2" xfId="12219" xr:uid="{00000000-0005-0000-0000-0000538C0000}"/>
    <cellStyle name="Normal 38 4 2 22 2 2" xfId="41804" xr:uid="{00000000-0005-0000-0000-0000548C0000}"/>
    <cellStyle name="Normal 38 4 2 22 3" xfId="17594" xr:uid="{00000000-0005-0000-0000-0000558C0000}"/>
    <cellStyle name="Normal 38 4 2 22 3 2" xfId="46131" xr:uid="{00000000-0005-0000-0000-0000568C0000}"/>
    <cellStyle name="Normal 38 4 2 22 4" xfId="22757" xr:uid="{00000000-0005-0000-0000-0000578C0000}"/>
    <cellStyle name="Normal 38 4 2 22 5" xfId="27679" xr:uid="{00000000-0005-0000-0000-0000588C0000}"/>
    <cellStyle name="Normal 38 4 2 22 6" xfId="32601" xr:uid="{00000000-0005-0000-0000-0000598C0000}"/>
    <cellStyle name="Normal 38 4 2 23" xfId="3101" xr:uid="{00000000-0005-0000-0000-00005A8C0000}"/>
    <cellStyle name="Normal 38 4 2 23 2" xfId="12220" xr:uid="{00000000-0005-0000-0000-00005B8C0000}"/>
    <cellStyle name="Normal 38 4 2 23 2 2" xfId="41805" xr:uid="{00000000-0005-0000-0000-00005C8C0000}"/>
    <cellStyle name="Normal 38 4 2 23 3" xfId="17712" xr:uid="{00000000-0005-0000-0000-00005D8C0000}"/>
    <cellStyle name="Normal 38 4 2 23 3 2" xfId="46249" xr:uid="{00000000-0005-0000-0000-00005E8C0000}"/>
    <cellStyle name="Normal 38 4 2 23 4" xfId="22875" xr:uid="{00000000-0005-0000-0000-00005F8C0000}"/>
    <cellStyle name="Normal 38 4 2 23 5" xfId="27797" xr:uid="{00000000-0005-0000-0000-0000608C0000}"/>
    <cellStyle name="Normal 38 4 2 23 6" xfId="32719" xr:uid="{00000000-0005-0000-0000-0000618C0000}"/>
    <cellStyle name="Normal 38 4 2 24" xfId="3219" xr:uid="{00000000-0005-0000-0000-0000628C0000}"/>
    <cellStyle name="Normal 38 4 2 24 2" xfId="12221" xr:uid="{00000000-0005-0000-0000-0000638C0000}"/>
    <cellStyle name="Normal 38 4 2 24 2 2" xfId="41806" xr:uid="{00000000-0005-0000-0000-0000648C0000}"/>
    <cellStyle name="Normal 38 4 2 24 3" xfId="17829" xr:uid="{00000000-0005-0000-0000-0000658C0000}"/>
    <cellStyle name="Normal 38 4 2 24 3 2" xfId="46366" xr:uid="{00000000-0005-0000-0000-0000668C0000}"/>
    <cellStyle name="Normal 38 4 2 24 4" xfId="22992" xr:uid="{00000000-0005-0000-0000-0000678C0000}"/>
    <cellStyle name="Normal 38 4 2 24 5" xfId="27914" xr:uid="{00000000-0005-0000-0000-0000688C0000}"/>
    <cellStyle name="Normal 38 4 2 24 6" xfId="32836" xr:uid="{00000000-0005-0000-0000-0000698C0000}"/>
    <cellStyle name="Normal 38 4 2 25" xfId="3336" xr:uid="{00000000-0005-0000-0000-00006A8C0000}"/>
    <cellStyle name="Normal 38 4 2 25 2" xfId="12222" xr:uid="{00000000-0005-0000-0000-00006B8C0000}"/>
    <cellStyle name="Normal 38 4 2 25 2 2" xfId="41807" xr:uid="{00000000-0005-0000-0000-00006C8C0000}"/>
    <cellStyle name="Normal 38 4 2 25 3" xfId="17946" xr:uid="{00000000-0005-0000-0000-00006D8C0000}"/>
    <cellStyle name="Normal 38 4 2 25 3 2" xfId="46483" xr:uid="{00000000-0005-0000-0000-00006E8C0000}"/>
    <cellStyle name="Normal 38 4 2 25 4" xfId="23109" xr:uid="{00000000-0005-0000-0000-00006F8C0000}"/>
    <cellStyle name="Normal 38 4 2 25 5" xfId="28031" xr:uid="{00000000-0005-0000-0000-0000708C0000}"/>
    <cellStyle name="Normal 38 4 2 25 6" xfId="32953" xr:uid="{00000000-0005-0000-0000-0000718C0000}"/>
    <cellStyle name="Normal 38 4 2 26" xfId="3453" xr:uid="{00000000-0005-0000-0000-0000728C0000}"/>
    <cellStyle name="Normal 38 4 2 26 2" xfId="12223" xr:uid="{00000000-0005-0000-0000-0000738C0000}"/>
    <cellStyle name="Normal 38 4 2 26 2 2" xfId="41808" xr:uid="{00000000-0005-0000-0000-0000748C0000}"/>
    <cellStyle name="Normal 38 4 2 26 3" xfId="18063" xr:uid="{00000000-0005-0000-0000-0000758C0000}"/>
    <cellStyle name="Normal 38 4 2 26 3 2" xfId="46600" xr:uid="{00000000-0005-0000-0000-0000768C0000}"/>
    <cellStyle name="Normal 38 4 2 26 4" xfId="23226" xr:uid="{00000000-0005-0000-0000-0000778C0000}"/>
    <cellStyle name="Normal 38 4 2 26 5" xfId="28148" xr:uid="{00000000-0005-0000-0000-0000788C0000}"/>
    <cellStyle name="Normal 38 4 2 26 6" xfId="33070" xr:uid="{00000000-0005-0000-0000-0000798C0000}"/>
    <cellStyle name="Normal 38 4 2 27" xfId="3567" xr:uid="{00000000-0005-0000-0000-00007A8C0000}"/>
    <cellStyle name="Normal 38 4 2 27 2" xfId="12224" xr:uid="{00000000-0005-0000-0000-00007B8C0000}"/>
    <cellStyle name="Normal 38 4 2 27 2 2" xfId="41809" xr:uid="{00000000-0005-0000-0000-00007C8C0000}"/>
    <cellStyle name="Normal 38 4 2 27 3" xfId="18177" xr:uid="{00000000-0005-0000-0000-00007D8C0000}"/>
    <cellStyle name="Normal 38 4 2 27 3 2" xfId="46714" xr:uid="{00000000-0005-0000-0000-00007E8C0000}"/>
    <cellStyle name="Normal 38 4 2 27 4" xfId="23340" xr:uid="{00000000-0005-0000-0000-00007F8C0000}"/>
    <cellStyle name="Normal 38 4 2 27 5" xfId="28262" xr:uid="{00000000-0005-0000-0000-0000808C0000}"/>
    <cellStyle name="Normal 38 4 2 27 6" xfId="33184" xr:uid="{00000000-0005-0000-0000-0000818C0000}"/>
    <cellStyle name="Normal 38 4 2 28" xfId="3684" xr:uid="{00000000-0005-0000-0000-0000828C0000}"/>
    <cellStyle name="Normal 38 4 2 28 2" xfId="12225" xr:uid="{00000000-0005-0000-0000-0000838C0000}"/>
    <cellStyle name="Normal 38 4 2 28 2 2" xfId="41810" xr:uid="{00000000-0005-0000-0000-0000848C0000}"/>
    <cellStyle name="Normal 38 4 2 28 3" xfId="18293" xr:uid="{00000000-0005-0000-0000-0000858C0000}"/>
    <cellStyle name="Normal 38 4 2 28 3 2" xfId="46830" xr:uid="{00000000-0005-0000-0000-0000868C0000}"/>
    <cellStyle name="Normal 38 4 2 28 4" xfId="23456" xr:uid="{00000000-0005-0000-0000-0000878C0000}"/>
    <cellStyle name="Normal 38 4 2 28 5" xfId="28378" xr:uid="{00000000-0005-0000-0000-0000888C0000}"/>
    <cellStyle name="Normal 38 4 2 28 6" xfId="33300" xr:uid="{00000000-0005-0000-0000-0000898C0000}"/>
    <cellStyle name="Normal 38 4 2 29" xfId="3800" xr:uid="{00000000-0005-0000-0000-00008A8C0000}"/>
    <cellStyle name="Normal 38 4 2 29 2" xfId="12226" xr:uid="{00000000-0005-0000-0000-00008B8C0000}"/>
    <cellStyle name="Normal 38 4 2 29 2 2" xfId="41811" xr:uid="{00000000-0005-0000-0000-00008C8C0000}"/>
    <cellStyle name="Normal 38 4 2 29 3" xfId="18408" xr:uid="{00000000-0005-0000-0000-00008D8C0000}"/>
    <cellStyle name="Normal 38 4 2 29 3 2" xfId="46945" xr:uid="{00000000-0005-0000-0000-00008E8C0000}"/>
    <cellStyle name="Normal 38 4 2 29 4" xfId="23571" xr:uid="{00000000-0005-0000-0000-00008F8C0000}"/>
    <cellStyle name="Normal 38 4 2 29 5" xfId="28493" xr:uid="{00000000-0005-0000-0000-0000908C0000}"/>
    <cellStyle name="Normal 38 4 2 29 6" xfId="33415" xr:uid="{00000000-0005-0000-0000-0000918C0000}"/>
    <cellStyle name="Normal 38 4 2 3" xfId="467" xr:uid="{00000000-0005-0000-0000-0000928C0000}"/>
    <cellStyle name="Normal 38 4 2 3 10" xfId="30141" xr:uid="{00000000-0005-0000-0000-0000938C0000}"/>
    <cellStyle name="Normal 38 4 2 3 2" xfId="6005" xr:uid="{00000000-0005-0000-0000-0000948C0000}"/>
    <cellStyle name="Normal 38 4 2 3 2 2" xfId="7988" xr:uid="{00000000-0005-0000-0000-0000958C0000}"/>
    <cellStyle name="Normal 38 4 2 3 2 2 2" xfId="37573" xr:uid="{00000000-0005-0000-0000-0000968C0000}"/>
    <cellStyle name="Normal 38 4 2 3 2 3" xfId="14482" xr:uid="{00000000-0005-0000-0000-0000978C0000}"/>
    <cellStyle name="Normal 38 4 2 3 2 3 2" xfId="43022" xr:uid="{00000000-0005-0000-0000-0000988C0000}"/>
    <cellStyle name="Normal 38 4 2 3 2 4" xfId="35597" xr:uid="{00000000-0005-0000-0000-0000998C0000}"/>
    <cellStyle name="Normal 38 4 2 3 3" xfId="7361" xr:uid="{00000000-0005-0000-0000-00009A8C0000}"/>
    <cellStyle name="Normal 38 4 2 3 3 2" xfId="15132" xr:uid="{00000000-0005-0000-0000-00009B8C0000}"/>
    <cellStyle name="Normal 38 4 2 3 3 2 2" xfId="43671" xr:uid="{00000000-0005-0000-0000-00009C8C0000}"/>
    <cellStyle name="Normal 38 4 2 3 3 3" xfId="36948" xr:uid="{00000000-0005-0000-0000-00009D8C0000}"/>
    <cellStyle name="Normal 38 4 2 3 4" xfId="6690" xr:uid="{00000000-0005-0000-0000-00009E8C0000}"/>
    <cellStyle name="Normal 38 4 2 3 4 2" xfId="36277" xr:uid="{00000000-0005-0000-0000-00009F8C0000}"/>
    <cellStyle name="Normal 38 4 2 3 5" xfId="6004" xr:uid="{00000000-0005-0000-0000-0000A08C0000}"/>
    <cellStyle name="Normal 38 4 2 3 5 2" xfId="35596" xr:uid="{00000000-0005-0000-0000-0000A18C0000}"/>
    <cellStyle name="Normal 38 4 2 3 6" xfId="12227" xr:uid="{00000000-0005-0000-0000-0000A28C0000}"/>
    <cellStyle name="Normal 38 4 2 3 6 2" xfId="41812" xr:uid="{00000000-0005-0000-0000-0000A38C0000}"/>
    <cellStyle name="Normal 38 4 2 3 7" xfId="14481" xr:uid="{00000000-0005-0000-0000-0000A48C0000}"/>
    <cellStyle name="Normal 38 4 2 3 7 2" xfId="43021" xr:uid="{00000000-0005-0000-0000-0000A58C0000}"/>
    <cellStyle name="Normal 38 4 2 3 8" xfId="20297" xr:uid="{00000000-0005-0000-0000-0000A68C0000}"/>
    <cellStyle name="Normal 38 4 2 3 9" xfId="25219" xr:uid="{00000000-0005-0000-0000-0000A78C0000}"/>
    <cellStyle name="Normal 38 4 2 30" xfId="3917" xr:uid="{00000000-0005-0000-0000-0000A88C0000}"/>
    <cellStyle name="Normal 38 4 2 30 2" xfId="12228" xr:uid="{00000000-0005-0000-0000-0000A98C0000}"/>
    <cellStyle name="Normal 38 4 2 30 2 2" xfId="41813" xr:uid="{00000000-0005-0000-0000-0000AA8C0000}"/>
    <cellStyle name="Normal 38 4 2 30 3" xfId="18524" xr:uid="{00000000-0005-0000-0000-0000AB8C0000}"/>
    <cellStyle name="Normal 38 4 2 30 3 2" xfId="47061" xr:uid="{00000000-0005-0000-0000-0000AC8C0000}"/>
    <cellStyle name="Normal 38 4 2 30 4" xfId="23687" xr:uid="{00000000-0005-0000-0000-0000AD8C0000}"/>
    <cellStyle name="Normal 38 4 2 30 5" xfId="28609" xr:uid="{00000000-0005-0000-0000-0000AE8C0000}"/>
    <cellStyle name="Normal 38 4 2 30 6" xfId="33531" xr:uid="{00000000-0005-0000-0000-0000AF8C0000}"/>
    <cellStyle name="Normal 38 4 2 31" xfId="4035" xr:uid="{00000000-0005-0000-0000-0000B08C0000}"/>
    <cellStyle name="Normal 38 4 2 31 2" xfId="12229" xr:uid="{00000000-0005-0000-0000-0000B18C0000}"/>
    <cellStyle name="Normal 38 4 2 31 2 2" xfId="41814" xr:uid="{00000000-0005-0000-0000-0000B28C0000}"/>
    <cellStyle name="Normal 38 4 2 31 3" xfId="18642" xr:uid="{00000000-0005-0000-0000-0000B38C0000}"/>
    <cellStyle name="Normal 38 4 2 31 3 2" xfId="47179" xr:uid="{00000000-0005-0000-0000-0000B48C0000}"/>
    <cellStyle name="Normal 38 4 2 31 4" xfId="23805" xr:uid="{00000000-0005-0000-0000-0000B58C0000}"/>
    <cellStyle name="Normal 38 4 2 31 5" xfId="28727" xr:uid="{00000000-0005-0000-0000-0000B68C0000}"/>
    <cellStyle name="Normal 38 4 2 31 6" xfId="33649" xr:uid="{00000000-0005-0000-0000-0000B78C0000}"/>
    <cellStyle name="Normal 38 4 2 32" xfId="4150" xr:uid="{00000000-0005-0000-0000-0000B88C0000}"/>
    <cellStyle name="Normal 38 4 2 32 2" xfId="12230" xr:uid="{00000000-0005-0000-0000-0000B98C0000}"/>
    <cellStyle name="Normal 38 4 2 32 2 2" xfId="41815" xr:uid="{00000000-0005-0000-0000-0000BA8C0000}"/>
    <cellStyle name="Normal 38 4 2 32 3" xfId="18756" xr:uid="{00000000-0005-0000-0000-0000BB8C0000}"/>
    <cellStyle name="Normal 38 4 2 32 3 2" xfId="47293" xr:uid="{00000000-0005-0000-0000-0000BC8C0000}"/>
    <cellStyle name="Normal 38 4 2 32 4" xfId="23919" xr:uid="{00000000-0005-0000-0000-0000BD8C0000}"/>
    <cellStyle name="Normal 38 4 2 32 5" xfId="28841" xr:uid="{00000000-0005-0000-0000-0000BE8C0000}"/>
    <cellStyle name="Normal 38 4 2 32 6" xfId="33763" xr:uid="{00000000-0005-0000-0000-0000BF8C0000}"/>
    <cellStyle name="Normal 38 4 2 33" xfId="4265" xr:uid="{00000000-0005-0000-0000-0000C08C0000}"/>
    <cellStyle name="Normal 38 4 2 33 2" xfId="12231" xr:uid="{00000000-0005-0000-0000-0000C18C0000}"/>
    <cellStyle name="Normal 38 4 2 33 2 2" xfId="41816" xr:uid="{00000000-0005-0000-0000-0000C28C0000}"/>
    <cellStyle name="Normal 38 4 2 33 3" xfId="18871" xr:uid="{00000000-0005-0000-0000-0000C38C0000}"/>
    <cellStyle name="Normal 38 4 2 33 3 2" xfId="47408" xr:uid="{00000000-0005-0000-0000-0000C48C0000}"/>
    <cellStyle name="Normal 38 4 2 33 4" xfId="24034" xr:uid="{00000000-0005-0000-0000-0000C58C0000}"/>
    <cellStyle name="Normal 38 4 2 33 5" xfId="28956" xr:uid="{00000000-0005-0000-0000-0000C68C0000}"/>
    <cellStyle name="Normal 38 4 2 33 6" xfId="33878" xr:uid="{00000000-0005-0000-0000-0000C78C0000}"/>
    <cellStyle name="Normal 38 4 2 34" xfId="4392" xr:uid="{00000000-0005-0000-0000-0000C88C0000}"/>
    <cellStyle name="Normal 38 4 2 34 2" xfId="12232" xr:uid="{00000000-0005-0000-0000-0000C98C0000}"/>
    <cellStyle name="Normal 38 4 2 34 2 2" xfId="41817" xr:uid="{00000000-0005-0000-0000-0000CA8C0000}"/>
    <cellStyle name="Normal 38 4 2 34 3" xfId="18998" xr:uid="{00000000-0005-0000-0000-0000CB8C0000}"/>
    <cellStyle name="Normal 38 4 2 34 3 2" xfId="47535" xr:uid="{00000000-0005-0000-0000-0000CC8C0000}"/>
    <cellStyle name="Normal 38 4 2 34 4" xfId="24161" xr:uid="{00000000-0005-0000-0000-0000CD8C0000}"/>
    <cellStyle name="Normal 38 4 2 34 5" xfId="29083" xr:uid="{00000000-0005-0000-0000-0000CE8C0000}"/>
    <cellStyle name="Normal 38 4 2 34 6" xfId="34005" xr:uid="{00000000-0005-0000-0000-0000CF8C0000}"/>
    <cellStyle name="Normal 38 4 2 35" xfId="4507" xr:uid="{00000000-0005-0000-0000-0000D08C0000}"/>
    <cellStyle name="Normal 38 4 2 35 2" xfId="12233" xr:uid="{00000000-0005-0000-0000-0000D18C0000}"/>
    <cellStyle name="Normal 38 4 2 35 2 2" xfId="41818" xr:uid="{00000000-0005-0000-0000-0000D28C0000}"/>
    <cellStyle name="Normal 38 4 2 35 3" xfId="19112" xr:uid="{00000000-0005-0000-0000-0000D38C0000}"/>
    <cellStyle name="Normal 38 4 2 35 3 2" xfId="47649" xr:uid="{00000000-0005-0000-0000-0000D48C0000}"/>
    <cellStyle name="Normal 38 4 2 35 4" xfId="24275" xr:uid="{00000000-0005-0000-0000-0000D58C0000}"/>
    <cellStyle name="Normal 38 4 2 35 5" xfId="29197" xr:uid="{00000000-0005-0000-0000-0000D68C0000}"/>
    <cellStyle name="Normal 38 4 2 35 6" xfId="34119" xr:uid="{00000000-0005-0000-0000-0000D78C0000}"/>
    <cellStyle name="Normal 38 4 2 36" xfId="4624" xr:uid="{00000000-0005-0000-0000-0000D88C0000}"/>
    <cellStyle name="Normal 38 4 2 36 2" xfId="12234" xr:uid="{00000000-0005-0000-0000-0000D98C0000}"/>
    <cellStyle name="Normal 38 4 2 36 2 2" xfId="41819" xr:uid="{00000000-0005-0000-0000-0000DA8C0000}"/>
    <cellStyle name="Normal 38 4 2 36 3" xfId="19229" xr:uid="{00000000-0005-0000-0000-0000DB8C0000}"/>
    <cellStyle name="Normal 38 4 2 36 3 2" xfId="47766" xr:uid="{00000000-0005-0000-0000-0000DC8C0000}"/>
    <cellStyle name="Normal 38 4 2 36 4" xfId="24392" xr:uid="{00000000-0005-0000-0000-0000DD8C0000}"/>
    <cellStyle name="Normal 38 4 2 36 5" xfId="29314" xr:uid="{00000000-0005-0000-0000-0000DE8C0000}"/>
    <cellStyle name="Normal 38 4 2 36 6" xfId="34236" xr:uid="{00000000-0005-0000-0000-0000DF8C0000}"/>
    <cellStyle name="Normal 38 4 2 37" xfId="4740" xr:uid="{00000000-0005-0000-0000-0000E08C0000}"/>
    <cellStyle name="Normal 38 4 2 37 2" xfId="12235" xr:uid="{00000000-0005-0000-0000-0000E18C0000}"/>
    <cellStyle name="Normal 38 4 2 37 2 2" xfId="41820" xr:uid="{00000000-0005-0000-0000-0000E28C0000}"/>
    <cellStyle name="Normal 38 4 2 37 3" xfId="19345" xr:uid="{00000000-0005-0000-0000-0000E38C0000}"/>
    <cellStyle name="Normal 38 4 2 37 3 2" xfId="47882" xr:uid="{00000000-0005-0000-0000-0000E48C0000}"/>
    <cellStyle name="Normal 38 4 2 37 4" xfId="24508" xr:uid="{00000000-0005-0000-0000-0000E58C0000}"/>
    <cellStyle name="Normal 38 4 2 37 5" xfId="29430" xr:uid="{00000000-0005-0000-0000-0000E68C0000}"/>
    <cellStyle name="Normal 38 4 2 37 6" xfId="34352" xr:uid="{00000000-0005-0000-0000-0000E78C0000}"/>
    <cellStyle name="Normal 38 4 2 38" xfId="4855" xr:uid="{00000000-0005-0000-0000-0000E88C0000}"/>
    <cellStyle name="Normal 38 4 2 38 2" xfId="12236" xr:uid="{00000000-0005-0000-0000-0000E98C0000}"/>
    <cellStyle name="Normal 38 4 2 38 2 2" xfId="41821" xr:uid="{00000000-0005-0000-0000-0000EA8C0000}"/>
    <cellStyle name="Normal 38 4 2 38 3" xfId="19460" xr:uid="{00000000-0005-0000-0000-0000EB8C0000}"/>
    <cellStyle name="Normal 38 4 2 38 3 2" xfId="47997" xr:uid="{00000000-0005-0000-0000-0000EC8C0000}"/>
    <cellStyle name="Normal 38 4 2 38 4" xfId="24623" xr:uid="{00000000-0005-0000-0000-0000ED8C0000}"/>
    <cellStyle name="Normal 38 4 2 38 5" xfId="29545" xr:uid="{00000000-0005-0000-0000-0000EE8C0000}"/>
    <cellStyle name="Normal 38 4 2 38 6" xfId="34467" xr:uid="{00000000-0005-0000-0000-0000EF8C0000}"/>
    <cellStyle name="Normal 38 4 2 39" xfId="4976" xr:uid="{00000000-0005-0000-0000-0000F08C0000}"/>
    <cellStyle name="Normal 38 4 2 39 2" xfId="12237" xr:uid="{00000000-0005-0000-0000-0000F18C0000}"/>
    <cellStyle name="Normal 38 4 2 39 2 2" xfId="41822" xr:uid="{00000000-0005-0000-0000-0000F28C0000}"/>
    <cellStyle name="Normal 38 4 2 39 3" xfId="19580" xr:uid="{00000000-0005-0000-0000-0000F38C0000}"/>
    <cellStyle name="Normal 38 4 2 39 3 2" xfId="48117" xr:uid="{00000000-0005-0000-0000-0000F48C0000}"/>
    <cellStyle name="Normal 38 4 2 39 4" xfId="24743" xr:uid="{00000000-0005-0000-0000-0000F58C0000}"/>
    <cellStyle name="Normal 38 4 2 39 5" xfId="29665" xr:uid="{00000000-0005-0000-0000-0000F68C0000}"/>
    <cellStyle name="Normal 38 4 2 39 6" xfId="34587" xr:uid="{00000000-0005-0000-0000-0000F78C0000}"/>
    <cellStyle name="Normal 38 4 2 4" xfId="589" xr:uid="{00000000-0005-0000-0000-0000F88C0000}"/>
    <cellStyle name="Normal 38 4 2 4 10" xfId="30262" xr:uid="{00000000-0005-0000-0000-0000F98C0000}"/>
    <cellStyle name="Normal 38 4 2 4 2" xfId="6007" xr:uid="{00000000-0005-0000-0000-0000FA8C0000}"/>
    <cellStyle name="Normal 38 4 2 4 2 2" xfId="7989" xr:uid="{00000000-0005-0000-0000-0000FB8C0000}"/>
    <cellStyle name="Normal 38 4 2 4 2 2 2" xfId="37574" xr:uid="{00000000-0005-0000-0000-0000FC8C0000}"/>
    <cellStyle name="Normal 38 4 2 4 2 3" xfId="14484" xr:uid="{00000000-0005-0000-0000-0000FD8C0000}"/>
    <cellStyle name="Normal 38 4 2 4 2 3 2" xfId="43024" xr:uid="{00000000-0005-0000-0000-0000FE8C0000}"/>
    <cellStyle name="Normal 38 4 2 4 2 4" xfId="35599" xr:uid="{00000000-0005-0000-0000-0000FF8C0000}"/>
    <cellStyle name="Normal 38 4 2 4 3" xfId="7535" xr:uid="{00000000-0005-0000-0000-0000008D0000}"/>
    <cellStyle name="Normal 38 4 2 4 3 2" xfId="15253" xr:uid="{00000000-0005-0000-0000-0000018D0000}"/>
    <cellStyle name="Normal 38 4 2 4 3 2 2" xfId="43792" xr:uid="{00000000-0005-0000-0000-0000028D0000}"/>
    <cellStyle name="Normal 38 4 2 4 3 3" xfId="37121" xr:uid="{00000000-0005-0000-0000-0000038D0000}"/>
    <cellStyle name="Normal 38 4 2 4 4" xfId="6931" xr:uid="{00000000-0005-0000-0000-0000048D0000}"/>
    <cellStyle name="Normal 38 4 2 4 4 2" xfId="36518" xr:uid="{00000000-0005-0000-0000-0000058D0000}"/>
    <cellStyle name="Normal 38 4 2 4 5" xfId="6006" xr:uid="{00000000-0005-0000-0000-0000068D0000}"/>
    <cellStyle name="Normal 38 4 2 4 5 2" xfId="35598" xr:uid="{00000000-0005-0000-0000-0000078D0000}"/>
    <cellStyle name="Normal 38 4 2 4 6" xfId="12238" xr:uid="{00000000-0005-0000-0000-0000088D0000}"/>
    <cellStyle name="Normal 38 4 2 4 6 2" xfId="41823" xr:uid="{00000000-0005-0000-0000-0000098D0000}"/>
    <cellStyle name="Normal 38 4 2 4 7" xfId="14483" xr:uid="{00000000-0005-0000-0000-00000A8D0000}"/>
    <cellStyle name="Normal 38 4 2 4 7 2" xfId="43023" xr:uid="{00000000-0005-0000-0000-00000B8D0000}"/>
    <cellStyle name="Normal 38 4 2 4 8" xfId="20418" xr:uid="{00000000-0005-0000-0000-00000C8D0000}"/>
    <cellStyle name="Normal 38 4 2 4 9" xfId="25340" xr:uid="{00000000-0005-0000-0000-00000D8D0000}"/>
    <cellStyle name="Normal 38 4 2 40" xfId="5091" xr:uid="{00000000-0005-0000-0000-00000E8D0000}"/>
    <cellStyle name="Normal 38 4 2 40 2" xfId="12239" xr:uid="{00000000-0005-0000-0000-00000F8D0000}"/>
    <cellStyle name="Normal 38 4 2 40 2 2" xfId="41824" xr:uid="{00000000-0005-0000-0000-0000108D0000}"/>
    <cellStyle name="Normal 38 4 2 40 3" xfId="19695" xr:uid="{00000000-0005-0000-0000-0000118D0000}"/>
    <cellStyle name="Normal 38 4 2 40 3 2" xfId="48232" xr:uid="{00000000-0005-0000-0000-0000128D0000}"/>
    <cellStyle name="Normal 38 4 2 40 4" xfId="24858" xr:uid="{00000000-0005-0000-0000-0000138D0000}"/>
    <cellStyle name="Normal 38 4 2 40 5" xfId="29780" xr:uid="{00000000-0005-0000-0000-0000148D0000}"/>
    <cellStyle name="Normal 38 4 2 40 6" xfId="34702" xr:uid="{00000000-0005-0000-0000-0000158D0000}"/>
    <cellStyle name="Normal 38 4 2 41" xfId="5999" xr:uid="{00000000-0005-0000-0000-0000168D0000}"/>
    <cellStyle name="Normal 38 4 2 41 2" xfId="12204" xr:uid="{00000000-0005-0000-0000-0000178D0000}"/>
    <cellStyle name="Normal 38 4 2 41 2 2" xfId="41789" xr:uid="{00000000-0005-0000-0000-0000188D0000}"/>
    <cellStyle name="Normal 38 4 2 41 3" xfId="14892" xr:uid="{00000000-0005-0000-0000-0000198D0000}"/>
    <cellStyle name="Normal 38 4 2 41 3 2" xfId="43431" xr:uid="{00000000-0005-0000-0000-00001A8D0000}"/>
    <cellStyle name="Normal 38 4 2 41 4" xfId="35591" xr:uid="{00000000-0005-0000-0000-00001B8D0000}"/>
    <cellStyle name="Normal 38 4 2 42" xfId="8258" xr:uid="{00000000-0005-0000-0000-00001C8D0000}"/>
    <cellStyle name="Normal 38 4 2 42 2" xfId="19885" xr:uid="{00000000-0005-0000-0000-00001D8D0000}"/>
    <cellStyle name="Normal 38 4 2 42 2 2" xfId="48422" xr:uid="{00000000-0005-0000-0000-00001E8D0000}"/>
    <cellStyle name="Normal 38 4 2 42 3" xfId="37843" xr:uid="{00000000-0005-0000-0000-00001F8D0000}"/>
    <cellStyle name="Normal 38 4 2 43" xfId="8499" xr:uid="{00000000-0005-0000-0000-0000208D0000}"/>
    <cellStyle name="Normal 38 4 2 43 2" xfId="38084" xr:uid="{00000000-0005-0000-0000-0000218D0000}"/>
    <cellStyle name="Normal 38 4 2 44" xfId="13709" xr:uid="{00000000-0005-0000-0000-0000228D0000}"/>
    <cellStyle name="Normal 38 4 2 44 2" xfId="42249" xr:uid="{00000000-0005-0000-0000-0000238D0000}"/>
    <cellStyle name="Normal 38 4 2 45" xfId="20057" xr:uid="{00000000-0005-0000-0000-0000248D0000}"/>
    <cellStyle name="Normal 38 4 2 46" xfId="24980" xr:uid="{00000000-0005-0000-0000-0000258D0000}"/>
    <cellStyle name="Normal 38 4 2 47" xfId="29901" xr:uid="{00000000-0005-0000-0000-0000268D0000}"/>
    <cellStyle name="Normal 38 4 2 5" xfId="724" xr:uid="{00000000-0005-0000-0000-0000278D0000}"/>
    <cellStyle name="Normal 38 4 2 5 2" xfId="7985" xr:uid="{00000000-0005-0000-0000-0000288D0000}"/>
    <cellStyle name="Normal 38 4 2 5 2 2" xfId="15385" xr:uid="{00000000-0005-0000-0000-0000298D0000}"/>
    <cellStyle name="Normal 38 4 2 5 2 2 2" xfId="43924" xr:uid="{00000000-0005-0000-0000-00002A8D0000}"/>
    <cellStyle name="Normal 38 4 2 5 2 3" xfId="37570" xr:uid="{00000000-0005-0000-0000-00002B8D0000}"/>
    <cellStyle name="Normal 38 4 2 5 3" xfId="6008" xr:uid="{00000000-0005-0000-0000-00002C8D0000}"/>
    <cellStyle name="Normal 38 4 2 5 3 2" xfId="35600" xr:uid="{00000000-0005-0000-0000-00002D8D0000}"/>
    <cellStyle name="Normal 38 4 2 5 4" xfId="12240" xr:uid="{00000000-0005-0000-0000-00002E8D0000}"/>
    <cellStyle name="Normal 38 4 2 5 4 2" xfId="41825" xr:uid="{00000000-0005-0000-0000-00002F8D0000}"/>
    <cellStyle name="Normal 38 4 2 5 5" xfId="14485" xr:uid="{00000000-0005-0000-0000-0000308D0000}"/>
    <cellStyle name="Normal 38 4 2 5 5 2" xfId="43025" xr:uid="{00000000-0005-0000-0000-0000318D0000}"/>
    <cellStyle name="Normal 38 4 2 5 6" xfId="20550" xr:uid="{00000000-0005-0000-0000-0000328D0000}"/>
    <cellStyle name="Normal 38 4 2 5 7" xfId="25472" xr:uid="{00000000-0005-0000-0000-0000338D0000}"/>
    <cellStyle name="Normal 38 4 2 5 8" xfId="30394" xr:uid="{00000000-0005-0000-0000-0000348D0000}"/>
    <cellStyle name="Normal 38 4 2 6" xfId="838" xr:uid="{00000000-0005-0000-0000-0000358D0000}"/>
    <cellStyle name="Normal 38 4 2 6 2" xfId="7051" xr:uid="{00000000-0005-0000-0000-0000368D0000}"/>
    <cellStyle name="Normal 38 4 2 6 2 2" xfId="36638" xr:uid="{00000000-0005-0000-0000-0000378D0000}"/>
    <cellStyle name="Normal 38 4 2 6 3" xfId="12241" xr:uid="{00000000-0005-0000-0000-0000388D0000}"/>
    <cellStyle name="Normal 38 4 2 6 3 2" xfId="41826" xr:uid="{00000000-0005-0000-0000-0000398D0000}"/>
    <cellStyle name="Normal 38 4 2 6 4" xfId="15499" xr:uid="{00000000-0005-0000-0000-00003A8D0000}"/>
    <cellStyle name="Normal 38 4 2 6 4 2" xfId="44038" xr:uid="{00000000-0005-0000-0000-00003B8D0000}"/>
    <cellStyle name="Normal 38 4 2 6 5" xfId="20664" xr:uid="{00000000-0005-0000-0000-00003C8D0000}"/>
    <cellStyle name="Normal 38 4 2 6 6" xfId="25586" xr:uid="{00000000-0005-0000-0000-00003D8D0000}"/>
    <cellStyle name="Normal 38 4 2 6 7" xfId="30508" xr:uid="{00000000-0005-0000-0000-00003E8D0000}"/>
    <cellStyle name="Normal 38 4 2 7" xfId="952" xr:uid="{00000000-0005-0000-0000-00003F8D0000}"/>
    <cellStyle name="Normal 38 4 2 7 2" xfId="6448" xr:uid="{00000000-0005-0000-0000-0000408D0000}"/>
    <cellStyle name="Normal 38 4 2 7 2 2" xfId="36035" xr:uid="{00000000-0005-0000-0000-0000418D0000}"/>
    <cellStyle name="Normal 38 4 2 7 3" xfId="12242" xr:uid="{00000000-0005-0000-0000-0000428D0000}"/>
    <cellStyle name="Normal 38 4 2 7 3 2" xfId="41827" xr:uid="{00000000-0005-0000-0000-0000438D0000}"/>
    <cellStyle name="Normal 38 4 2 7 4" xfId="15613" xr:uid="{00000000-0005-0000-0000-0000448D0000}"/>
    <cellStyle name="Normal 38 4 2 7 4 2" xfId="44152" xr:uid="{00000000-0005-0000-0000-0000458D0000}"/>
    <cellStyle name="Normal 38 4 2 7 5" xfId="20778" xr:uid="{00000000-0005-0000-0000-0000468D0000}"/>
    <cellStyle name="Normal 38 4 2 7 6" xfId="25700" xr:uid="{00000000-0005-0000-0000-0000478D0000}"/>
    <cellStyle name="Normal 38 4 2 7 7" xfId="30622" xr:uid="{00000000-0005-0000-0000-0000488D0000}"/>
    <cellStyle name="Normal 38 4 2 8" xfId="1099" xr:uid="{00000000-0005-0000-0000-0000498D0000}"/>
    <cellStyle name="Normal 38 4 2 8 2" xfId="12243" xr:uid="{00000000-0005-0000-0000-00004A8D0000}"/>
    <cellStyle name="Normal 38 4 2 8 2 2" xfId="41828" xr:uid="{00000000-0005-0000-0000-00004B8D0000}"/>
    <cellStyle name="Normal 38 4 2 8 3" xfId="15754" xr:uid="{00000000-0005-0000-0000-00004C8D0000}"/>
    <cellStyle name="Normal 38 4 2 8 3 2" xfId="44293" xr:uid="{00000000-0005-0000-0000-00004D8D0000}"/>
    <cellStyle name="Normal 38 4 2 8 4" xfId="20919" xr:uid="{00000000-0005-0000-0000-00004E8D0000}"/>
    <cellStyle name="Normal 38 4 2 8 5" xfId="25841" xr:uid="{00000000-0005-0000-0000-00004F8D0000}"/>
    <cellStyle name="Normal 38 4 2 8 6" xfId="30763" xr:uid="{00000000-0005-0000-0000-0000508D0000}"/>
    <cellStyle name="Normal 38 4 2 9" xfId="1248" xr:uid="{00000000-0005-0000-0000-0000518D0000}"/>
    <cellStyle name="Normal 38 4 2 9 2" xfId="12244" xr:uid="{00000000-0005-0000-0000-0000528D0000}"/>
    <cellStyle name="Normal 38 4 2 9 2 2" xfId="41829" xr:uid="{00000000-0005-0000-0000-0000538D0000}"/>
    <cellStyle name="Normal 38 4 2 9 3" xfId="15898" xr:uid="{00000000-0005-0000-0000-0000548D0000}"/>
    <cellStyle name="Normal 38 4 2 9 3 2" xfId="44437" xr:uid="{00000000-0005-0000-0000-0000558D0000}"/>
    <cellStyle name="Normal 38 4 2 9 4" xfId="21063" xr:uid="{00000000-0005-0000-0000-0000568D0000}"/>
    <cellStyle name="Normal 38 4 2 9 5" xfId="25985" xr:uid="{00000000-0005-0000-0000-0000578D0000}"/>
    <cellStyle name="Normal 38 4 2 9 6" xfId="30907" xr:uid="{00000000-0005-0000-0000-0000588D0000}"/>
    <cellStyle name="Normal 38 4 20" xfId="2554" xr:uid="{00000000-0005-0000-0000-0000598D0000}"/>
    <cellStyle name="Normal 38 4 20 2" xfId="12245" xr:uid="{00000000-0005-0000-0000-00005A8D0000}"/>
    <cellStyle name="Normal 38 4 20 2 2" xfId="41830" xr:uid="{00000000-0005-0000-0000-00005B8D0000}"/>
    <cellStyle name="Normal 38 4 20 3" xfId="17165" xr:uid="{00000000-0005-0000-0000-00005C8D0000}"/>
    <cellStyle name="Normal 38 4 20 3 2" xfId="45702" xr:uid="{00000000-0005-0000-0000-00005D8D0000}"/>
    <cellStyle name="Normal 38 4 20 4" xfId="22328" xr:uid="{00000000-0005-0000-0000-00005E8D0000}"/>
    <cellStyle name="Normal 38 4 20 5" xfId="27250" xr:uid="{00000000-0005-0000-0000-00005F8D0000}"/>
    <cellStyle name="Normal 38 4 20 6" xfId="32172" xr:uid="{00000000-0005-0000-0000-0000608D0000}"/>
    <cellStyle name="Normal 38 4 21" xfId="2672" xr:uid="{00000000-0005-0000-0000-0000618D0000}"/>
    <cellStyle name="Normal 38 4 21 2" xfId="12246" xr:uid="{00000000-0005-0000-0000-0000628D0000}"/>
    <cellStyle name="Normal 38 4 21 2 2" xfId="41831" xr:uid="{00000000-0005-0000-0000-0000638D0000}"/>
    <cellStyle name="Normal 38 4 21 3" xfId="17283" xr:uid="{00000000-0005-0000-0000-0000648D0000}"/>
    <cellStyle name="Normal 38 4 21 3 2" xfId="45820" xr:uid="{00000000-0005-0000-0000-0000658D0000}"/>
    <cellStyle name="Normal 38 4 21 4" xfId="22446" xr:uid="{00000000-0005-0000-0000-0000668D0000}"/>
    <cellStyle name="Normal 38 4 21 5" xfId="27368" xr:uid="{00000000-0005-0000-0000-0000678D0000}"/>
    <cellStyle name="Normal 38 4 21 6" xfId="32290" xr:uid="{00000000-0005-0000-0000-0000688D0000}"/>
    <cellStyle name="Normal 38 4 22" xfId="2791" xr:uid="{00000000-0005-0000-0000-0000698D0000}"/>
    <cellStyle name="Normal 38 4 22 2" xfId="12247" xr:uid="{00000000-0005-0000-0000-00006A8D0000}"/>
    <cellStyle name="Normal 38 4 22 2 2" xfId="41832" xr:uid="{00000000-0005-0000-0000-00006B8D0000}"/>
    <cellStyle name="Normal 38 4 22 3" xfId="17402" xr:uid="{00000000-0005-0000-0000-00006C8D0000}"/>
    <cellStyle name="Normal 38 4 22 3 2" xfId="45939" xr:uid="{00000000-0005-0000-0000-00006D8D0000}"/>
    <cellStyle name="Normal 38 4 22 4" xfId="22565" xr:uid="{00000000-0005-0000-0000-00006E8D0000}"/>
    <cellStyle name="Normal 38 4 22 5" xfId="27487" xr:uid="{00000000-0005-0000-0000-00006F8D0000}"/>
    <cellStyle name="Normal 38 4 22 6" xfId="32409" xr:uid="{00000000-0005-0000-0000-0000708D0000}"/>
    <cellStyle name="Normal 38 4 23" xfId="2907" xr:uid="{00000000-0005-0000-0000-0000718D0000}"/>
    <cellStyle name="Normal 38 4 23 2" xfId="12248" xr:uid="{00000000-0005-0000-0000-0000728D0000}"/>
    <cellStyle name="Normal 38 4 23 2 2" xfId="41833" xr:uid="{00000000-0005-0000-0000-0000738D0000}"/>
    <cellStyle name="Normal 38 4 23 3" xfId="17518" xr:uid="{00000000-0005-0000-0000-0000748D0000}"/>
    <cellStyle name="Normal 38 4 23 3 2" xfId="46055" xr:uid="{00000000-0005-0000-0000-0000758D0000}"/>
    <cellStyle name="Normal 38 4 23 4" xfId="22681" xr:uid="{00000000-0005-0000-0000-0000768D0000}"/>
    <cellStyle name="Normal 38 4 23 5" xfId="27603" xr:uid="{00000000-0005-0000-0000-0000778D0000}"/>
    <cellStyle name="Normal 38 4 23 6" xfId="32525" xr:uid="{00000000-0005-0000-0000-0000788D0000}"/>
    <cellStyle name="Normal 38 4 24" xfId="3025" xr:uid="{00000000-0005-0000-0000-0000798D0000}"/>
    <cellStyle name="Normal 38 4 24 2" xfId="12249" xr:uid="{00000000-0005-0000-0000-00007A8D0000}"/>
    <cellStyle name="Normal 38 4 24 2 2" xfId="41834" xr:uid="{00000000-0005-0000-0000-00007B8D0000}"/>
    <cellStyle name="Normal 38 4 24 3" xfId="17636" xr:uid="{00000000-0005-0000-0000-00007C8D0000}"/>
    <cellStyle name="Normal 38 4 24 3 2" xfId="46173" xr:uid="{00000000-0005-0000-0000-00007D8D0000}"/>
    <cellStyle name="Normal 38 4 24 4" xfId="22799" xr:uid="{00000000-0005-0000-0000-00007E8D0000}"/>
    <cellStyle name="Normal 38 4 24 5" xfId="27721" xr:uid="{00000000-0005-0000-0000-00007F8D0000}"/>
    <cellStyle name="Normal 38 4 24 6" xfId="32643" xr:uid="{00000000-0005-0000-0000-0000808D0000}"/>
    <cellStyle name="Normal 38 4 25" xfId="3143" xr:uid="{00000000-0005-0000-0000-0000818D0000}"/>
    <cellStyle name="Normal 38 4 25 2" xfId="12250" xr:uid="{00000000-0005-0000-0000-0000828D0000}"/>
    <cellStyle name="Normal 38 4 25 2 2" xfId="41835" xr:uid="{00000000-0005-0000-0000-0000838D0000}"/>
    <cellStyle name="Normal 38 4 25 3" xfId="17753" xr:uid="{00000000-0005-0000-0000-0000848D0000}"/>
    <cellStyle name="Normal 38 4 25 3 2" xfId="46290" xr:uid="{00000000-0005-0000-0000-0000858D0000}"/>
    <cellStyle name="Normal 38 4 25 4" xfId="22916" xr:uid="{00000000-0005-0000-0000-0000868D0000}"/>
    <cellStyle name="Normal 38 4 25 5" xfId="27838" xr:uid="{00000000-0005-0000-0000-0000878D0000}"/>
    <cellStyle name="Normal 38 4 25 6" xfId="32760" xr:uid="{00000000-0005-0000-0000-0000888D0000}"/>
    <cellStyle name="Normal 38 4 26" xfId="3260" xr:uid="{00000000-0005-0000-0000-0000898D0000}"/>
    <cellStyle name="Normal 38 4 26 2" xfId="12251" xr:uid="{00000000-0005-0000-0000-00008A8D0000}"/>
    <cellStyle name="Normal 38 4 26 2 2" xfId="41836" xr:uid="{00000000-0005-0000-0000-00008B8D0000}"/>
    <cellStyle name="Normal 38 4 26 3" xfId="17870" xr:uid="{00000000-0005-0000-0000-00008C8D0000}"/>
    <cellStyle name="Normal 38 4 26 3 2" xfId="46407" xr:uid="{00000000-0005-0000-0000-00008D8D0000}"/>
    <cellStyle name="Normal 38 4 26 4" xfId="23033" xr:uid="{00000000-0005-0000-0000-00008E8D0000}"/>
    <cellStyle name="Normal 38 4 26 5" xfId="27955" xr:uid="{00000000-0005-0000-0000-00008F8D0000}"/>
    <cellStyle name="Normal 38 4 26 6" xfId="32877" xr:uid="{00000000-0005-0000-0000-0000908D0000}"/>
    <cellStyle name="Normal 38 4 27" xfId="3377" xr:uid="{00000000-0005-0000-0000-0000918D0000}"/>
    <cellStyle name="Normal 38 4 27 2" xfId="12252" xr:uid="{00000000-0005-0000-0000-0000928D0000}"/>
    <cellStyle name="Normal 38 4 27 2 2" xfId="41837" xr:uid="{00000000-0005-0000-0000-0000938D0000}"/>
    <cellStyle name="Normal 38 4 27 3" xfId="17987" xr:uid="{00000000-0005-0000-0000-0000948D0000}"/>
    <cellStyle name="Normal 38 4 27 3 2" xfId="46524" xr:uid="{00000000-0005-0000-0000-0000958D0000}"/>
    <cellStyle name="Normal 38 4 27 4" xfId="23150" xr:uid="{00000000-0005-0000-0000-0000968D0000}"/>
    <cellStyle name="Normal 38 4 27 5" xfId="28072" xr:uid="{00000000-0005-0000-0000-0000978D0000}"/>
    <cellStyle name="Normal 38 4 27 6" xfId="32994" xr:uid="{00000000-0005-0000-0000-0000988D0000}"/>
    <cellStyle name="Normal 38 4 28" xfId="3491" xr:uid="{00000000-0005-0000-0000-0000998D0000}"/>
    <cellStyle name="Normal 38 4 28 2" xfId="12253" xr:uid="{00000000-0005-0000-0000-00009A8D0000}"/>
    <cellStyle name="Normal 38 4 28 2 2" xfId="41838" xr:uid="{00000000-0005-0000-0000-00009B8D0000}"/>
    <cellStyle name="Normal 38 4 28 3" xfId="18101" xr:uid="{00000000-0005-0000-0000-00009C8D0000}"/>
    <cellStyle name="Normal 38 4 28 3 2" xfId="46638" xr:uid="{00000000-0005-0000-0000-00009D8D0000}"/>
    <cellStyle name="Normal 38 4 28 4" xfId="23264" xr:uid="{00000000-0005-0000-0000-00009E8D0000}"/>
    <cellStyle name="Normal 38 4 28 5" xfId="28186" xr:uid="{00000000-0005-0000-0000-00009F8D0000}"/>
    <cellStyle name="Normal 38 4 28 6" xfId="33108" xr:uid="{00000000-0005-0000-0000-0000A08D0000}"/>
    <cellStyle name="Normal 38 4 29" xfId="3608" xr:uid="{00000000-0005-0000-0000-0000A18D0000}"/>
    <cellStyle name="Normal 38 4 29 2" xfId="12254" xr:uid="{00000000-0005-0000-0000-0000A28D0000}"/>
    <cellStyle name="Normal 38 4 29 2 2" xfId="41839" xr:uid="{00000000-0005-0000-0000-0000A38D0000}"/>
    <cellStyle name="Normal 38 4 29 3" xfId="18217" xr:uid="{00000000-0005-0000-0000-0000A48D0000}"/>
    <cellStyle name="Normal 38 4 29 3 2" xfId="46754" xr:uid="{00000000-0005-0000-0000-0000A58D0000}"/>
    <cellStyle name="Normal 38 4 29 4" xfId="23380" xr:uid="{00000000-0005-0000-0000-0000A68D0000}"/>
    <cellStyle name="Normal 38 4 29 5" xfId="28302" xr:uid="{00000000-0005-0000-0000-0000A78D0000}"/>
    <cellStyle name="Normal 38 4 29 6" xfId="33224" xr:uid="{00000000-0005-0000-0000-0000A88D0000}"/>
    <cellStyle name="Normal 38 4 3" xfId="271" xr:uid="{00000000-0005-0000-0000-0000A98D0000}"/>
    <cellStyle name="Normal 38 4 3 10" xfId="20101" xr:uid="{00000000-0005-0000-0000-0000AA8D0000}"/>
    <cellStyle name="Normal 38 4 3 11" xfId="25024" xr:uid="{00000000-0005-0000-0000-0000AB8D0000}"/>
    <cellStyle name="Normal 38 4 3 12" xfId="29945" xr:uid="{00000000-0005-0000-0000-0000AC8D0000}"/>
    <cellStyle name="Normal 38 4 3 2" xfId="2211" xr:uid="{00000000-0005-0000-0000-0000AD8D0000}"/>
    <cellStyle name="Normal 38 4 3 2 10" xfId="31867" xr:uid="{00000000-0005-0000-0000-0000AE8D0000}"/>
    <cellStyle name="Normal 38 4 3 2 2" xfId="6011" xr:uid="{00000000-0005-0000-0000-0000AF8D0000}"/>
    <cellStyle name="Normal 38 4 3 2 2 2" xfId="7991" xr:uid="{00000000-0005-0000-0000-0000B08D0000}"/>
    <cellStyle name="Normal 38 4 3 2 2 2 2" xfId="37576" xr:uid="{00000000-0005-0000-0000-0000B18D0000}"/>
    <cellStyle name="Normal 38 4 3 2 2 3" xfId="14488" xr:uid="{00000000-0005-0000-0000-0000B28D0000}"/>
    <cellStyle name="Normal 38 4 3 2 2 3 2" xfId="43028" xr:uid="{00000000-0005-0000-0000-0000B38D0000}"/>
    <cellStyle name="Normal 38 4 3 2 2 4" xfId="35603" xr:uid="{00000000-0005-0000-0000-0000B48D0000}"/>
    <cellStyle name="Normal 38 4 3 2 3" xfId="7362" xr:uid="{00000000-0005-0000-0000-0000B58D0000}"/>
    <cellStyle name="Normal 38 4 3 2 3 2" xfId="16858" xr:uid="{00000000-0005-0000-0000-0000B68D0000}"/>
    <cellStyle name="Normal 38 4 3 2 3 2 2" xfId="45397" xr:uid="{00000000-0005-0000-0000-0000B78D0000}"/>
    <cellStyle name="Normal 38 4 3 2 3 3" xfId="36949" xr:uid="{00000000-0005-0000-0000-0000B88D0000}"/>
    <cellStyle name="Normal 38 4 3 2 4" xfId="6734" xr:uid="{00000000-0005-0000-0000-0000B98D0000}"/>
    <cellStyle name="Normal 38 4 3 2 4 2" xfId="36321" xr:uid="{00000000-0005-0000-0000-0000BA8D0000}"/>
    <cellStyle name="Normal 38 4 3 2 5" xfId="6010" xr:uid="{00000000-0005-0000-0000-0000BB8D0000}"/>
    <cellStyle name="Normal 38 4 3 2 5 2" xfId="35602" xr:uid="{00000000-0005-0000-0000-0000BC8D0000}"/>
    <cellStyle name="Normal 38 4 3 2 6" xfId="12256" xr:uid="{00000000-0005-0000-0000-0000BD8D0000}"/>
    <cellStyle name="Normal 38 4 3 2 6 2" xfId="41841" xr:uid="{00000000-0005-0000-0000-0000BE8D0000}"/>
    <cellStyle name="Normal 38 4 3 2 7" xfId="14487" xr:uid="{00000000-0005-0000-0000-0000BF8D0000}"/>
    <cellStyle name="Normal 38 4 3 2 7 2" xfId="43027" xr:uid="{00000000-0005-0000-0000-0000C08D0000}"/>
    <cellStyle name="Normal 38 4 3 2 8" xfId="22023" xr:uid="{00000000-0005-0000-0000-0000C18D0000}"/>
    <cellStyle name="Normal 38 4 3 2 9" xfId="26945" xr:uid="{00000000-0005-0000-0000-0000C28D0000}"/>
    <cellStyle name="Normal 38 4 3 3" xfId="6012" xr:uid="{00000000-0005-0000-0000-0000C38D0000}"/>
    <cellStyle name="Normal 38 4 3 3 2" xfId="7990" xr:uid="{00000000-0005-0000-0000-0000C48D0000}"/>
    <cellStyle name="Normal 38 4 3 3 2 2" xfId="37575" xr:uid="{00000000-0005-0000-0000-0000C58D0000}"/>
    <cellStyle name="Normal 38 4 3 3 3" xfId="12255" xr:uid="{00000000-0005-0000-0000-0000C68D0000}"/>
    <cellStyle name="Normal 38 4 3 3 3 2" xfId="41840" xr:uid="{00000000-0005-0000-0000-0000C78D0000}"/>
    <cellStyle name="Normal 38 4 3 3 4" xfId="14489" xr:uid="{00000000-0005-0000-0000-0000C88D0000}"/>
    <cellStyle name="Normal 38 4 3 3 4 2" xfId="43029" xr:uid="{00000000-0005-0000-0000-0000C98D0000}"/>
    <cellStyle name="Normal 38 4 3 3 5" xfId="35604" xr:uid="{00000000-0005-0000-0000-0000CA8D0000}"/>
    <cellStyle name="Normal 38 4 3 4" xfId="7095" xr:uid="{00000000-0005-0000-0000-0000CB8D0000}"/>
    <cellStyle name="Normal 38 4 3 4 2" xfId="14936" xr:uid="{00000000-0005-0000-0000-0000CC8D0000}"/>
    <cellStyle name="Normal 38 4 3 4 2 2" xfId="43475" xr:uid="{00000000-0005-0000-0000-0000CD8D0000}"/>
    <cellStyle name="Normal 38 4 3 4 3" xfId="36682" xr:uid="{00000000-0005-0000-0000-0000CE8D0000}"/>
    <cellStyle name="Normal 38 4 3 5" xfId="6492" xr:uid="{00000000-0005-0000-0000-0000CF8D0000}"/>
    <cellStyle name="Normal 38 4 3 5 2" xfId="19887" xr:uid="{00000000-0005-0000-0000-0000D08D0000}"/>
    <cellStyle name="Normal 38 4 3 5 2 2" xfId="48424" xr:uid="{00000000-0005-0000-0000-0000D18D0000}"/>
    <cellStyle name="Normal 38 4 3 5 3" xfId="36079" xr:uid="{00000000-0005-0000-0000-0000D28D0000}"/>
    <cellStyle name="Normal 38 4 3 6" xfId="6009" xr:uid="{00000000-0005-0000-0000-0000D38D0000}"/>
    <cellStyle name="Normal 38 4 3 6 2" xfId="35601" xr:uid="{00000000-0005-0000-0000-0000D48D0000}"/>
    <cellStyle name="Normal 38 4 3 7" xfId="8302" xr:uid="{00000000-0005-0000-0000-0000D58D0000}"/>
    <cellStyle name="Normal 38 4 3 7 2" xfId="37887" xr:uid="{00000000-0005-0000-0000-0000D68D0000}"/>
    <cellStyle name="Normal 38 4 3 8" xfId="8543" xr:uid="{00000000-0005-0000-0000-0000D78D0000}"/>
    <cellStyle name="Normal 38 4 3 8 2" xfId="38128" xr:uid="{00000000-0005-0000-0000-0000D88D0000}"/>
    <cellStyle name="Normal 38 4 3 9" xfId="14486" xr:uid="{00000000-0005-0000-0000-0000D98D0000}"/>
    <cellStyle name="Normal 38 4 3 9 2" xfId="43026" xr:uid="{00000000-0005-0000-0000-0000DA8D0000}"/>
    <cellStyle name="Normal 38 4 30" xfId="3724" xr:uid="{00000000-0005-0000-0000-0000DB8D0000}"/>
    <cellStyle name="Normal 38 4 30 2" xfId="12257" xr:uid="{00000000-0005-0000-0000-0000DC8D0000}"/>
    <cellStyle name="Normal 38 4 30 2 2" xfId="41842" xr:uid="{00000000-0005-0000-0000-0000DD8D0000}"/>
    <cellStyle name="Normal 38 4 30 3" xfId="18332" xr:uid="{00000000-0005-0000-0000-0000DE8D0000}"/>
    <cellStyle name="Normal 38 4 30 3 2" xfId="46869" xr:uid="{00000000-0005-0000-0000-0000DF8D0000}"/>
    <cellStyle name="Normal 38 4 30 4" xfId="23495" xr:uid="{00000000-0005-0000-0000-0000E08D0000}"/>
    <cellStyle name="Normal 38 4 30 5" xfId="28417" xr:uid="{00000000-0005-0000-0000-0000E18D0000}"/>
    <cellStyle name="Normal 38 4 30 6" xfId="33339" xr:uid="{00000000-0005-0000-0000-0000E28D0000}"/>
    <cellStyle name="Normal 38 4 31" xfId="3841" xr:uid="{00000000-0005-0000-0000-0000E38D0000}"/>
    <cellStyle name="Normal 38 4 31 2" xfId="12258" xr:uid="{00000000-0005-0000-0000-0000E48D0000}"/>
    <cellStyle name="Normal 38 4 31 2 2" xfId="41843" xr:uid="{00000000-0005-0000-0000-0000E58D0000}"/>
    <cellStyle name="Normal 38 4 31 3" xfId="18448" xr:uid="{00000000-0005-0000-0000-0000E68D0000}"/>
    <cellStyle name="Normal 38 4 31 3 2" xfId="46985" xr:uid="{00000000-0005-0000-0000-0000E78D0000}"/>
    <cellStyle name="Normal 38 4 31 4" xfId="23611" xr:uid="{00000000-0005-0000-0000-0000E88D0000}"/>
    <cellStyle name="Normal 38 4 31 5" xfId="28533" xr:uid="{00000000-0005-0000-0000-0000E98D0000}"/>
    <cellStyle name="Normal 38 4 31 6" xfId="33455" xr:uid="{00000000-0005-0000-0000-0000EA8D0000}"/>
    <cellStyle name="Normal 38 4 32" xfId="3959" xr:uid="{00000000-0005-0000-0000-0000EB8D0000}"/>
    <cellStyle name="Normal 38 4 32 2" xfId="12259" xr:uid="{00000000-0005-0000-0000-0000EC8D0000}"/>
    <cellStyle name="Normal 38 4 32 2 2" xfId="41844" xr:uid="{00000000-0005-0000-0000-0000ED8D0000}"/>
    <cellStyle name="Normal 38 4 32 3" xfId="18566" xr:uid="{00000000-0005-0000-0000-0000EE8D0000}"/>
    <cellStyle name="Normal 38 4 32 3 2" xfId="47103" xr:uid="{00000000-0005-0000-0000-0000EF8D0000}"/>
    <cellStyle name="Normal 38 4 32 4" xfId="23729" xr:uid="{00000000-0005-0000-0000-0000F08D0000}"/>
    <cellStyle name="Normal 38 4 32 5" xfId="28651" xr:uid="{00000000-0005-0000-0000-0000F18D0000}"/>
    <cellStyle name="Normal 38 4 32 6" xfId="33573" xr:uid="{00000000-0005-0000-0000-0000F28D0000}"/>
    <cellStyle name="Normal 38 4 33" xfId="4074" xr:uid="{00000000-0005-0000-0000-0000F38D0000}"/>
    <cellStyle name="Normal 38 4 33 2" xfId="12260" xr:uid="{00000000-0005-0000-0000-0000F48D0000}"/>
    <cellStyle name="Normal 38 4 33 2 2" xfId="41845" xr:uid="{00000000-0005-0000-0000-0000F58D0000}"/>
    <cellStyle name="Normal 38 4 33 3" xfId="18680" xr:uid="{00000000-0005-0000-0000-0000F68D0000}"/>
    <cellStyle name="Normal 38 4 33 3 2" xfId="47217" xr:uid="{00000000-0005-0000-0000-0000F78D0000}"/>
    <cellStyle name="Normal 38 4 33 4" xfId="23843" xr:uid="{00000000-0005-0000-0000-0000F88D0000}"/>
    <cellStyle name="Normal 38 4 33 5" xfId="28765" xr:uid="{00000000-0005-0000-0000-0000F98D0000}"/>
    <cellStyle name="Normal 38 4 33 6" xfId="33687" xr:uid="{00000000-0005-0000-0000-0000FA8D0000}"/>
    <cellStyle name="Normal 38 4 34" xfId="4189" xr:uid="{00000000-0005-0000-0000-0000FB8D0000}"/>
    <cellStyle name="Normal 38 4 34 2" xfId="12261" xr:uid="{00000000-0005-0000-0000-0000FC8D0000}"/>
    <cellStyle name="Normal 38 4 34 2 2" xfId="41846" xr:uid="{00000000-0005-0000-0000-0000FD8D0000}"/>
    <cellStyle name="Normal 38 4 34 3" xfId="18795" xr:uid="{00000000-0005-0000-0000-0000FE8D0000}"/>
    <cellStyle name="Normal 38 4 34 3 2" xfId="47332" xr:uid="{00000000-0005-0000-0000-0000FF8D0000}"/>
    <cellStyle name="Normal 38 4 34 4" xfId="23958" xr:uid="{00000000-0005-0000-0000-0000008E0000}"/>
    <cellStyle name="Normal 38 4 34 5" xfId="28880" xr:uid="{00000000-0005-0000-0000-0000018E0000}"/>
    <cellStyle name="Normal 38 4 34 6" xfId="33802" xr:uid="{00000000-0005-0000-0000-0000028E0000}"/>
    <cellStyle name="Normal 38 4 35" xfId="4316" xr:uid="{00000000-0005-0000-0000-0000038E0000}"/>
    <cellStyle name="Normal 38 4 35 2" xfId="12262" xr:uid="{00000000-0005-0000-0000-0000048E0000}"/>
    <cellStyle name="Normal 38 4 35 2 2" xfId="41847" xr:uid="{00000000-0005-0000-0000-0000058E0000}"/>
    <cellStyle name="Normal 38 4 35 3" xfId="18922" xr:uid="{00000000-0005-0000-0000-0000068E0000}"/>
    <cellStyle name="Normal 38 4 35 3 2" xfId="47459" xr:uid="{00000000-0005-0000-0000-0000078E0000}"/>
    <cellStyle name="Normal 38 4 35 4" xfId="24085" xr:uid="{00000000-0005-0000-0000-0000088E0000}"/>
    <cellStyle name="Normal 38 4 35 5" xfId="29007" xr:uid="{00000000-0005-0000-0000-0000098E0000}"/>
    <cellStyle name="Normal 38 4 35 6" xfId="33929" xr:uid="{00000000-0005-0000-0000-00000A8E0000}"/>
    <cellStyle name="Normal 38 4 36" xfId="4431" xr:uid="{00000000-0005-0000-0000-00000B8E0000}"/>
    <cellStyle name="Normal 38 4 36 2" xfId="12263" xr:uid="{00000000-0005-0000-0000-00000C8E0000}"/>
    <cellStyle name="Normal 38 4 36 2 2" xfId="41848" xr:uid="{00000000-0005-0000-0000-00000D8E0000}"/>
    <cellStyle name="Normal 38 4 36 3" xfId="19036" xr:uid="{00000000-0005-0000-0000-00000E8E0000}"/>
    <cellStyle name="Normal 38 4 36 3 2" xfId="47573" xr:uid="{00000000-0005-0000-0000-00000F8E0000}"/>
    <cellStyle name="Normal 38 4 36 4" xfId="24199" xr:uid="{00000000-0005-0000-0000-0000108E0000}"/>
    <cellStyle name="Normal 38 4 36 5" xfId="29121" xr:uid="{00000000-0005-0000-0000-0000118E0000}"/>
    <cellStyle name="Normal 38 4 36 6" xfId="34043" xr:uid="{00000000-0005-0000-0000-0000128E0000}"/>
    <cellStyle name="Normal 38 4 37" xfId="4548" xr:uid="{00000000-0005-0000-0000-0000138E0000}"/>
    <cellStyle name="Normal 38 4 37 2" xfId="12264" xr:uid="{00000000-0005-0000-0000-0000148E0000}"/>
    <cellStyle name="Normal 38 4 37 2 2" xfId="41849" xr:uid="{00000000-0005-0000-0000-0000158E0000}"/>
    <cellStyle name="Normal 38 4 37 3" xfId="19153" xr:uid="{00000000-0005-0000-0000-0000168E0000}"/>
    <cellStyle name="Normal 38 4 37 3 2" xfId="47690" xr:uid="{00000000-0005-0000-0000-0000178E0000}"/>
    <cellStyle name="Normal 38 4 37 4" xfId="24316" xr:uid="{00000000-0005-0000-0000-0000188E0000}"/>
    <cellStyle name="Normal 38 4 37 5" xfId="29238" xr:uid="{00000000-0005-0000-0000-0000198E0000}"/>
    <cellStyle name="Normal 38 4 37 6" xfId="34160" xr:uid="{00000000-0005-0000-0000-00001A8E0000}"/>
    <cellStyle name="Normal 38 4 38" xfId="4664" xr:uid="{00000000-0005-0000-0000-00001B8E0000}"/>
    <cellStyle name="Normal 38 4 38 2" xfId="12265" xr:uid="{00000000-0005-0000-0000-00001C8E0000}"/>
    <cellStyle name="Normal 38 4 38 2 2" xfId="41850" xr:uid="{00000000-0005-0000-0000-00001D8E0000}"/>
    <cellStyle name="Normal 38 4 38 3" xfId="19269" xr:uid="{00000000-0005-0000-0000-00001E8E0000}"/>
    <cellStyle name="Normal 38 4 38 3 2" xfId="47806" xr:uid="{00000000-0005-0000-0000-00001F8E0000}"/>
    <cellStyle name="Normal 38 4 38 4" xfId="24432" xr:uid="{00000000-0005-0000-0000-0000208E0000}"/>
    <cellStyle name="Normal 38 4 38 5" xfId="29354" xr:uid="{00000000-0005-0000-0000-0000218E0000}"/>
    <cellStyle name="Normal 38 4 38 6" xfId="34276" xr:uid="{00000000-0005-0000-0000-0000228E0000}"/>
    <cellStyle name="Normal 38 4 39" xfId="4779" xr:uid="{00000000-0005-0000-0000-0000238E0000}"/>
    <cellStyle name="Normal 38 4 39 2" xfId="12266" xr:uid="{00000000-0005-0000-0000-0000248E0000}"/>
    <cellStyle name="Normal 38 4 39 2 2" xfId="41851" xr:uid="{00000000-0005-0000-0000-0000258E0000}"/>
    <cellStyle name="Normal 38 4 39 3" xfId="19384" xr:uid="{00000000-0005-0000-0000-0000268E0000}"/>
    <cellStyle name="Normal 38 4 39 3 2" xfId="47921" xr:uid="{00000000-0005-0000-0000-0000278E0000}"/>
    <cellStyle name="Normal 38 4 39 4" xfId="24547" xr:uid="{00000000-0005-0000-0000-0000288E0000}"/>
    <cellStyle name="Normal 38 4 39 5" xfId="29469" xr:uid="{00000000-0005-0000-0000-0000298E0000}"/>
    <cellStyle name="Normal 38 4 39 6" xfId="34391" xr:uid="{00000000-0005-0000-0000-00002A8E0000}"/>
    <cellStyle name="Normal 38 4 4" xfId="391" xr:uid="{00000000-0005-0000-0000-00002B8E0000}"/>
    <cellStyle name="Normal 38 4 4 10" xfId="30065" xr:uid="{00000000-0005-0000-0000-00002C8E0000}"/>
    <cellStyle name="Normal 38 4 4 2" xfId="6014" xr:uid="{00000000-0005-0000-0000-00002D8E0000}"/>
    <cellStyle name="Normal 38 4 4 2 2" xfId="7992" xr:uid="{00000000-0005-0000-0000-00002E8E0000}"/>
    <cellStyle name="Normal 38 4 4 2 2 2" xfId="37577" xr:uid="{00000000-0005-0000-0000-00002F8E0000}"/>
    <cellStyle name="Normal 38 4 4 2 3" xfId="14491" xr:uid="{00000000-0005-0000-0000-0000308E0000}"/>
    <cellStyle name="Normal 38 4 4 2 3 2" xfId="43031" xr:uid="{00000000-0005-0000-0000-0000318E0000}"/>
    <cellStyle name="Normal 38 4 4 2 4" xfId="35606" xr:uid="{00000000-0005-0000-0000-0000328E0000}"/>
    <cellStyle name="Normal 38 4 4 3" xfId="7363" xr:uid="{00000000-0005-0000-0000-0000338E0000}"/>
    <cellStyle name="Normal 38 4 4 3 2" xfId="15056" xr:uid="{00000000-0005-0000-0000-0000348E0000}"/>
    <cellStyle name="Normal 38 4 4 3 2 2" xfId="43595" xr:uid="{00000000-0005-0000-0000-0000358E0000}"/>
    <cellStyle name="Normal 38 4 4 3 3" xfId="36950" xr:uid="{00000000-0005-0000-0000-0000368E0000}"/>
    <cellStyle name="Normal 38 4 4 4" xfId="6614" xr:uid="{00000000-0005-0000-0000-0000378E0000}"/>
    <cellStyle name="Normal 38 4 4 4 2" xfId="36201" xr:uid="{00000000-0005-0000-0000-0000388E0000}"/>
    <cellStyle name="Normal 38 4 4 5" xfId="6013" xr:uid="{00000000-0005-0000-0000-0000398E0000}"/>
    <cellStyle name="Normal 38 4 4 5 2" xfId="35605" xr:uid="{00000000-0005-0000-0000-00003A8E0000}"/>
    <cellStyle name="Normal 38 4 4 6" xfId="12267" xr:uid="{00000000-0005-0000-0000-00003B8E0000}"/>
    <cellStyle name="Normal 38 4 4 6 2" xfId="41852" xr:uid="{00000000-0005-0000-0000-00003C8E0000}"/>
    <cellStyle name="Normal 38 4 4 7" xfId="14490" xr:uid="{00000000-0005-0000-0000-00003D8E0000}"/>
    <cellStyle name="Normal 38 4 4 7 2" xfId="43030" xr:uid="{00000000-0005-0000-0000-00003E8E0000}"/>
    <cellStyle name="Normal 38 4 4 8" xfId="20221" xr:uid="{00000000-0005-0000-0000-00003F8E0000}"/>
    <cellStyle name="Normal 38 4 4 9" xfId="25143" xr:uid="{00000000-0005-0000-0000-0000408E0000}"/>
    <cellStyle name="Normal 38 4 40" xfId="4900" xr:uid="{00000000-0005-0000-0000-0000418E0000}"/>
    <cellStyle name="Normal 38 4 40 2" xfId="12268" xr:uid="{00000000-0005-0000-0000-0000428E0000}"/>
    <cellStyle name="Normal 38 4 40 2 2" xfId="41853" xr:uid="{00000000-0005-0000-0000-0000438E0000}"/>
    <cellStyle name="Normal 38 4 40 3" xfId="19504" xr:uid="{00000000-0005-0000-0000-0000448E0000}"/>
    <cellStyle name="Normal 38 4 40 3 2" xfId="48041" xr:uid="{00000000-0005-0000-0000-0000458E0000}"/>
    <cellStyle name="Normal 38 4 40 4" xfId="24667" xr:uid="{00000000-0005-0000-0000-0000468E0000}"/>
    <cellStyle name="Normal 38 4 40 5" xfId="29589" xr:uid="{00000000-0005-0000-0000-0000478E0000}"/>
    <cellStyle name="Normal 38 4 40 6" xfId="34511" xr:uid="{00000000-0005-0000-0000-0000488E0000}"/>
    <cellStyle name="Normal 38 4 41" xfId="5015" xr:uid="{00000000-0005-0000-0000-0000498E0000}"/>
    <cellStyle name="Normal 38 4 41 2" xfId="12269" xr:uid="{00000000-0005-0000-0000-00004A8E0000}"/>
    <cellStyle name="Normal 38 4 41 2 2" xfId="41854" xr:uid="{00000000-0005-0000-0000-00004B8E0000}"/>
    <cellStyle name="Normal 38 4 41 3" xfId="19619" xr:uid="{00000000-0005-0000-0000-00004C8E0000}"/>
    <cellStyle name="Normal 38 4 41 3 2" xfId="48156" xr:uid="{00000000-0005-0000-0000-00004D8E0000}"/>
    <cellStyle name="Normal 38 4 41 4" xfId="24782" xr:uid="{00000000-0005-0000-0000-00004E8E0000}"/>
    <cellStyle name="Normal 38 4 41 5" xfId="29704" xr:uid="{00000000-0005-0000-0000-00004F8E0000}"/>
    <cellStyle name="Normal 38 4 41 6" xfId="34626" xr:uid="{00000000-0005-0000-0000-0000508E0000}"/>
    <cellStyle name="Normal 38 4 42" xfId="5998" xr:uid="{00000000-0005-0000-0000-0000518E0000}"/>
    <cellStyle name="Normal 38 4 42 2" xfId="12193" xr:uid="{00000000-0005-0000-0000-0000528E0000}"/>
    <cellStyle name="Normal 38 4 42 2 2" xfId="41778" xr:uid="{00000000-0005-0000-0000-0000538E0000}"/>
    <cellStyle name="Normal 38 4 42 3" xfId="14816" xr:uid="{00000000-0005-0000-0000-0000548E0000}"/>
    <cellStyle name="Normal 38 4 42 3 2" xfId="43355" xr:uid="{00000000-0005-0000-0000-0000558E0000}"/>
    <cellStyle name="Normal 38 4 42 4" xfId="35590" xr:uid="{00000000-0005-0000-0000-0000568E0000}"/>
    <cellStyle name="Normal 38 4 43" xfId="8182" xr:uid="{00000000-0005-0000-0000-0000578E0000}"/>
    <cellStyle name="Normal 38 4 43 2" xfId="19884" xr:uid="{00000000-0005-0000-0000-0000588E0000}"/>
    <cellStyle name="Normal 38 4 43 2 2" xfId="48421" xr:uid="{00000000-0005-0000-0000-0000598E0000}"/>
    <cellStyle name="Normal 38 4 43 3" xfId="37767" xr:uid="{00000000-0005-0000-0000-00005A8E0000}"/>
    <cellStyle name="Normal 38 4 44" xfId="8423" xr:uid="{00000000-0005-0000-0000-00005B8E0000}"/>
    <cellStyle name="Normal 38 4 44 2" xfId="38008" xr:uid="{00000000-0005-0000-0000-00005C8E0000}"/>
    <cellStyle name="Normal 38 4 45" xfId="13633" xr:uid="{00000000-0005-0000-0000-00005D8E0000}"/>
    <cellStyle name="Normal 38 4 45 2" xfId="42173" xr:uid="{00000000-0005-0000-0000-00005E8E0000}"/>
    <cellStyle name="Normal 38 4 46" xfId="19981" xr:uid="{00000000-0005-0000-0000-00005F8E0000}"/>
    <cellStyle name="Normal 38 4 47" xfId="24904" xr:uid="{00000000-0005-0000-0000-0000608E0000}"/>
    <cellStyle name="Normal 38 4 48" xfId="29825" xr:uid="{00000000-0005-0000-0000-0000618E0000}"/>
    <cellStyle name="Normal 38 4 5" xfId="513" xr:uid="{00000000-0005-0000-0000-0000628E0000}"/>
    <cellStyle name="Normal 38 4 5 10" xfId="30186" xr:uid="{00000000-0005-0000-0000-0000638E0000}"/>
    <cellStyle name="Normal 38 4 5 2" xfId="6016" xr:uid="{00000000-0005-0000-0000-0000648E0000}"/>
    <cellStyle name="Normal 38 4 5 2 2" xfId="7993" xr:uid="{00000000-0005-0000-0000-0000658E0000}"/>
    <cellStyle name="Normal 38 4 5 2 2 2" xfId="37578" xr:uid="{00000000-0005-0000-0000-0000668E0000}"/>
    <cellStyle name="Normal 38 4 5 2 3" xfId="14493" xr:uid="{00000000-0005-0000-0000-0000678E0000}"/>
    <cellStyle name="Normal 38 4 5 2 3 2" xfId="43033" xr:uid="{00000000-0005-0000-0000-0000688E0000}"/>
    <cellStyle name="Normal 38 4 5 2 4" xfId="35608" xr:uid="{00000000-0005-0000-0000-0000698E0000}"/>
    <cellStyle name="Normal 38 4 5 3" xfId="7459" xr:uid="{00000000-0005-0000-0000-00006A8E0000}"/>
    <cellStyle name="Normal 38 4 5 3 2" xfId="15177" xr:uid="{00000000-0005-0000-0000-00006B8E0000}"/>
    <cellStyle name="Normal 38 4 5 3 2 2" xfId="43716" xr:uid="{00000000-0005-0000-0000-00006C8E0000}"/>
    <cellStyle name="Normal 38 4 5 3 3" xfId="37045" xr:uid="{00000000-0005-0000-0000-00006D8E0000}"/>
    <cellStyle name="Normal 38 4 5 4" xfId="6855" xr:uid="{00000000-0005-0000-0000-00006E8E0000}"/>
    <cellStyle name="Normal 38 4 5 4 2" xfId="36442" xr:uid="{00000000-0005-0000-0000-00006F8E0000}"/>
    <cellStyle name="Normal 38 4 5 5" xfId="6015" xr:uid="{00000000-0005-0000-0000-0000708E0000}"/>
    <cellStyle name="Normal 38 4 5 5 2" xfId="35607" xr:uid="{00000000-0005-0000-0000-0000718E0000}"/>
    <cellStyle name="Normal 38 4 5 6" xfId="12270" xr:uid="{00000000-0005-0000-0000-0000728E0000}"/>
    <cellStyle name="Normal 38 4 5 6 2" xfId="41855" xr:uid="{00000000-0005-0000-0000-0000738E0000}"/>
    <cellStyle name="Normal 38 4 5 7" xfId="14492" xr:uid="{00000000-0005-0000-0000-0000748E0000}"/>
    <cellStyle name="Normal 38 4 5 7 2" xfId="43032" xr:uid="{00000000-0005-0000-0000-0000758E0000}"/>
    <cellStyle name="Normal 38 4 5 8" xfId="20342" xr:uid="{00000000-0005-0000-0000-0000768E0000}"/>
    <cellStyle name="Normal 38 4 5 9" xfId="25264" xr:uid="{00000000-0005-0000-0000-0000778E0000}"/>
    <cellStyle name="Normal 38 4 6" xfId="648" xr:uid="{00000000-0005-0000-0000-0000788E0000}"/>
    <cellStyle name="Normal 38 4 6 2" xfId="7984" xr:uid="{00000000-0005-0000-0000-0000798E0000}"/>
    <cellStyle name="Normal 38 4 6 2 2" xfId="15309" xr:uid="{00000000-0005-0000-0000-00007A8E0000}"/>
    <cellStyle name="Normal 38 4 6 2 2 2" xfId="43848" xr:uid="{00000000-0005-0000-0000-00007B8E0000}"/>
    <cellStyle name="Normal 38 4 6 2 3" xfId="37569" xr:uid="{00000000-0005-0000-0000-00007C8E0000}"/>
    <cellStyle name="Normal 38 4 6 3" xfId="6017" xr:uid="{00000000-0005-0000-0000-00007D8E0000}"/>
    <cellStyle name="Normal 38 4 6 3 2" xfId="35609" xr:uid="{00000000-0005-0000-0000-00007E8E0000}"/>
    <cellStyle name="Normal 38 4 6 4" xfId="12271" xr:uid="{00000000-0005-0000-0000-00007F8E0000}"/>
    <cellStyle name="Normal 38 4 6 4 2" xfId="41856" xr:uid="{00000000-0005-0000-0000-0000808E0000}"/>
    <cellStyle name="Normal 38 4 6 5" xfId="14494" xr:uid="{00000000-0005-0000-0000-0000818E0000}"/>
    <cellStyle name="Normal 38 4 6 5 2" xfId="43034" xr:uid="{00000000-0005-0000-0000-0000828E0000}"/>
    <cellStyle name="Normal 38 4 6 6" xfId="20474" xr:uid="{00000000-0005-0000-0000-0000838E0000}"/>
    <cellStyle name="Normal 38 4 6 7" xfId="25396" xr:uid="{00000000-0005-0000-0000-0000848E0000}"/>
    <cellStyle name="Normal 38 4 6 8" xfId="30318" xr:uid="{00000000-0005-0000-0000-0000858E0000}"/>
    <cellStyle name="Normal 38 4 7" xfId="762" xr:uid="{00000000-0005-0000-0000-0000868E0000}"/>
    <cellStyle name="Normal 38 4 7 2" xfId="6975" xr:uid="{00000000-0005-0000-0000-0000878E0000}"/>
    <cellStyle name="Normal 38 4 7 2 2" xfId="36562" xr:uid="{00000000-0005-0000-0000-0000888E0000}"/>
    <cellStyle name="Normal 38 4 7 3" xfId="12272" xr:uid="{00000000-0005-0000-0000-0000898E0000}"/>
    <cellStyle name="Normal 38 4 7 3 2" xfId="41857" xr:uid="{00000000-0005-0000-0000-00008A8E0000}"/>
    <cellStyle name="Normal 38 4 7 4" xfId="15423" xr:uid="{00000000-0005-0000-0000-00008B8E0000}"/>
    <cellStyle name="Normal 38 4 7 4 2" xfId="43962" xr:uid="{00000000-0005-0000-0000-00008C8E0000}"/>
    <cellStyle name="Normal 38 4 7 5" xfId="20588" xr:uid="{00000000-0005-0000-0000-00008D8E0000}"/>
    <cellStyle name="Normal 38 4 7 6" xfId="25510" xr:uid="{00000000-0005-0000-0000-00008E8E0000}"/>
    <cellStyle name="Normal 38 4 7 7" xfId="30432" xr:uid="{00000000-0005-0000-0000-00008F8E0000}"/>
    <cellStyle name="Normal 38 4 8" xfId="876" xr:uid="{00000000-0005-0000-0000-0000908E0000}"/>
    <cellStyle name="Normal 38 4 8 2" xfId="6372" xr:uid="{00000000-0005-0000-0000-0000918E0000}"/>
    <cellStyle name="Normal 38 4 8 2 2" xfId="35959" xr:uid="{00000000-0005-0000-0000-0000928E0000}"/>
    <cellStyle name="Normal 38 4 8 3" xfId="12273" xr:uid="{00000000-0005-0000-0000-0000938E0000}"/>
    <cellStyle name="Normal 38 4 8 3 2" xfId="41858" xr:uid="{00000000-0005-0000-0000-0000948E0000}"/>
    <cellStyle name="Normal 38 4 8 4" xfId="15537" xr:uid="{00000000-0005-0000-0000-0000958E0000}"/>
    <cellStyle name="Normal 38 4 8 4 2" xfId="44076" xr:uid="{00000000-0005-0000-0000-0000968E0000}"/>
    <cellStyle name="Normal 38 4 8 5" xfId="20702" xr:uid="{00000000-0005-0000-0000-0000978E0000}"/>
    <cellStyle name="Normal 38 4 8 6" xfId="25624" xr:uid="{00000000-0005-0000-0000-0000988E0000}"/>
    <cellStyle name="Normal 38 4 8 7" xfId="30546" xr:uid="{00000000-0005-0000-0000-0000998E0000}"/>
    <cellStyle name="Normal 38 4 9" xfId="1023" xr:uid="{00000000-0005-0000-0000-00009A8E0000}"/>
    <cellStyle name="Normal 38 4 9 2" xfId="12274" xr:uid="{00000000-0005-0000-0000-00009B8E0000}"/>
    <cellStyle name="Normal 38 4 9 2 2" xfId="41859" xr:uid="{00000000-0005-0000-0000-00009C8E0000}"/>
    <cellStyle name="Normal 38 4 9 3" xfId="15678" xr:uid="{00000000-0005-0000-0000-00009D8E0000}"/>
    <cellStyle name="Normal 38 4 9 3 2" xfId="44217" xr:uid="{00000000-0005-0000-0000-00009E8E0000}"/>
    <cellStyle name="Normal 38 4 9 4" xfId="20843" xr:uid="{00000000-0005-0000-0000-00009F8E0000}"/>
    <cellStyle name="Normal 38 4 9 5" xfId="25765" xr:uid="{00000000-0005-0000-0000-0000A08E0000}"/>
    <cellStyle name="Normal 38 4 9 6" xfId="30687" xr:uid="{00000000-0005-0000-0000-0000A18E0000}"/>
    <cellStyle name="Normal 38 40" xfId="3705" xr:uid="{00000000-0005-0000-0000-0000A28E0000}"/>
    <cellStyle name="Normal 38 40 2" xfId="12275" xr:uid="{00000000-0005-0000-0000-0000A38E0000}"/>
    <cellStyle name="Normal 38 40 2 2" xfId="41860" xr:uid="{00000000-0005-0000-0000-0000A48E0000}"/>
    <cellStyle name="Normal 38 40 3" xfId="18313" xr:uid="{00000000-0005-0000-0000-0000A58E0000}"/>
    <cellStyle name="Normal 38 40 3 2" xfId="46850" xr:uid="{00000000-0005-0000-0000-0000A68E0000}"/>
    <cellStyle name="Normal 38 40 4" xfId="23476" xr:uid="{00000000-0005-0000-0000-0000A78E0000}"/>
    <cellStyle name="Normal 38 40 5" xfId="28398" xr:uid="{00000000-0005-0000-0000-0000A88E0000}"/>
    <cellStyle name="Normal 38 40 6" xfId="33320" xr:uid="{00000000-0005-0000-0000-0000A98E0000}"/>
    <cellStyle name="Normal 38 41" xfId="4290" xr:uid="{00000000-0005-0000-0000-0000AA8E0000}"/>
    <cellStyle name="Normal 38 41 2" xfId="12276" xr:uid="{00000000-0005-0000-0000-0000AB8E0000}"/>
    <cellStyle name="Normal 38 41 2 2" xfId="41861" xr:uid="{00000000-0005-0000-0000-0000AC8E0000}"/>
    <cellStyle name="Normal 38 41 3" xfId="18896" xr:uid="{00000000-0005-0000-0000-0000AD8E0000}"/>
    <cellStyle name="Normal 38 41 3 2" xfId="47433" xr:uid="{00000000-0005-0000-0000-0000AE8E0000}"/>
    <cellStyle name="Normal 38 41 4" xfId="24059" xr:uid="{00000000-0005-0000-0000-0000AF8E0000}"/>
    <cellStyle name="Normal 38 41 5" xfId="28981" xr:uid="{00000000-0005-0000-0000-0000B08E0000}"/>
    <cellStyle name="Normal 38 41 6" xfId="33903" xr:uid="{00000000-0005-0000-0000-0000B18E0000}"/>
    <cellStyle name="Normal 38 42" xfId="2535" xr:uid="{00000000-0005-0000-0000-0000B28E0000}"/>
    <cellStyle name="Normal 38 42 2" xfId="12277" xr:uid="{00000000-0005-0000-0000-0000B38E0000}"/>
    <cellStyle name="Normal 38 42 2 2" xfId="41862" xr:uid="{00000000-0005-0000-0000-0000B48E0000}"/>
    <cellStyle name="Normal 38 42 3" xfId="17146" xr:uid="{00000000-0005-0000-0000-0000B58E0000}"/>
    <cellStyle name="Normal 38 42 3 2" xfId="45683" xr:uid="{00000000-0005-0000-0000-0000B68E0000}"/>
    <cellStyle name="Normal 38 42 4" xfId="22309" xr:uid="{00000000-0005-0000-0000-0000B78E0000}"/>
    <cellStyle name="Normal 38 42 5" xfId="27231" xr:uid="{00000000-0005-0000-0000-0000B88E0000}"/>
    <cellStyle name="Normal 38 42 6" xfId="32153" xr:uid="{00000000-0005-0000-0000-0000B98E0000}"/>
    <cellStyle name="Normal 38 43" xfId="4523" xr:uid="{00000000-0005-0000-0000-0000BA8E0000}"/>
    <cellStyle name="Normal 38 43 2" xfId="12278" xr:uid="{00000000-0005-0000-0000-0000BB8E0000}"/>
    <cellStyle name="Normal 38 43 2 2" xfId="41863" xr:uid="{00000000-0005-0000-0000-0000BC8E0000}"/>
    <cellStyle name="Normal 38 43 3" xfId="19128" xr:uid="{00000000-0005-0000-0000-0000BD8E0000}"/>
    <cellStyle name="Normal 38 43 3 2" xfId="47665" xr:uid="{00000000-0005-0000-0000-0000BE8E0000}"/>
    <cellStyle name="Normal 38 43 4" xfId="24291" xr:uid="{00000000-0005-0000-0000-0000BF8E0000}"/>
    <cellStyle name="Normal 38 43 5" xfId="29213" xr:uid="{00000000-0005-0000-0000-0000C08E0000}"/>
    <cellStyle name="Normal 38 43 6" xfId="34135" xr:uid="{00000000-0005-0000-0000-0000C18E0000}"/>
    <cellStyle name="Normal 38 44" xfId="3933" xr:uid="{00000000-0005-0000-0000-0000C28E0000}"/>
    <cellStyle name="Normal 38 44 2" xfId="12279" xr:uid="{00000000-0005-0000-0000-0000C38E0000}"/>
    <cellStyle name="Normal 38 44 2 2" xfId="41864" xr:uid="{00000000-0005-0000-0000-0000C48E0000}"/>
    <cellStyle name="Normal 38 44 3" xfId="18540" xr:uid="{00000000-0005-0000-0000-0000C58E0000}"/>
    <cellStyle name="Normal 38 44 3 2" xfId="47077" xr:uid="{00000000-0005-0000-0000-0000C68E0000}"/>
    <cellStyle name="Normal 38 44 4" xfId="23703" xr:uid="{00000000-0005-0000-0000-0000C78E0000}"/>
    <cellStyle name="Normal 38 44 5" xfId="28625" xr:uid="{00000000-0005-0000-0000-0000C88E0000}"/>
    <cellStyle name="Normal 38 44 6" xfId="33547" xr:uid="{00000000-0005-0000-0000-0000C98E0000}"/>
    <cellStyle name="Normal 38 45" xfId="4283" xr:uid="{00000000-0005-0000-0000-0000CA8E0000}"/>
    <cellStyle name="Normal 38 45 2" xfId="12280" xr:uid="{00000000-0005-0000-0000-0000CB8E0000}"/>
    <cellStyle name="Normal 38 45 2 2" xfId="41865" xr:uid="{00000000-0005-0000-0000-0000CC8E0000}"/>
    <cellStyle name="Normal 38 45 3" xfId="18889" xr:uid="{00000000-0005-0000-0000-0000CD8E0000}"/>
    <cellStyle name="Normal 38 45 3 2" xfId="47426" xr:uid="{00000000-0005-0000-0000-0000CE8E0000}"/>
    <cellStyle name="Normal 38 45 4" xfId="24052" xr:uid="{00000000-0005-0000-0000-0000CF8E0000}"/>
    <cellStyle name="Normal 38 45 5" xfId="28974" xr:uid="{00000000-0005-0000-0000-0000D08E0000}"/>
    <cellStyle name="Normal 38 45 6" xfId="33896" xr:uid="{00000000-0005-0000-0000-0000D18E0000}"/>
    <cellStyle name="Normal 38 46" xfId="4874" xr:uid="{00000000-0005-0000-0000-0000D28E0000}"/>
    <cellStyle name="Normal 38 46 2" xfId="12281" xr:uid="{00000000-0005-0000-0000-0000D38E0000}"/>
    <cellStyle name="Normal 38 46 2 2" xfId="41866" xr:uid="{00000000-0005-0000-0000-0000D48E0000}"/>
    <cellStyle name="Normal 38 46 3" xfId="19479" xr:uid="{00000000-0005-0000-0000-0000D58E0000}"/>
    <cellStyle name="Normal 38 46 3 2" xfId="48016" xr:uid="{00000000-0005-0000-0000-0000D68E0000}"/>
    <cellStyle name="Normal 38 46 4" xfId="24642" xr:uid="{00000000-0005-0000-0000-0000D78E0000}"/>
    <cellStyle name="Normal 38 46 5" xfId="29564" xr:uid="{00000000-0005-0000-0000-0000D88E0000}"/>
    <cellStyle name="Normal 38 46 6" xfId="34486" xr:uid="{00000000-0005-0000-0000-0000D98E0000}"/>
    <cellStyle name="Normal 38 47" xfId="4645" xr:uid="{00000000-0005-0000-0000-0000DA8E0000}"/>
    <cellStyle name="Normal 38 47 2" xfId="12282" xr:uid="{00000000-0005-0000-0000-0000DB8E0000}"/>
    <cellStyle name="Normal 38 47 2 2" xfId="41867" xr:uid="{00000000-0005-0000-0000-0000DC8E0000}"/>
    <cellStyle name="Normal 38 47 3" xfId="19250" xr:uid="{00000000-0005-0000-0000-0000DD8E0000}"/>
    <cellStyle name="Normal 38 47 3 2" xfId="47787" xr:uid="{00000000-0005-0000-0000-0000DE8E0000}"/>
    <cellStyle name="Normal 38 47 4" xfId="24413" xr:uid="{00000000-0005-0000-0000-0000DF8E0000}"/>
    <cellStyle name="Normal 38 47 5" xfId="29335" xr:uid="{00000000-0005-0000-0000-0000E08E0000}"/>
    <cellStyle name="Normal 38 47 6" xfId="34257" xr:uid="{00000000-0005-0000-0000-0000E18E0000}"/>
    <cellStyle name="Normal 38 48" xfId="5852" xr:uid="{00000000-0005-0000-0000-0000E28E0000}"/>
    <cellStyle name="Normal 38 48 2" xfId="11588" xr:uid="{00000000-0005-0000-0000-0000E38E0000}"/>
    <cellStyle name="Normal 38 48 2 2" xfId="41173" xr:uid="{00000000-0005-0000-0000-0000E48E0000}"/>
    <cellStyle name="Normal 38 48 3" xfId="14791" xr:uid="{00000000-0005-0000-0000-0000E58E0000}"/>
    <cellStyle name="Normal 38 48 3 2" xfId="43330" xr:uid="{00000000-0005-0000-0000-0000E68E0000}"/>
    <cellStyle name="Normal 38 48 4" xfId="35444" xr:uid="{00000000-0005-0000-0000-0000E78E0000}"/>
    <cellStyle name="Normal 38 49" xfId="8157" xr:uid="{00000000-0005-0000-0000-0000E88E0000}"/>
    <cellStyle name="Normal 38 49 2" xfId="19855" xr:uid="{00000000-0005-0000-0000-0000E98E0000}"/>
    <cellStyle name="Normal 38 49 2 2" xfId="48392" xr:uid="{00000000-0005-0000-0000-0000EA8E0000}"/>
    <cellStyle name="Normal 38 49 3" xfId="37742" xr:uid="{00000000-0005-0000-0000-0000EB8E0000}"/>
    <cellStyle name="Normal 38 5" xfId="146" xr:uid="{00000000-0005-0000-0000-0000EC8E0000}"/>
    <cellStyle name="Normal 38 5 10" xfId="1179" xr:uid="{00000000-0005-0000-0000-0000ED8E0000}"/>
    <cellStyle name="Normal 38 5 10 2" xfId="12284" xr:uid="{00000000-0005-0000-0000-0000EE8E0000}"/>
    <cellStyle name="Normal 38 5 10 2 2" xfId="41869" xr:uid="{00000000-0005-0000-0000-0000EF8E0000}"/>
    <cellStyle name="Normal 38 5 10 3" xfId="15829" xr:uid="{00000000-0005-0000-0000-0000F08E0000}"/>
    <cellStyle name="Normal 38 5 10 3 2" xfId="44368" xr:uid="{00000000-0005-0000-0000-0000F18E0000}"/>
    <cellStyle name="Normal 38 5 10 4" xfId="20994" xr:uid="{00000000-0005-0000-0000-0000F28E0000}"/>
    <cellStyle name="Normal 38 5 10 5" xfId="25916" xr:uid="{00000000-0005-0000-0000-0000F38E0000}"/>
    <cellStyle name="Normal 38 5 10 6" xfId="30838" xr:uid="{00000000-0005-0000-0000-0000F48E0000}"/>
    <cellStyle name="Normal 38 5 11" xfId="1295" xr:uid="{00000000-0005-0000-0000-0000F58E0000}"/>
    <cellStyle name="Normal 38 5 11 2" xfId="12285" xr:uid="{00000000-0005-0000-0000-0000F68E0000}"/>
    <cellStyle name="Normal 38 5 11 2 2" xfId="41870" xr:uid="{00000000-0005-0000-0000-0000F78E0000}"/>
    <cellStyle name="Normal 38 5 11 3" xfId="15944" xr:uid="{00000000-0005-0000-0000-0000F88E0000}"/>
    <cellStyle name="Normal 38 5 11 3 2" xfId="44483" xr:uid="{00000000-0005-0000-0000-0000F98E0000}"/>
    <cellStyle name="Normal 38 5 11 4" xfId="21109" xr:uid="{00000000-0005-0000-0000-0000FA8E0000}"/>
    <cellStyle name="Normal 38 5 11 5" xfId="26031" xr:uid="{00000000-0005-0000-0000-0000FB8E0000}"/>
    <cellStyle name="Normal 38 5 11 6" xfId="30953" xr:uid="{00000000-0005-0000-0000-0000FC8E0000}"/>
    <cellStyle name="Normal 38 5 12" xfId="1410" xr:uid="{00000000-0005-0000-0000-0000FD8E0000}"/>
    <cellStyle name="Normal 38 5 12 2" xfId="12286" xr:uid="{00000000-0005-0000-0000-0000FE8E0000}"/>
    <cellStyle name="Normal 38 5 12 2 2" xfId="41871" xr:uid="{00000000-0005-0000-0000-0000FF8E0000}"/>
    <cellStyle name="Normal 38 5 12 3" xfId="16059" xr:uid="{00000000-0005-0000-0000-0000008F0000}"/>
    <cellStyle name="Normal 38 5 12 3 2" xfId="44598" xr:uid="{00000000-0005-0000-0000-0000018F0000}"/>
    <cellStyle name="Normal 38 5 12 4" xfId="21224" xr:uid="{00000000-0005-0000-0000-0000028F0000}"/>
    <cellStyle name="Normal 38 5 12 5" xfId="26146" xr:uid="{00000000-0005-0000-0000-0000038F0000}"/>
    <cellStyle name="Normal 38 5 12 6" xfId="31068" xr:uid="{00000000-0005-0000-0000-0000048F0000}"/>
    <cellStyle name="Normal 38 5 13" xfId="1525" xr:uid="{00000000-0005-0000-0000-0000058F0000}"/>
    <cellStyle name="Normal 38 5 13 2" xfId="12287" xr:uid="{00000000-0005-0000-0000-0000068F0000}"/>
    <cellStyle name="Normal 38 5 13 2 2" xfId="41872" xr:uid="{00000000-0005-0000-0000-0000078F0000}"/>
    <cellStyle name="Normal 38 5 13 3" xfId="16174" xr:uid="{00000000-0005-0000-0000-0000088F0000}"/>
    <cellStyle name="Normal 38 5 13 3 2" xfId="44713" xr:uid="{00000000-0005-0000-0000-0000098F0000}"/>
    <cellStyle name="Normal 38 5 13 4" xfId="21339" xr:uid="{00000000-0005-0000-0000-00000A8F0000}"/>
    <cellStyle name="Normal 38 5 13 5" xfId="26261" xr:uid="{00000000-0005-0000-0000-00000B8F0000}"/>
    <cellStyle name="Normal 38 5 13 6" xfId="31183" xr:uid="{00000000-0005-0000-0000-00000C8F0000}"/>
    <cellStyle name="Normal 38 5 14" xfId="1639" xr:uid="{00000000-0005-0000-0000-00000D8F0000}"/>
    <cellStyle name="Normal 38 5 14 2" xfId="12288" xr:uid="{00000000-0005-0000-0000-00000E8F0000}"/>
    <cellStyle name="Normal 38 5 14 2 2" xfId="41873" xr:uid="{00000000-0005-0000-0000-00000F8F0000}"/>
    <cellStyle name="Normal 38 5 14 3" xfId="16288" xr:uid="{00000000-0005-0000-0000-0000108F0000}"/>
    <cellStyle name="Normal 38 5 14 3 2" xfId="44827" xr:uid="{00000000-0005-0000-0000-0000118F0000}"/>
    <cellStyle name="Normal 38 5 14 4" xfId="21453" xr:uid="{00000000-0005-0000-0000-0000128F0000}"/>
    <cellStyle name="Normal 38 5 14 5" xfId="26375" xr:uid="{00000000-0005-0000-0000-0000138F0000}"/>
    <cellStyle name="Normal 38 5 14 6" xfId="31297" xr:uid="{00000000-0005-0000-0000-0000148F0000}"/>
    <cellStyle name="Normal 38 5 15" xfId="1753" xr:uid="{00000000-0005-0000-0000-0000158F0000}"/>
    <cellStyle name="Normal 38 5 15 2" xfId="12289" xr:uid="{00000000-0005-0000-0000-0000168F0000}"/>
    <cellStyle name="Normal 38 5 15 2 2" xfId="41874" xr:uid="{00000000-0005-0000-0000-0000178F0000}"/>
    <cellStyle name="Normal 38 5 15 3" xfId="16402" xr:uid="{00000000-0005-0000-0000-0000188F0000}"/>
    <cellStyle name="Normal 38 5 15 3 2" xfId="44941" xr:uid="{00000000-0005-0000-0000-0000198F0000}"/>
    <cellStyle name="Normal 38 5 15 4" xfId="21567" xr:uid="{00000000-0005-0000-0000-00001A8F0000}"/>
    <cellStyle name="Normal 38 5 15 5" xfId="26489" xr:uid="{00000000-0005-0000-0000-00001B8F0000}"/>
    <cellStyle name="Normal 38 5 15 6" xfId="31411" xr:uid="{00000000-0005-0000-0000-00001C8F0000}"/>
    <cellStyle name="Normal 38 5 16" xfId="1867" xr:uid="{00000000-0005-0000-0000-00001D8F0000}"/>
    <cellStyle name="Normal 38 5 16 2" xfId="12290" xr:uid="{00000000-0005-0000-0000-00001E8F0000}"/>
    <cellStyle name="Normal 38 5 16 2 2" xfId="41875" xr:uid="{00000000-0005-0000-0000-00001F8F0000}"/>
    <cellStyle name="Normal 38 5 16 3" xfId="16516" xr:uid="{00000000-0005-0000-0000-0000208F0000}"/>
    <cellStyle name="Normal 38 5 16 3 2" xfId="45055" xr:uid="{00000000-0005-0000-0000-0000218F0000}"/>
    <cellStyle name="Normal 38 5 16 4" xfId="21681" xr:uid="{00000000-0005-0000-0000-0000228F0000}"/>
    <cellStyle name="Normal 38 5 16 5" xfId="26603" xr:uid="{00000000-0005-0000-0000-0000238F0000}"/>
    <cellStyle name="Normal 38 5 16 6" xfId="31525" xr:uid="{00000000-0005-0000-0000-0000248F0000}"/>
    <cellStyle name="Normal 38 5 17" xfId="1981" xr:uid="{00000000-0005-0000-0000-0000258F0000}"/>
    <cellStyle name="Normal 38 5 17 2" xfId="12291" xr:uid="{00000000-0005-0000-0000-0000268F0000}"/>
    <cellStyle name="Normal 38 5 17 2 2" xfId="41876" xr:uid="{00000000-0005-0000-0000-0000278F0000}"/>
    <cellStyle name="Normal 38 5 17 3" xfId="16630" xr:uid="{00000000-0005-0000-0000-0000288F0000}"/>
    <cellStyle name="Normal 38 5 17 3 2" xfId="45169" xr:uid="{00000000-0005-0000-0000-0000298F0000}"/>
    <cellStyle name="Normal 38 5 17 4" xfId="21795" xr:uid="{00000000-0005-0000-0000-00002A8F0000}"/>
    <cellStyle name="Normal 38 5 17 5" xfId="26717" xr:uid="{00000000-0005-0000-0000-00002B8F0000}"/>
    <cellStyle name="Normal 38 5 17 6" xfId="31639" xr:uid="{00000000-0005-0000-0000-00002C8F0000}"/>
    <cellStyle name="Normal 38 5 18" xfId="2096" xr:uid="{00000000-0005-0000-0000-00002D8F0000}"/>
    <cellStyle name="Normal 38 5 18 2" xfId="12292" xr:uid="{00000000-0005-0000-0000-00002E8F0000}"/>
    <cellStyle name="Normal 38 5 18 2 2" xfId="41877" xr:uid="{00000000-0005-0000-0000-00002F8F0000}"/>
    <cellStyle name="Normal 38 5 18 3" xfId="16745" xr:uid="{00000000-0005-0000-0000-0000308F0000}"/>
    <cellStyle name="Normal 38 5 18 3 2" xfId="45284" xr:uid="{00000000-0005-0000-0000-0000318F0000}"/>
    <cellStyle name="Normal 38 5 18 4" xfId="21910" xr:uid="{00000000-0005-0000-0000-0000328F0000}"/>
    <cellStyle name="Normal 38 5 18 5" xfId="26832" xr:uid="{00000000-0005-0000-0000-0000338F0000}"/>
    <cellStyle name="Normal 38 5 18 6" xfId="31754" xr:uid="{00000000-0005-0000-0000-0000348F0000}"/>
    <cellStyle name="Normal 38 5 19" xfId="2442" xr:uid="{00000000-0005-0000-0000-0000358F0000}"/>
    <cellStyle name="Normal 38 5 19 2" xfId="12293" xr:uid="{00000000-0005-0000-0000-0000368F0000}"/>
    <cellStyle name="Normal 38 5 19 2 2" xfId="41878" xr:uid="{00000000-0005-0000-0000-0000378F0000}"/>
    <cellStyle name="Normal 38 5 19 3" xfId="17053" xr:uid="{00000000-0005-0000-0000-0000388F0000}"/>
    <cellStyle name="Normal 38 5 19 3 2" xfId="45590" xr:uid="{00000000-0005-0000-0000-0000398F0000}"/>
    <cellStyle name="Normal 38 5 19 4" xfId="22216" xr:uid="{00000000-0005-0000-0000-00003A8F0000}"/>
    <cellStyle name="Normal 38 5 19 5" xfId="27138" xr:uid="{00000000-0005-0000-0000-00003B8F0000}"/>
    <cellStyle name="Normal 38 5 19 6" xfId="32060" xr:uid="{00000000-0005-0000-0000-00003C8F0000}"/>
    <cellStyle name="Normal 38 5 2" xfId="216" xr:uid="{00000000-0005-0000-0000-00003D8F0000}"/>
    <cellStyle name="Normal 38 5 2 10" xfId="1365" xr:uid="{00000000-0005-0000-0000-00003E8F0000}"/>
    <cellStyle name="Normal 38 5 2 10 2" xfId="12295" xr:uid="{00000000-0005-0000-0000-00003F8F0000}"/>
    <cellStyle name="Normal 38 5 2 10 2 2" xfId="41880" xr:uid="{00000000-0005-0000-0000-0000408F0000}"/>
    <cellStyle name="Normal 38 5 2 10 3" xfId="16014" xr:uid="{00000000-0005-0000-0000-0000418F0000}"/>
    <cellStyle name="Normal 38 5 2 10 3 2" xfId="44553" xr:uid="{00000000-0005-0000-0000-0000428F0000}"/>
    <cellStyle name="Normal 38 5 2 10 4" xfId="21179" xr:uid="{00000000-0005-0000-0000-0000438F0000}"/>
    <cellStyle name="Normal 38 5 2 10 5" xfId="26101" xr:uid="{00000000-0005-0000-0000-0000448F0000}"/>
    <cellStyle name="Normal 38 5 2 10 6" xfId="31023" xr:uid="{00000000-0005-0000-0000-0000458F0000}"/>
    <cellStyle name="Normal 38 5 2 11" xfId="1480" xr:uid="{00000000-0005-0000-0000-0000468F0000}"/>
    <cellStyle name="Normal 38 5 2 11 2" xfId="12296" xr:uid="{00000000-0005-0000-0000-0000478F0000}"/>
    <cellStyle name="Normal 38 5 2 11 2 2" xfId="41881" xr:uid="{00000000-0005-0000-0000-0000488F0000}"/>
    <cellStyle name="Normal 38 5 2 11 3" xfId="16129" xr:uid="{00000000-0005-0000-0000-0000498F0000}"/>
    <cellStyle name="Normal 38 5 2 11 3 2" xfId="44668" xr:uid="{00000000-0005-0000-0000-00004A8F0000}"/>
    <cellStyle name="Normal 38 5 2 11 4" xfId="21294" xr:uid="{00000000-0005-0000-0000-00004B8F0000}"/>
    <cellStyle name="Normal 38 5 2 11 5" xfId="26216" xr:uid="{00000000-0005-0000-0000-00004C8F0000}"/>
    <cellStyle name="Normal 38 5 2 11 6" xfId="31138" xr:uid="{00000000-0005-0000-0000-00004D8F0000}"/>
    <cellStyle name="Normal 38 5 2 12" xfId="1595" xr:uid="{00000000-0005-0000-0000-00004E8F0000}"/>
    <cellStyle name="Normal 38 5 2 12 2" xfId="12297" xr:uid="{00000000-0005-0000-0000-00004F8F0000}"/>
    <cellStyle name="Normal 38 5 2 12 2 2" xfId="41882" xr:uid="{00000000-0005-0000-0000-0000508F0000}"/>
    <cellStyle name="Normal 38 5 2 12 3" xfId="16244" xr:uid="{00000000-0005-0000-0000-0000518F0000}"/>
    <cellStyle name="Normal 38 5 2 12 3 2" xfId="44783" xr:uid="{00000000-0005-0000-0000-0000528F0000}"/>
    <cellStyle name="Normal 38 5 2 12 4" xfId="21409" xr:uid="{00000000-0005-0000-0000-0000538F0000}"/>
    <cellStyle name="Normal 38 5 2 12 5" xfId="26331" xr:uid="{00000000-0005-0000-0000-0000548F0000}"/>
    <cellStyle name="Normal 38 5 2 12 6" xfId="31253" xr:uid="{00000000-0005-0000-0000-0000558F0000}"/>
    <cellStyle name="Normal 38 5 2 13" xfId="1709" xr:uid="{00000000-0005-0000-0000-0000568F0000}"/>
    <cellStyle name="Normal 38 5 2 13 2" xfId="12298" xr:uid="{00000000-0005-0000-0000-0000578F0000}"/>
    <cellStyle name="Normal 38 5 2 13 2 2" xfId="41883" xr:uid="{00000000-0005-0000-0000-0000588F0000}"/>
    <cellStyle name="Normal 38 5 2 13 3" xfId="16358" xr:uid="{00000000-0005-0000-0000-0000598F0000}"/>
    <cellStyle name="Normal 38 5 2 13 3 2" xfId="44897" xr:uid="{00000000-0005-0000-0000-00005A8F0000}"/>
    <cellStyle name="Normal 38 5 2 13 4" xfId="21523" xr:uid="{00000000-0005-0000-0000-00005B8F0000}"/>
    <cellStyle name="Normal 38 5 2 13 5" xfId="26445" xr:uid="{00000000-0005-0000-0000-00005C8F0000}"/>
    <cellStyle name="Normal 38 5 2 13 6" xfId="31367" xr:uid="{00000000-0005-0000-0000-00005D8F0000}"/>
    <cellStyle name="Normal 38 5 2 14" xfId="1823" xr:uid="{00000000-0005-0000-0000-00005E8F0000}"/>
    <cellStyle name="Normal 38 5 2 14 2" xfId="12299" xr:uid="{00000000-0005-0000-0000-00005F8F0000}"/>
    <cellStyle name="Normal 38 5 2 14 2 2" xfId="41884" xr:uid="{00000000-0005-0000-0000-0000608F0000}"/>
    <cellStyle name="Normal 38 5 2 14 3" xfId="16472" xr:uid="{00000000-0005-0000-0000-0000618F0000}"/>
    <cellStyle name="Normal 38 5 2 14 3 2" xfId="45011" xr:uid="{00000000-0005-0000-0000-0000628F0000}"/>
    <cellStyle name="Normal 38 5 2 14 4" xfId="21637" xr:uid="{00000000-0005-0000-0000-0000638F0000}"/>
    <cellStyle name="Normal 38 5 2 14 5" xfId="26559" xr:uid="{00000000-0005-0000-0000-0000648F0000}"/>
    <cellStyle name="Normal 38 5 2 14 6" xfId="31481" xr:uid="{00000000-0005-0000-0000-0000658F0000}"/>
    <cellStyle name="Normal 38 5 2 15" xfId="1937" xr:uid="{00000000-0005-0000-0000-0000668F0000}"/>
    <cellStyle name="Normal 38 5 2 15 2" xfId="12300" xr:uid="{00000000-0005-0000-0000-0000678F0000}"/>
    <cellStyle name="Normal 38 5 2 15 2 2" xfId="41885" xr:uid="{00000000-0005-0000-0000-0000688F0000}"/>
    <cellStyle name="Normal 38 5 2 15 3" xfId="16586" xr:uid="{00000000-0005-0000-0000-0000698F0000}"/>
    <cellStyle name="Normal 38 5 2 15 3 2" xfId="45125" xr:uid="{00000000-0005-0000-0000-00006A8F0000}"/>
    <cellStyle name="Normal 38 5 2 15 4" xfId="21751" xr:uid="{00000000-0005-0000-0000-00006B8F0000}"/>
    <cellStyle name="Normal 38 5 2 15 5" xfId="26673" xr:uid="{00000000-0005-0000-0000-00006C8F0000}"/>
    <cellStyle name="Normal 38 5 2 15 6" xfId="31595" xr:uid="{00000000-0005-0000-0000-00006D8F0000}"/>
    <cellStyle name="Normal 38 5 2 16" xfId="2051" xr:uid="{00000000-0005-0000-0000-00006E8F0000}"/>
    <cellStyle name="Normal 38 5 2 16 2" xfId="12301" xr:uid="{00000000-0005-0000-0000-00006F8F0000}"/>
    <cellStyle name="Normal 38 5 2 16 2 2" xfId="41886" xr:uid="{00000000-0005-0000-0000-0000708F0000}"/>
    <cellStyle name="Normal 38 5 2 16 3" xfId="16700" xr:uid="{00000000-0005-0000-0000-0000718F0000}"/>
    <cellStyle name="Normal 38 5 2 16 3 2" xfId="45239" xr:uid="{00000000-0005-0000-0000-0000728F0000}"/>
    <cellStyle name="Normal 38 5 2 16 4" xfId="21865" xr:uid="{00000000-0005-0000-0000-0000738F0000}"/>
    <cellStyle name="Normal 38 5 2 16 5" xfId="26787" xr:uid="{00000000-0005-0000-0000-0000748F0000}"/>
    <cellStyle name="Normal 38 5 2 16 6" xfId="31709" xr:uid="{00000000-0005-0000-0000-0000758F0000}"/>
    <cellStyle name="Normal 38 5 2 17" xfId="2166" xr:uid="{00000000-0005-0000-0000-0000768F0000}"/>
    <cellStyle name="Normal 38 5 2 17 2" xfId="12302" xr:uid="{00000000-0005-0000-0000-0000778F0000}"/>
    <cellStyle name="Normal 38 5 2 17 2 2" xfId="41887" xr:uid="{00000000-0005-0000-0000-0000788F0000}"/>
    <cellStyle name="Normal 38 5 2 17 3" xfId="16815" xr:uid="{00000000-0005-0000-0000-0000798F0000}"/>
    <cellStyle name="Normal 38 5 2 17 3 2" xfId="45354" xr:uid="{00000000-0005-0000-0000-00007A8F0000}"/>
    <cellStyle name="Normal 38 5 2 17 4" xfId="21980" xr:uid="{00000000-0005-0000-0000-00007B8F0000}"/>
    <cellStyle name="Normal 38 5 2 17 5" xfId="26902" xr:uid="{00000000-0005-0000-0000-00007C8F0000}"/>
    <cellStyle name="Normal 38 5 2 17 6" xfId="31824" xr:uid="{00000000-0005-0000-0000-00007D8F0000}"/>
    <cellStyle name="Normal 38 5 2 18" xfId="2512" xr:uid="{00000000-0005-0000-0000-00007E8F0000}"/>
    <cellStyle name="Normal 38 5 2 18 2" xfId="12303" xr:uid="{00000000-0005-0000-0000-00007F8F0000}"/>
    <cellStyle name="Normal 38 5 2 18 2 2" xfId="41888" xr:uid="{00000000-0005-0000-0000-0000808F0000}"/>
    <cellStyle name="Normal 38 5 2 18 3" xfId="17123" xr:uid="{00000000-0005-0000-0000-0000818F0000}"/>
    <cellStyle name="Normal 38 5 2 18 3 2" xfId="45660" xr:uid="{00000000-0005-0000-0000-0000828F0000}"/>
    <cellStyle name="Normal 38 5 2 18 4" xfId="22286" xr:uid="{00000000-0005-0000-0000-0000838F0000}"/>
    <cellStyle name="Normal 38 5 2 18 5" xfId="27208" xr:uid="{00000000-0005-0000-0000-0000848F0000}"/>
    <cellStyle name="Normal 38 5 2 18 6" xfId="32130" xr:uid="{00000000-0005-0000-0000-0000858F0000}"/>
    <cellStyle name="Normal 38 5 2 19" xfId="2631" xr:uid="{00000000-0005-0000-0000-0000868F0000}"/>
    <cellStyle name="Normal 38 5 2 19 2" xfId="12304" xr:uid="{00000000-0005-0000-0000-0000878F0000}"/>
    <cellStyle name="Normal 38 5 2 19 2 2" xfId="41889" xr:uid="{00000000-0005-0000-0000-0000888F0000}"/>
    <cellStyle name="Normal 38 5 2 19 3" xfId="17242" xr:uid="{00000000-0005-0000-0000-0000898F0000}"/>
    <cellStyle name="Normal 38 5 2 19 3 2" xfId="45779" xr:uid="{00000000-0005-0000-0000-00008A8F0000}"/>
    <cellStyle name="Normal 38 5 2 19 4" xfId="22405" xr:uid="{00000000-0005-0000-0000-00008B8F0000}"/>
    <cellStyle name="Normal 38 5 2 19 5" xfId="27327" xr:uid="{00000000-0005-0000-0000-00008C8F0000}"/>
    <cellStyle name="Normal 38 5 2 19 6" xfId="32249" xr:uid="{00000000-0005-0000-0000-00008D8F0000}"/>
    <cellStyle name="Normal 38 5 2 2" xfId="348" xr:uid="{00000000-0005-0000-0000-00008E8F0000}"/>
    <cellStyle name="Normal 38 5 2 2 10" xfId="20178" xr:uid="{00000000-0005-0000-0000-00008F8F0000}"/>
    <cellStyle name="Normal 38 5 2 2 11" xfId="25091" xr:uid="{00000000-0005-0000-0000-0000908F0000}"/>
    <cellStyle name="Normal 38 5 2 2 12" xfId="30022" xr:uid="{00000000-0005-0000-0000-0000918F0000}"/>
    <cellStyle name="Normal 38 5 2 2 2" xfId="2279" xr:uid="{00000000-0005-0000-0000-0000928F0000}"/>
    <cellStyle name="Normal 38 5 2 2 2 10" xfId="31934" xr:uid="{00000000-0005-0000-0000-0000938F0000}"/>
    <cellStyle name="Normal 38 5 2 2 2 2" xfId="6022" xr:uid="{00000000-0005-0000-0000-0000948F0000}"/>
    <cellStyle name="Normal 38 5 2 2 2 2 2" xfId="7997" xr:uid="{00000000-0005-0000-0000-0000958F0000}"/>
    <cellStyle name="Normal 38 5 2 2 2 2 2 2" xfId="37582" xr:uid="{00000000-0005-0000-0000-0000968F0000}"/>
    <cellStyle name="Normal 38 5 2 2 2 2 3" xfId="14497" xr:uid="{00000000-0005-0000-0000-0000978F0000}"/>
    <cellStyle name="Normal 38 5 2 2 2 2 3 2" xfId="43037" xr:uid="{00000000-0005-0000-0000-0000988F0000}"/>
    <cellStyle name="Normal 38 5 2 2 2 2 4" xfId="35614" xr:uid="{00000000-0005-0000-0000-0000998F0000}"/>
    <cellStyle name="Normal 38 5 2 2 2 3" xfId="7364" xr:uid="{00000000-0005-0000-0000-00009A8F0000}"/>
    <cellStyle name="Normal 38 5 2 2 2 3 2" xfId="16925" xr:uid="{00000000-0005-0000-0000-00009B8F0000}"/>
    <cellStyle name="Normal 38 5 2 2 2 3 2 2" xfId="45464" xr:uid="{00000000-0005-0000-0000-00009C8F0000}"/>
    <cellStyle name="Normal 38 5 2 2 2 3 3" xfId="36951" xr:uid="{00000000-0005-0000-0000-00009D8F0000}"/>
    <cellStyle name="Normal 38 5 2 2 2 4" xfId="6811" xr:uid="{00000000-0005-0000-0000-00009E8F0000}"/>
    <cellStyle name="Normal 38 5 2 2 2 4 2" xfId="36398" xr:uid="{00000000-0005-0000-0000-00009F8F0000}"/>
    <cellStyle name="Normal 38 5 2 2 2 5" xfId="6021" xr:uid="{00000000-0005-0000-0000-0000A08F0000}"/>
    <cellStyle name="Normal 38 5 2 2 2 5 2" xfId="35613" xr:uid="{00000000-0005-0000-0000-0000A18F0000}"/>
    <cellStyle name="Normal 38 5 2 2 2 6" xfId="12306" xr:uid="{00000000-0005-0000-0000-0000A28F0000}"/>
    <cellStyle name="Normal 38 5 2 2 2 6 2" xfId="41891" xr:uid="{00000000-0005-0000-0000-0000A38F0000}"/>
    <cellStyle name="Normal 38 5 2 2 2 7" xfId="14496" xr:uid="{00000000-0005-0000-0000-0000A48F0000}"/>
    <cellStyle name="Normal 38 5 2 2 2 7 2" xfId="43036" xr:uid="{00000000-0005-0000-0000-0000A58F0000}"/>
    <cellStyle name="Normal 38 5 2 2 2 8" xfId="22090" xr:uid="{00000000-0005-0000-0000-0000A68F0000}"/>
    <cellStyle name="Normal 38 5 2 2 2 9" xfId="27012" xr:uid="{00000000-0005-0000-0000-0000A78F0000}"/>
    <cellStyle name="Normal 38 5 2 2 3" xfId="6023" xr:uid="{00000000-0005-0000-0000-0000A88F0000}"/>
    <cellStyle name="Normal 38 5 2 2 3 2" xfId="7996" xr:uid="{00000000-0005-0000-0000-0000A98F0000}"/>
    <cellStyle name="Normal 38 5 2 2 3 2 2" xfId="37581" xr:uid="{00000000-0005-0000-0000-0000AA8F0000}"/>
    <cellStyle name="Normal 38 5 2 2 3 3" xfId="12305" xr:uid="{00000000-0005-0000-0000-0000AB8F0000}"/>
    <cellStyle name="Normal 38 5 2 2 3 3 2" xfId="41890" xr:uid="{00000000-0005-0000-0000-0000AC8F0000}"/>
    <cellStyle name="Normal 38 5 2 2 3 4" xfId="14498" xr:uid="{00000000-0005-0000-0000-0000AD8F0000}"/>
    <cellStyle name="Normal 38 5 2 2 3 4 2" xfId="43038" xr:uid="{00000000-0005-0000-0000-0000AE8F0000}"/>
    <cellStyle name="Normal 38 5 2 2 3 5" xfId="35615" xr:uid="{00000000-0005-0000-0000-0000AF8F0000}"/>
    <cellStyle name="Normal 38 5 2 2 4" xfId="7162" xr:uid="{00000000-0005-0000-0000-0000B08F0000}"/>
    <cellStyle name="Normal 38 5 2 2 4 2" xfId="15013" xr:uid="{00000000-0005-0000-0000-0000B18F0000}"/>
    <cellStyle name="Normal 38 5 2 2 4 2 2" xfId="43552" xr:uid="{00000000-0005-0000-0000-0000B28F0000}"/>
    <cellStyle name="Normal 38 5 2 2 4 3" xfId="36749" xr:uid="{00000000-0005-0000-0000-0000B38F0000}"/>
    <cellStyle name="Normal 38 5 2 2 5" xfId="6569" xr:uid="{00000000-0005-0000-0000-0000B48F0000}"/>
    <cellStyle name="Normal 38 5 2 2 5 2" xfId="19890" xr:uid="{00000000-0005-0000-0000-0000B58F0000}"/>
    <cellStyle name="Normal 38 5 2 2 5 2 2" xfId="48427" xr:uid="{00000000-0005-0000-0000-0000B68F0000}"/>
    <cellStyle name="Normal 38 5 2 2 5 3" xfId="36156" xr:uid="{00000000-0005-0000-0000-0000B78F0000}"/>
    <cellStyle name="Normal 38 5 2 2 6" xfId="6020" xr:uid="{00000000-0005-0000-0000-0000B88F0000}"/>
    <cellStyle name="Normal 38 5 2 2 6 2" xfId="35612" xr:uid="{00000000-0005-0000-0000-0000B98F0000}"/>
    <cellStyle name="Normal 38 5 2 2 7" xfId="8369" xr:uid="{00000000-0005-0000-0000-0000BA8F0000}"/>
    <cellStyle name="Normal 38 5 2 2 7 2" xfId="37954" xr:uid="{00000000-0005-0000-0000-0000BB8F0000}"/>
    <cellStyle name="Normal 38 5 2 2 8" xfId="8610" xr:uid="{00000000-0005-0000-0000-0000BC8F0000}"/>
    <cellStyle name="Normal 38 5 2 2 8 2" xfId="38195" xr:uid="{00000000-0005-0000-0000-0000BD8F0000}"/>
    <cellStyle name="Normal 38 5 2 2 9" xfId="14495" xr:uid="{00000000-0005-0000-0000-0000BE8F0000}"/>
    <cellStyle name="Normal 38 5 2 2 9 2" xfId="43035" xr:uid="{00000000-0005-0000-0000-0000BF8F0000}"/>
    <cellStyle name="Normal 38 5 2 20" xfId="2749" xr:uid="{00000000-0005-0000-0000-0000C08F0000}"/>
    <cellStyle name="Normal 38 5 2 20 2" xfId="12307" xr:uid="{00000000-0005-0000-0000-0000C18F0000}"/>
    <cellStyle name="Normal 38 5 2 20 2 2" xfId="41892" xr:uid="{00000000-0005-0000-0000-0000C28F0000}"/>
    <cellStyle name="Normal 38 5 2 20 3" xfId="17360" xr:uid="{00000000-0005-0000-0000-0000C38F0000}"/>
    <cellStyle name="Normal 38 5 2 20 3 2" xfId="45897" xr:uid="{00000000-0005-0000-0000-0000C48F0000}"/>
    <cellStyle name="Normal 38 5 2 20 4" xfId="22523" xr:uid="{00000000-0005-0000-0000-0000C58F0000}"/>
    <cellStyle name="Normal 38 5 2 20 5" xfId="27445" xr:uid="{00000000-0005-0000-0000-0000C68F0000}"/>
    <cellStyle name="Normal 38 5 2 20 6" xfId="32367" xr:uid="{00000000-0005-0000-0000-0000C78F0000}"/>
    <cellStyle name="Normal 38 5 2 21" xfId="2868" xr:uid="{00000000-0005-0000-0000-0000C88F0000}"/>
    <cellStyle name="Normal 38 5 2 21 2" xfId="12308" xr:uid="{00000000-0005-0000-0000-0000C98F0000}"/>
    <cellStyle name="Normal 38 5 2 21 2 2" xfId="41893" xr:uid="{00000000-0005-0000-0000-0000CA8F0000}"/>
    <cellStyle name="Normal 38 5 2 21 3" xfId="17479" xr:uid="{00000000-0005-0000-0000-0000CB8F0000}"/>
    <cellStyle name="Normal 38 5 2 21 3 2" xfId="46016" xr:uid="{00000000-0005-0000-0000-0000CC8F0000}"/>
    <cellStyle name="Normal 38 5 2 21 4" xfId="22642" xr:uid="{00000000-0005-0000-0000-0000CD8F0000}"/>
    <cellStyle name="Normal 38 5 2 21 5" xfId="27564" xr:uid="{00000000-0005-0000-0000-0000CE8F0000}"/>
    <cellStyle name="Normal 38 5 2 21 6" xfId="32486" xr:uid="{00000000-0005-0000-0000-0000CF8F0000}"/>
    <cellStyle name="Normal 38 5 2 22" xfId="2984" xr:uid="{00000000-0005-0000-0000-0000D08F0000}"/>
    <cellStyle name="Normal 38 5 2 22 2" xfId="12309" xr:uid="{00000000-0005-0000-0000-0000D18F0000}"/>
    <cellStyle name="Normal 38 5 2 22 2 2" xfId="41894" xr:uid="{00000000-0005-0000-0000-0000D28F0000}"/>
    <cellStyle name="Normal 38 5 2 22 3" xfId="17595" xr:uid="{00000000-0005-0000-0000-0000D38F0000}"/>
    <cellStyle name="Normal 38 5 2 22 3 2" xfId="46132" xr:uid="{00000000-0005-0000-0000-0000D48F0000}"/>
    <cellStyle name="Normal 38 5 2 22 4" xfId="22758" xr:uid="{00000000-0005-0000-0000-0000D58F0000}"/>
    <cellStyle name="Normal 38 5 2 22 5" xfId="27680" xr:uid="{00000000-0005-0000-0000-0000D68F0000}"/>
    <cellStyle name="Normal 38 5 2 22 6" xfId="32602" xr:uid="{00000000-0005-0000-0000-0000D78F0000}"/>
    <cellStyle name="Normal 38 5 2 23" xfId="3102" xr:uid="{00000000-0005-0000-0000-0000D88F0000}"/>
    <cellStyle name="Normal 38 5 2 23 2" xfId="12310" xr:uid="{00000000-0005-0000-0000-0000D98F0000}"/>
    <cellStyle name="Normal 38 5 2 23 2 2" xfId="41895" xr:uid="{00000000-0005-0000-0000-0000DA8F0000}"/>
    <cellStyle name="Normal 38 5 2 23 3" xfId="17713" xr:uid="{00000000-0005-0000-0000-0000DB8F0000}"/>
    <cellStyle name="Normal 38 5 2 23 3 2" xfId="46250" xr:uid="{00000000-0005-0000-0000-0000DC8F0000}"/>
    <cellStyle name="Normal 38 5 2 23 4" xfId="22876" xr:uid="{00000000-0005-0000-0000-0000DD8F0000}"/>
    <cellStyle name="Normal 38 5 2 23 5" xfId="27798" xr:uid="{00000000-0005-0000-0000-0000DE8F0000}"/>
    <cellStyle name="Normal 38 5 2 23 6" xfId="32720" xr:uid="{00000000-0005-0000-0000-0000DF8F0000}"/>
    <cellStyle name="Normal 38 5 2 24" xfId="3220" xr:uid="{00000000-0005-0000-0000-0000E08F0000}"/>
    <cellStyle name="Normal 38 5 2 24 2" xfId="12311" xr:uid="{00000000-0005-0000-0000-0000E18F0000}"/>
    <cellStyle name="Normal 38 5 2 24 2 2" xfId="41896" xr:uid="{00000000-0005-0000-0000-0000E28F0000}"/>
    <cellStyle name="Normal 38 5 2 24 3" xfId="17830" xr:uid="{00000000-0005-0000-0000-0000E38F0000}"/>
    <cellStyle name="Normal 38 5 2 24 3 2" xfId="46367" xr:uid="{00000000-0005-0000-0000-0000E48F0000}"/>
    <cellStyle name="Normal 38 5 2 24 4" xfId="22993" xr:uid="{00000000-0005-0000-0000-0000E58F0000}"/>
    <cellStyle name="Normal 38 5 2 24 5" xfId="27915" xr:uid="{00000000-0005-0000-0000-0000E68F0000}"/>
    <cellStyle name="Normal 38 5 2 24 6" xfId="32837" xr:uid="{00000000-0005-0000-0000-0000E78F0000}"/>
    <cellStyle name="Normal 38 5 2 25" xfId="3337" xr:uid="{00000000-0005-0000-0000-0000E88F0000}"/>
    <cellStyle name="Normal 38 5 2 25 2" xfId="12312" xr:uid="{00000000-0005-0000-0000-0000E98F0000}"/>
    <cellStyle name="Normal 38 5 2 25 2 2" xfId="41897" xr:uid="{00000000-0005-0000-0000-0000EA8F0000}"/>
    <cellStyle name="Normal 38 5 2 25 3" xfId="17947" xr:uid="{00000000-0005-0000-0000-0000EB8F0000}"/>
    <cellStyle name="Normal 38 5 2 25 3 2" xfId="46484" xr:uid="{00000000-0005-0000-0000-0000EC8F0000}"/>
    <cellStyle name="Normal 38 5 2 25 4" xfId="23110" xr:uid="{00000000-0005-0000-0000-0000ED8F0000}"/>
    <cellStyle name="Normal 38 5 2 25 5" xfId="28032" xr:uid="{00000000-0005-0000-0000-0000EE8F0000}"/>
    <cellStyle name="Normal 38 5 2 25 6" xfId="32954" xr:uid="{00000000-0005-0000-0000-0000EF8F0000}"/>
    <cellStyle name="Normal 38 5 2 26" xfId="3454" xr:uid="{00000000-0005-0000-0000-0000F08F0000}"/>
    <cellStyle name="Normal 38 5 2 26 2" xfId="12313" xr:uid="{00000000-0005-0000-0000-0000F18F0000}"/>
    <cellStyle name="Normal 38 5 2 26 2 2" xfId="41898" xr:uid="{00000000-0005-0000-0000-0000F28F0000}"/>
    <cellStyle name="Normal 38 5 2 26 3" xfId="18064" xr:uid="{00000000-0005-0000-0000-0000F38F0000}"/>
    <cellStyle name="Normal 38 5 2 26 3 2" xfId="46601" xr:uid="{00000000-0005-0000-0000-0000F48F0000}"/>
    <cellStyle name="Normal 38 5 2 26 4" xfId="23227" xr:uid="{00000000-0005-0000-0000-0000F58F0000}"/>
    <cellStyle name="Normal 38 5 2 26 5" xfId="28149" xr:uid="{00000000-0005-0000-0000-0000F68F0000}"/>
    <cellStyle name="Normal 38 5 2 26 6" xfId="33071" xr:uid="{00000000-0005-0000-0000-0000F78F0000}"/>
    <cellStyle name="Normal 38 5 2 27" xfId="3568" xr:uid="{00000000-0005-0000-0000-0000F88F0000}"/>
    <cellStyle name="Normal 38 5 2 27 2" xfId="12314" xr:uid="{00000000-0005-0000-0000-0000F98F0000}"/>
    <cellStyle name="Normal 38 5 2 27 2 2" xfId="41899" xr:uid="{00000000-0005-0000-0000-0000FA8F0000}"/>
    <cellStyle name="Normal 38 5 2 27 3" xfId="18178" xr:uid="{00000000-0005-0000-0000-0000FB8F0000}"/>
    <cellStyle name="Normal 38 5 2 27 3 2" xfId="46715" xr:uid="{00000000-0005-0000-0000-0000FC8F0000}"/>
    <cellStyle name="Normal 38 5 2 27 4" xfId="23341" xr:uid="{00000000-0005-0000-0000-0000FD8F0000}"/>
    <cellStyle name="Normal 38 5 2 27 5" xfId="28263" xr:uid="{00000000-0005-0000-0000-0000FE8F0000}"/>
    <cellStyle name="Normal 38 5 2 27 6" xfId="33185" xr:uid="{00000000-0005-0000-0000-0000FF8F0000}"/>
    <cellStyle name="Normal 38 5 2 28" xfId="3685" xr:uid="{00000000-0005-0000-0000-000000900000}"/>
    <cellStyle name="Normal 38 5 2 28 2" xfId="12315" xr:uid="{00000000-0005-0000-0000-000001900000}"/>
    <cellStyle name="Normal 38 5 2 28 2 2" xfId="41900" xr:uid="{00000000-0005-0000-0000-000002900000}"/>
    <cellStyle name="Normal 38 5 2 28 3" xfId="18294" xr:uid="{00000000-0005-0000-0000-000003900000}"/>
    <cellStyle name="Normal 38 5 2 28 3 2" xfId="46831" xr:uid="{00000000-0005-0000-0000-000004900000}"/>
    <cellStyle name="Normal 38 5 2 28 4" xfId="23457" xr:uid="{00000000-0005-0000-0000-000005900000}"/>
    <cellStyle name="Normal 38 5 2 28 5" xfId="28379" xr:uid="{00000000-0005-0000-0000-000006900000}"/>
    <cellStyle name="Normal 38 5 2 28 6" xfId="33301" xr:uid="{00000000-0005-0000-0000-000007900000}"/>
    <cellStyle name="Normal 38 5 2 29" xfId="3801" xr:uid="{00000000-0005-0000-0000-000008900000}"/>
    <cellStyle name="Normal 38 5 2 29 2" xfId="12316" xr:uid="{00000000-0005-0000-0000-000009900000}"/>
    <cellStyle name="Normal 38 5 2 29 2 2" xfId="41901" xr:uid="{00000000-0005-0000-0000-00000A900000}"/>
    <cellStyle name="Normal 38 5 2 29 3" xfId="18409" xr:uid="{00000000-0005-0000-0000-00000B900000}"/>
    <cellStyle name="Normal 38 5 2 29 3 2" xfId="46946" xr:uid="{00000000-0005-0000-0000-00000C900000}"/>
    <cellStyle name="Normal 38 5 2 29 4" xfId="23572" xr:uid="{00000000-0005-0000-0000-00000D900000}"/>
    <cellStyle name="Normal 38 5 2 29 5" xfId="28494" xr:uid="{00000000-0005-0000-0000-00000E900000}"/>
    <cellStyle name="Normal 38 5 2 29 6" xfId="33416" xr:uid="{00000000-0005-0000-0000-00000F900000}"/>
    <cellStyle name="Normal 38 5 2 3" xfId="468" xr:uid="{00000000-0005-0000-0000-000010900000}"/>
    <cellStyle name="Normal 38 5 2 3 10" xfId="30142" xr:uid="{00000000-0005-0000-0000-000011900000}"/>
    <cellStyle name="Normal 38 5 2 3 2" xfId="6025" xr:uid="{00000000-0005-0000-0000-000012900000}"/>
    <cellStyle name="Normal 38 5 2 3 2 2" xfId="7998" xr:uid="{00000000-0005-0000-0000-000013900000}"/>
    <cellStyle name="Normal 38 5 2 3 2 2 2" xfId="37583" xr:uid="{00000000-0005-0000-0000-000014900000}"/>
    <cellStyle name="Normal 38 5 2 3 2 3" xfId="14500" xr:uid="{00000000-0005-0000-0000-000015900000}"/>
    <cellStyle name="Normal 38 5 2 3 2 3 2" xfId="43040" xr:uid="{00000000-0005-0000-0000-000016900000}"/>
    <cellStyle name="Normal 38 5 2 3 2 4" xfId="35617" xr:uid="{00000000-0005-0000-0000-000017900000}"/>
    <cellStyle name="Normal 38 5 2 3 3" xfId="7365" xr:uid="{00000000-0005-0000-0000-000018900000}"/>
    <cellStyle name="Normal 38 5 2 3 3 2" xfId="15133" xr:uid="{00000000-0005-0000-0000-000019900000}"/>
    <cellStyle name="Normal 38 5 2 3 3 2 2" xfId="43672" xr:uid="{00000000-0005-0000-0000-00001A900000}"/>
    <cellStyle name="Normal 38 5 2 3 3 3" xfId="36952" xr:uid="{00000000-0005-0000-0000-00001B900000}"/>
    <cellStyle name="Normal 38 5 2 3 4" xfId="6691" xr:uid="{00000000-0005-0000-0000-00001C900000}"/>
    <cellStyle name="Normal 38 5 2 3 4 2" xfId="36278" xr:uid="{00000000-0005-0000-0000-00001D900000}"/>
    <cellStyle name="Normal 38 5 2 3 5" xfId="6024" xr:uid="{00000000-0005-0000-0000-00001E900000}"/>
    <cellStyle name="Normal 38 5 2 3 5 2" xfId="35616" xr:uid="{00000000-0005-0000-0000-00001F900000}"/>
    <cellStyle name="Normal 38 5 2 3 6" xfId="12317" xr:uid="{00000000-0005-0000-0000-000020900000}"/>
    <cellStyle name="Normal 38 5 2 3 6 2" xfId="41902" xr:uid="{00000000-0005-0000-0000-000021900000}"/>
    <cellStyle name="Normal 38 5 2 3 7" xfId="14499" xr:uid="{00000000-0005-0000-0000-000022900000}"/>
    <cellStyle name="Normal 38 5 2 3 7 2" xfId="43039" xr:uid="{00000000-0005-0000-0000-000023900000}"/>
    <cellStyle name="Normal 38 5 2 3 8" xfId="20298" xr:uid="{00000000-0005-0000-0000-000024900000}"/>
    <cellStyle name="Normal 38 5 2 3 9" xfId="25220" xr:uid="{00000000-0005-0000-0000-000025900000}"/>
    <cellStyle name="Normal 38 5 2 30" xfId="3918" xr:uid="{00000000-0005-0000-0000-000026900000}"/>
    <cellStyle name="Normal 38 5 2 30 2" xfId="12318" xr:uid="{00000000-0005-0000-0000-000027900000}"/>
    <cellStyle name="Normal 38 5 2 30 2 2" xfId="41903" xr:uid="{00000000-0005-0000-0000-000028900000}"/>
    <cellStyle name="Normal 38 5 2 30 3" xfId="18525" xr:uid="{00000000-0005-0000-0000-000029900000}"/>
    <cellStyle name="Normal 38 5 2 30 3 2" xfId="47062" xr:uid="{00000000-0005-0000-0000-00002A900000}"/>
    <cellStyle name="Normal 38 5 2 30 4" xfId="23688" xr:uid="{00000000-0005-0000-0000-00002B900000}"/>
    <cellStyle name="Normal 38 5 2 30 5" xfId="28610" xr:uid="{00000000-0005-0000-0000-00002C900000}"/>
    <cellStyle name="Normal 38 5 2 30 6" xfId="33532" xr:uid="{00000000-0005-0000-0000-00002D900000}"/>
    <cellStyle name="Normal 38 5 2 31" xfId="4036" xr:uid="{00000000-0005-0000-0000-00002E900000}"/>
    <cellStyle name="Normal 38 5 2 31 2" xfId="12319" xr:uid="{00000000-0005-0000-0000-00002F900000}"/>
    <cellStyle name="Normal 38 5 2 31 2 2" xfId="41904" xr:uid="{00000000-0005-0000-0000-000030900000}"/>
    <cellStyle name="Normal 38 5 2 31 3" xfId="18643" xr:uid="{00000000-0005-0000-0000-000031900000}"/>
    <cellStyle name="Normal 38 5 2 31 3 2" xfId="47180" xr:uid="{00000000-0005-0000-0000-000032900000}"/>
    <cellStyle name="Normal 38 5 2 31 4" xfId="23806" xr:uid="{00000000-0005-0000-0000-000033900000}"/>
    <cellStyle name="Normal 38 5 2 31 5" xfId="28728" xr:uid="{00000000-0005-0000-0000-000034900000}"/>
    <cellStyle name="Normal 38 5 2 31 6" xfId="33650" xr:uid="{00000000-0005-0000-0000-000035900000}"/>
    <cellStyle name="Normal 38 5 2 32" xfId="4151" xr:uid="{00000000-0005-0000-0000-000036900000}"/>
    <cellStyle name="Normal 38 5 2 32 2" xfId="12320" xr:uid="{00000000-0005-0000-0000-000037900000}"/>
    <cellStyle name="Normal 38 5 2 32 2 2" xfId="41905" xr:uid="{00000000-0005-0000-0000-000038900000}"/>
    <cellStyle name="Normal 38 5 2 32 3" xfId="18757" xr:uid="{00000000-0005-0000-0000-000039900000}"/>
    <cellStyle name="Normal 38 5 2 32 3 2" xfId="47294" xr:uid="{00000000-0005-0000-0000-00003A900000}"/>
    <cellStyle name="Normal 38 5 2 32 4" xfId="23920" xr:uid="{00000000-0005-0000-0000-00003B900000}"/>
    <cellStyle name="Normal 38 5 2 32 5" xfId="28842" xr:uid="{00000000-0005-0000-0000-00003C900000}"/>
    <cellStyle name="Normal 38 5 2 32 6" xfId="33764" xr:uid="{00000000-0005-0000-0000-00003D900000}"/>
    <cellStyle name="Normal 38 5 2 33" xfId="4266" xr:uid="{00000000-0005-0000-0000-00003E900000}"/>
    <cellStyle name="Normal 38 5 2 33 2" xfId="12321" xr:uid="{00000000-0005-0000-0000-00003F900000}"/>
    <cellStyle name="Normal 38 5 2 33 2 2" xfId="41906" xr:uid="{00000000-0005-0000-0000-000040900000}"/>
    <cellStyle name="Normal 38 5 2 33 3" xfId="18872" xr:uid="{00000000-0005-0000-0000-000041900000}"/>
    <cellStyle name="Normal 38 5 2 33 3 2" xfId="47409" xr:uid="{00000000-0005-0000-0000-000042900000}"/>
    <cellStyle name="Normal 38 5 2 33 4" xfId="24035" xr:uid="{00000000-0005-0000-0000-000043900000}"/>
    <cellStyle name="Normal 38 5 2 33 5" xfId="28957" xr:uid="{00000000-0005-0000-0000-000044900000}"/>
    <cellStyle name="Normal 38 5 2 33 6" xfId="33879" xr:uid="{00000000-0005-0000-0000-000045900000}"/>
    <cellStyle name="Normal 38 5 2 34" xfId="4393" xr:uid="{00000000-0005-0000-0000-000046900000}"/>
    <cellStyle name="Normal 38 5 2 34 2" xfId="12322" xr:uid="{00000000-0005-0000-0000-000047900000}"/>
    <cellStyle name="Normal 38 5 2 34 2 2" xfId="41907" xr:uid="{00000000-0005-0000-0000-000048900000}"/>
    <cellStyle name="Normal 38 5 2 34 3" xfId="18999" xr:uid="{00000000-0005-0000-0000-000049900000}"/>
    <cellStyle name="Normal 38 5 2 34 3 2" xfId="47536" xr:uid="{00000000-0005-0000-0000-00004A900000}"/>
    <cellStyle name="Normal 38 5 2 34 4" xfId="24162" xr:uid="{00000000-0005-0000-0000-00004B900000}"/>
    <cellStyle name="Normal 38 5 2 34 5" xfId="29084" xr:uid="{00000000-0005-0000-0000-00004C900000}"/>
    <cellStyle name="Normal 38 5 2 34 6" xfId="34006" xr:uid="{00000000-0005-0000-0000-00004D900000}"/>
    <cellStyle name="Normal 38 5 2 35" xfId="4508" xr:uid="{00000000-0005-0000-0000-00004E900000}"/>
    <cellStyle name="Normal 38 5 2 35 2" xfId="12323" xr:uid="{00000000-0005-0000-0000-00004F900000}"/>
    <cellStyle name="Normal 38 5 2 35 2 2" xfId="41908" xr:uid="{00000000-0005-0000-0000-000050900000}"/>
    <cellStyle name="Normal 38 5 2 35 3" xfId="19113" xr:uid="{00000000-0005-0000-0000-000051900000}"/>
    <cellStyle name="Normal 38 5 2 35 3 2" xfId="47650" xr:uid="{00000000-0005-0000-0000-000052900000}"/>
    <cellStyle name="Normal 38 5 2 35 4" xfId="24276" xr:uid="{00000000-0005-0000-0000-000053900000}"/>
    <cellStyle name="Normal 38 5 2 35 5" xfId="29198" xr:uid="{00000000-0005-0000-0000-000054900000}"/>
    <cellStyle name="Normal 38 5 2 35 6" xfId="34120" xr:uid="{00000000-0005-0000-0000-000055900000}"/>
    <cellStyle name="Normal 38 5 2 36" xfId="4625" xr:uid="{00000000-0005-0000-0000-000056900000}"/>
    <cellStyle name="Normal 38 5 2 36 2" xfId="12324" xr:uid="{00000000-0005-0000-0000-000057900000}"/>
    <cellStyle name="Normal 38 5 2 36 2 2" xfId="41909" xr:uid="{00000000-0005-0000-0000-000058900000}"/>
    <cellStyle name="Normal 38 5 2 36 3" xfId="19230" xr:uid="{00000000-0005-0000-0000-000059900000}"/>
    <cellStyle name="Normal 38 5 2 36 3 2" xfId="47767" xr:uid="{00000000-0005-0000-0000-00005A900000}"/>
    <cellStyle name="Normal 38 5 2 36 4" xfId="24393" xr:uid="{00000000-0005-0000-0000-00005B900000}"/>
    <cellStyle name="Normal 38 5 2 36 5" xfId="29315" xr:uid="{00000000-0005-0000-0000-00005C900000}"/>
    <cellStyle name="Normal 38 5 2 36 6" xfId="34237" xr:uid="{00000000-0005-0000-0000-00005D900000}"/>
    <cellStyle name="Normal 38 5 2 37" xfId="4741" xr:uid="{00000000-0005-0000-0000-00005E900000}"/>
    <cellStyle name="Normal 38 5 2 37 2" xfId="12325" xr:uid="{00000000-0005-0000-0000-00005F900000}"/>
    <cellStyle name="Normal 38 5 2 37 2 2" xfId="41910" xr:uid="{00000000-0005-0000-0000-000060900000}"/>
    <cellStyle name="Normal 38 5 2 37 3" xfId="19346" xr:uid="{00000000-0005-0000-0000-000061900000}"/>
    <cellStyle name="Normal 38 5 2 37 3 2" xfId="47883" xr:uid="{00000000-0005-0000-0000-000062900000}"/>
    <cellStyle name="Normal 38 5 2 37 4" xfId="24509" xr:uid="{00000000-0005-0000-0000-000063900000}"/>
    <cellStyle name="Normal 38 5 2 37 5" xfId="29431" xr:uid="{00000000-0005-0000-0000-000064900000}"/>
    <cellStyle name="Normal 38 5 2 37 6" xfId="34353" xr:uid="{00000000-0005-0000-0000-000065900000}"/>
    <cellStyle name="Normal 38 5 2 38" xfId="4856" xr:uid="{00000000-0005-0000-0000-000066900000}"/>
    <cellStyle name="Normal 38 5 2 38 2" xfId="12326" xr:uid="{00000000-0005-0000-0000-000067900000}"/>
    <cellStyle name="Normal 38 5 2 38 2 2" xfId="41911" xr:uid="{00000000-0005-0000-0000-000068900000}"/>
    <cellStyle name="Normal 38 5 2 38 3" xfId="19461" xr:uid="{00000000-0005-0000-0000-000069900000}"/>
    <cellStyle name="Normal 38 5 2 38 3 2" xfId="47998" xr:uid="{00000000-0005-0000-0000-00006A900000}"/>
    <cellStyle name="Normal 38 5 2 38 4" xfId="24624" xr:uid="{00000000-0005-0000-0000-00006B900000}"/>
    <cellStyle name="Normal 38 5 2 38 5" xfId="29546" xr:uid="{00000000-0005-0000-0000-00006C900000}"/>
    <cellStyle name="Normal 38 5 2 38 6" xfId="34468" xr:uid="{00000000-0005-0000-0000-00006D900000}"/>
    <cellStyle name="Normal 38 5 2 39" xfId="4977" xr:uid="{00000000-0005-0000-0000-00006E900000}"/>
    <cellStyle name="Normal 38 5 2 39 2" xfId="12327" xr:uid="{00000000-0005-0000-0000-00006F900000}"/>
    <cellStyle name="Normal 38 5 2 39 2 2" xfId="41912" xr:uid="{00000000-0005-0000-0000-000070900000}"/>
    <cellStyle name="Normal 38 5 2 39 3" xfId="19581" xr:uid="{00000000-0005-0000-0000-000071900000}"/>
    <cellStyle name="Normal 38 5 2 39 3 2" xfId="48118" xr:uid="{00000000-0005-0000-0000-000072900000}"/>
    <cellStyle name="Normal 38 5 2 39 4" xfId="24744" xr:uid="{00000000-0005-0000-0000-000073900000}"/>
    <cellStyle name="Normal 38 5 2 39 5" xfId="29666" xr:uid="{00000000-0005-0000-0000-000074900000}"/>
    <cellStyle name="Normal 38 5 2 39 6" xfId="34588" xr:uid="{00000000-0005-0000-0000-000075900000}"/>
    <cellStyle name="Normal 38 5 2 4" xfId="590" xr:uid="{00000000-0005-0000-0000-000076900000}"/>
    <cellStyle name="Normal 38 5 2 4 10" xfId="30263" xr:uid="{00000000-0005-0000-0000-000077900000}"/>
    <cellStyle name="Normal 38 5 2 4 2" xfId="6027" xr:uid="{00000000-0005-0000-0000-000078900000}"/>
    <cellStyle name="Normal 38 5 2 4 2 2" xfId="7999" xr:uid="{00000000-0005-0000-0000-000079900000}"/>
    <cellStyle name="Normal 38 5 2 4 2 2 2" xfId="37584" xr:uid="{00000000-0005-0000-0000-00007A900000}"/>
    <cellStyle name="Normal 38 5 2 4 2 3" xfId="14502" xr:uid="{00000000-0005-0000-0000-00007B900000}"/>
    <cellStyle name="Normal 38 5 2 4 2 3 2" xfId="43042" xr:uid="{00000000-0005-0000-0000-00007C900000}"/>
    <cellStyle name="Normal 38 5 2 4 2 4" xfId="35619" xr:uid="{00000000-0005-0000-0000-00007D900000}"/>
    <cellStyle name="Normal 38 5 2 4 3" xfId="7536" xr:uid="{00000000-0005-0000-0000-00007E900000}"/>
    <cellStyle name="Normal 38 5 2 4 3 2" xfId="15254" xr:uid="{00000000-0005-0000-0000-00007F900000}"/>
    <cellStyle name="Normal 38 5 2 4 3 2 2" xfId="43793" xr:uid="{00000000-0005-0000-0000-000080900000}"/>
    <cellStyle name="Normal 38 5 2 4 3 3" xfId="37122" xr:uid="{00000000-0005-0000-0000-000081900000}"/>
    <cellStyle name="Normal 38 5 2 4 4" xfId="6932" xr:uid="{00000000-0005-0000-0000-000082900000}"/>
    <cellStyle name="Normal 38 5 2 4 4 2" xfId="36519" xr:uid="{00000000-0005-0000-0000-000083900000}"/>
    <cellStyle name="Normal 38 5 2 4 5" xfId="6026" xr:uid="{00000000-0005-0000-0000-000084900000}"/>
    <cellStyle name="Normal 38 5 2 4 5 2" xfId="35618" xr:uid="{00000000-0005-0000-0000-000085900000}"/>
    <cellStyle name="Normal 38 5 2 4 6" xfId="12328" xr:uid="{00000000-0005-0000-0000-000086900000}"/>
    <cellStyle name="Normal 38 5 2 4 6 2" xfId="41913" xr:uid="{00000000-0005-0000-0000-000087900000}"/>
    <cellStyle name="Normal 38 5 2 4 7" xfId="14501" xr:uid="{00000000-0005-0000-0000-000088900000}"/>
    <cellStyle name="Normal 38 5 2 4 7 2" xfId="43041" xr:uid="{00000000-0005-0000-0000-000089900000}"/>
    <cellStyle name="Normal 38 5 2 4 8" xfId="20419" xr:uid="{00000000-0005-0000-0000-00008A900000}"/>
    <cellStyle name="Normal 38 5 2 4 9" xfId="25341" xr:uid="{00000000-0005-0000-0000-00008B900000}"/>
    <cellStyle name="Normal 38 5 2 40" xfId="5092" xr:uid="{00000000-0005-0000-0000-00008C900000}"/>
    <cellStyle name="Normal 38 5 2 40 2" xfId="12329" xr:uid="{00000000-0005-0000-0000-00008D900000}"/>
    <cellStyle name="Normal 38 5 2 40 2 2" xfId="41914" xr:uid="{00000000-0005-0000-0000-00008E900000}"/>
    <cellStyle name="Normal 38 5 2 40 3" xfId="19696" xr:uid="{00000000-0005-0000-0000-00008F900000}"/>
    <cellStyle name="Normal 38 5 2 40 3 2" xfId="48233" xr:uid="{00000000-0005-0000-0000-000090900000}"/>
    <cellStyle name="Normal 38 5 2 40 4" xfId="24859" xr:uid="{00000000-0005-0000-0000-000091900000}"/>
    <cellStyle name="Normal 38 5 2 40 5" xfId="29781" xr:uid="{00000000-0005-0000-0000-000092900000}"/>
    <cellStyle name="Normal 38 5 2 40 6" xfId="34703" xr:uid="{00000000-0005-0000-0000-000093900000}"/>
    <cellStyle name="Normal 38 5 2 41" xfId="6019" xr:uid="{00000000-0005-0000-0000-000094900000}"/>
    <cellStyle name="Normal 38 5 2 41 2" xfId="12294" xr:uid="{00000000-0005-0000-0000-000095900000}"/>
    <cellStyle name="Normal 38 5 2 41 2 2" xfId="41879" xr:uid="{00000000-0005-0000-0000-000096900000}"/>
    <cellStyle name="Normal 38 5 2 41 3" xfId="14893" xr:uid="{00000000-0005-0000-0000-000097900000}"/>
    <cellStyle name="Normal 38 5 2 41 3 2" xfId="43432" xr:uid="{00000000-0005-0000-0000-000098900000}"/>
    <cellStyle name="Normal 38 5 2 41 4" xfId="35611" xr:uid="{00000000-0005-0000-0000-000099900000}"/>
    <cellStyle name="Normal 38 5 2 42" xfId="8259" xr:uid="{00000000-0005-0000-0000-00009A900000}"/>
    <cellStyle name="Normal 38 5 2 42 2" xfId="19889" xr:uid="{00000000-0005-0000-0000-00009B900000}"/>
    <cellStyle name="Normal 38 5 2 42 2 2" xfId="48426" xr:uid="{00000000-0005-0000-0000-00009C900000}"/>
    <cellStyle name="Normal 38 5 2 42 3" xfId="37844" xr:uid="{00000000-0005-0000-0000-00009D900000}"/>
    <cellStyle name="Normal 38 5 2 43" xfId="8500" xr:uid="{00000000-0005-0000-0000-00009E900000}"/>
    <cellStyle name="Normal 38 5 2 43 2" xfId="38085" xr:uid="{00000000-0005-0000-0000-00009F900000}"/>
    <cellStyle name="Normal 38 5 2 44" xfId="13710" xr:uid="{00000000-0005-0000-0000-0000A0900000}"/>
    <cellStyle name="Normal 38 5 2 44 2" xfId="42250" xr:uid="{00000000-0005-0000-0000-0000A1900000}"/>
    <cellStyle name="Normal 38 5 2 45" xfId="20058" xr:uid="{00000000-0005-0000-0000-0000A2900000}"/>
    <cellStyle name="Normal 38 5 2 46" xfId="24981" xr:uid="{00000000-0005-0000-0000-0000A3900000}"/>
    <cellStyle name="Normal 38 5 2 47" xfId="29902" xr:uid="{00000000-0005-0000-0000-0000A4900000}"/>
    <cellStyle name="Normal 38 5 2 5" xfId="725" xr:uid="{00000000-0005-0000-0000-0000A5900000}"/>
    <cellStyle name="Normal 38 5 2 5 2" xfId="7995" xr:uid="{00000000-0005-0000-0000-0000A6900000}"/>
    <cellStyle name="Normal 38 5 2 5 2 2" xfId="15386" xr:uid="{00000000-0005-0000-0000-0000A7900000}"/>
    <cellStyle name="Normal 38 5 2 5 2 2 2" xfId="43925" xr:uid="{00000000-0005-0000-0000-0000A8900000}"/>
    <cellStyle name="Normal 38 5 2 5 2 3" xfId="37580" xr:uid="{00000000-0005-0000-0000-0000A9900000}"/>
    <cellStyle name="Normal 38 5 2 5 3" xfId="6028" xr:uid="{00000000-0005-0000-0000-0000AA900000}"/>
    <cellStyle name="Normal 38 5 2 5 3 2" xfId="35620" xr:uid="{00000000-0005-0000-0000-0000AB900000}"/>
    <cellStyle name="Normal 38 5 2 5 4" xfId="12330" xr:uid="{00000000-0005-0000-0000-0000AC900000}"/>
    <cellStyle name="Normal 38 5 2 5 4 2" xfId="41915" xr:uid="{00000000-0005-0000-0000-0000AD900000}"/>
    <cellStyle name="Normal 38 5 2 5 5" xfId="14503" xr:uid="{00000000-0005-0000-0000-0000AE900000}"/>
    <cellStyle name="Normal 38 5 2 5 5 2" xfId="43043" xr:uid="{00000000-0005-0000-0000-0000AF900000}"/>
    <cellStyle name="Normal 38 5 2 5 6" xfId="20551" xr:uid="{00000000-0005-0000-0000-0000B0900000}"/>
    <cellStyle name="Normal 38 5 2 5 7" xfId="25473" xr:uid="{00000000-0005-0000-0000-0000B1900000}"/>
    <cellStyle name="Normal 38 5 2 5 8" xfId="30395" xr:uid="{00000000-0005-0000-0000-0000B2900000}"/>
    <cellStyle name="Normal 38 5 2 6" xfId="839" xr:uid="{00000000-0005-0000-0000-0000B3900000}"/>
    <cellStyle name="Normal 38 5 2 6 2" xfId="7052" xr:uid="{00000000-0005-0000-0000-0000B4900000}"/>
    <cellStyle name="Normal 38 5 2 6 2 2" xfId="36639" xr:uid="{00000000-0005-0000-0000-0000B5900000}"/>
    <cellStyle name="Normal 38 5 2 6 3" xfId="12331" xr:uid="{00000000-0005-0000-0000-0000B6900000}"/>
    <cellStyle name="Normal 38 5 2 6 3 2" xfId="41916" xr:uid="{00000000-0005-0000-0000-0000B7900000}"/>
    <cellStyle name="Normal 38 5 2 6 4" xfId="15500" xr:uid="{00000000-0005-0000-0000-0000B8900000}"/>
    <cellStyle name="Normal 38 5 2 6 4 2" xfId="44039" xr:uid="{00000000-0005-0000-0000-0000B9900000}"/>
    <cellStyle name="Normal 38 5 2 6 5" xfId="20665" xr:uid="{00000000-0005-0000-0000-0000BA900000}"/>
    <cellStyle name="Normal 38 5 2 6 6" xfId="25587" xr:uid="{00000000-0005-0000-0000-0000BB900000}"/>
    <cellStyle name="Normal 38 5 2 6 7" xfId="30509" xr:uid="{00000000-0005-0000-0000-0000BC900000}"/>
    <cellStyle name="Normal 38 5 2 7" xfId="953" xr:uid="{00000000-0005-0000-0000-0000BD900000}"/>
    <cellStyle name="Normal 38 5 2 7 2" xfId="6449" xr:uid="{00000000-0005-0000-0000-0000BE900000}"/>
    <cellStyle name="Normal 38 5 2 7 2 2" xfId="36036" xr:uid="{00000000-0005-0000-0000-0000BF900000}"/>
    <cellStyle name="Normal 38 5 2 7 3" xfId="12332" xr:uid="{00000000-0005-0000-0000-0000C0900000}"/>
    <cellStyle name="Normal 38 5 2 7 3 2" xfId="41917" xr:uid="{00000000-0005-0000-0000-0000C1900000}"/>
    <cellStyle name="Normal 38 5 2 7 4" xfId="15614" xr:uid="{00000000-0005-0000-0000-0000C2900000}"/>
    <cellStyle name="Normal 38 5 2 7 4 2" xfId="44153" xr:uid="{00000000-0005-0000-0000-0000C3900000}"/>
    <cellStyle name="Normal 38 5 2 7 5" xfId="20779" xr:uid="{00000000-0005-0000-0000-0000C4900000}"/>
    <cellStyle name="Normal 38 5 2 7 6" xfId="25701" xr:uid="{00000000-0005-0000-0000-0000C5900000}"/>
    <cellStyle name="Normal 38 5 2 7 7" xfId="30623" xr:uid="{00000000-0005-0000-0000-0000C6900000}"/>
    <cellStyle name="Normal 38 5 2 8" xfId="1100" xr:uid="{00000000-0005-0000-0000-0000C7900000}"/>
    <cellStyle name="Normal 38 5 2 8 2" xfId="12333" xr:uid="{00000000-0005-0000-0000-0000C8900000}"/>
    <cellStyle name="Normal 38 5 2 8 2 2" xfId="41918" xr:uid="{00000000-0005-0000-0000-0000C9900000}"/>
    <cellStyle name="Normal 38 5 2 8 3" xfId="15755" xr:uid="{00000000-0005-0000-0000-0000CA900000}"/>
    <cellStyle name="Normal 38 5 2 8 3 2" xfId="44294" xr:uid="{00000000-0005-0000-0000-0000CB900000}"/>
    <cellStyle name="Normal 38 5 2 8 4" xfId="20920" xr:uid="{00000000-0005-0000-0000-0000CC900000}"/>
    <cellStyle name="Normal 38 5 2 8 5" xfId="25842" xr:uid="{00000000-0005-0000-0000-0000CD900000}"/>
    <cellStyle name="Normal 38 5 2 8 6" xfId="30764" xr:uid="{00000000-0005-0000-0000-0000CE900000}"/>
    <cellStyle name="Normal 38 5 2 9" xfId="1249" xr:uid="{00000000-0005-0000-0000-0000CF900000}"/>
    <cellStyle name="Normal 38 5 2 9 2" xfId="12334" xr:uid="{00000000-0005-0000-0000-0000D0900000}"/>
    <cellStyle name="Normal 38 5 2 9 2 2" xfId="41919" xr:uid="{00000000-0005-0000-0000-0000D1900000}"/>
    <cellStyle name="Normal 38 5 2 9 3" xfId="15899" xr:uid="{00000000-0005-0000-0000-0000D2900000}"/>
    <cellStyle name="Normal 38 5 2 9 3 2" xfId="44438" xr:uid="{00000000-0005-0000-0000-0000D3900000}"/>
    <cellStyle name="Normal 38 5 2 9 4" xfId="21064" xr:uid="{00000000-0005-0000-0000-0000D4900000}"/>
    <cellStyle name="Normal 38 5 2 9 5" xfId="25986" xr:uid="{00000000-0005-0000-0000-0000D5900000}"/>
    <cellStyle name="Normal 38 5 2 9 6" xfId="30908" xr:uid="{00000000-0005-0000-0000-0000D6900000}"/>
    <cellStyle name="Normal 38 5 20" xfId="2561" xr:uid="{00000000-0005-0000-0000-0000D7900000}"/>
    <cellStyle name="Normal 38 5 20 2" xfId="12335" xr:uid="{00000000-0005-0000-0000-0000D8900000}"/>
    <cellStyle name="Normal 38 5 20 2 2" xfId="41920" xr:uid="{00000000-0005-0000-0000-0000D9900000}"/>
    <cellStyle name="Normal 38 5 20 3" xfId="17172" xr:uid="{00000000-0005-0000-0000-0000DA900000}"/>
    <cellStyle name="Normal 38 5 20 3 2" xfId="45709" xr:uid="{00000000-0005-0000-0000-0000DB900000}"/>
    <cellStyle name="Normal 38 5 20 4" xfId="22335" xr:uid="{00000000-0005-0000-0000-0000DC900000}"/>
    <cellStyle name="Normal 38 5 20 5" xfId="27257" xr:uid="{00000000-0005-0000-0000-0000DD900000}"/>
    <cellStyle name="Normal 38 5 20 6" xfId="32179" xr:uid="{00000000-0005-0000-0000-0000DE900000}"/>
    <cellStyle name="Normal 38 5 21" xfId="2679" xr:uid="{00000000-0005-0000-0000-0000DF900000}"/>
    <cellStyle name="Normal 38 5 21 2" xfId="12336" xr:uid="{00000000-0005-0000-0000-0000E0900000}"/>
    <cellStyle name="Normal 38 5 21 2 2" xfId="41921" xr:uid="{00000000-0005-0000-0000-0000E1900000}"/>
    <cellStyle name="Normal 38 5 21 3" xfId="17290" xr:uid="{00000000-0005-0000-0000-0000E2900000}"/>
    <cellStyle name="Normal 38 5 21 3 2" xfId="45827" xr:uid="{00000000-0005-0000-0000-0000E3900000}"/>
    <cellStyle name="Normal 38 5 21 4" xfId="22453" xr:uid="{00000000-0005-0000-0000-0000E4900000}"/>
    <cellStyle name="Normal 38 5 21 5" xfId="27375" xr:uid="{00000000-0005-0000-0000-0000E5900000}"/>
    <cellStyle name="Normal 38 5 21 6" xfId="32297" xr:uid="{00000000-0005-0000-0000-0000E6900000}"/>
    <cellStyle name="Normal 38 5 22" xfId="2798" xr:uid="{00000000-0005-0000-0000-0000E7900000}"/>
    <cellStyle name="Normal 38 5 22 2" xfId="12337" xr:uid="{00000000-0005-0000-0000-0000E8900000}"/>
    <cellStyle name="Normal 38 5 22 2 2" xfId="41922" xr:uid="{00000000-0005-0000-0000-0000E9900000}"/>
    <cellStyle name="Normal 38 5 22 3" xfId="17409" xr:uid="{00000000-0005-0000-0000-0000EA900000}"/>
    <cellStyle name="Normal 38 5 22 3 2" xfId="45946" xr:uid="{00000000-0005-0000-0000-0000EB900000}"/>
    <cellStyle name="Normal 38 5 22 4" xfId="22572" xr:uid="{00000000-0005-0000-0000-0000EC900000}"/>
    <cellStyle name="Normal 38 5 22 5" xfId="27494" xr:uid="{00000000-0005-0000-0000-0000ED900000}"/>
    <cellStyle name="Normal 38 5 22 6" xfId="32416" xr:uid="{00000000-0005-0000-0000-0000EE900000}"/>
    <cellStyle name="Normal 38 5 23" xfId="2914" xr:uid="{00000000-0005-0000-0000-0000EF900000}"/>
    <cellStyle name="Normal 38 5 23 2" xfId="12338" xr:uid="{00000000-0005-0000-0000-0000F0900000}"/>
    <cellStyle name="Normal 38 5 23 2 2" xfId="41923" xr:uid="{00000000-0005-0000-0000-0000F1900000}"/>
    <cellStyle name="Normal 38 5 23 3" xfId="17525" xr:uid="{00000000-0005-0000-0000-0000F2900000}"/>
    <cellStyle name="Normal 38 5 23 3 2" xfId="46062" xr:uid="{00000000-0005-0000-0000-0000F3900000}"/>
    <cellStyle name="Normal 38 5 23 4" xfId="22688" xr:uid="{00000000-0005-0000-0000-0000F4900000}"/>
    <cellStyle name="Normal 38 5 23 5" xfId="27610" xr:uid="{00000000-0005-0000-0000-0000F5900000}"/>
    <cellStyle name="Normal 38 5 23 6" xfId="32532" xr:uid="{00000000-0005-0000-0000-0000F6900000}"/>
    <cellStyle name="Normal 38 5 24" xfId="3032" xr:uid="{00000000-0005-0000-0000-0000F7900000}"/>
    <cellStyle name="Normal 38 5 24 2" xfId="12339" xr:uid="{00000000-0005-0000-0000-0000F8900000}"/>
    <cellStyle name="Normal 38 5 24 2 2" xfId="41924" xr:uid="{00000000-0005-0000-0000-0000F9900000}"/>
    <cellStyle name="Normal 38 5 24 3" xfId="17643" xr:uid="{00000000-0005-0000-0000-0000FA900000}"/>
    <cellStyle name="Normal 38 5 24 3 2" xfId="46180" xr:uid="{00000000-0005-0000-0000-0000FB900000}"/>
    <cellStyle name="Normal 38 5 24 4" xfId="22806" xr:uid="{00000000-0005-0000-0000-0000FC900000}"/>
    <cellStyle name="Normal 38 5 24 5" xfId="27728" xr:uid="{00000000-0005-0000-0000-0000FD900000}"/>
    <cellStyle name="Normal 38 5 24 6" xfId="32650" xr:uid="{00000000-0005-0000-0000-0000FE900000}"/>
    <cellStyle name="Normal 38 5 25" xfId="3150" xr:uid="{00000000-0005-0000-0000-0000FF900000}"/>
    <cellStyle name="Normal 38 5 25 2" xfId="12340" xr:uid="{00000000-0005-0000-0000-000000910000}"/>
    <cellStyle name="Normal 38 5 25 2 2" xfId="41925" xr:uid="{00000000-0005-0000-0000-000001910000}"/>
    <cellStyle name="Normal 38 5 25 3" xfId="17760" xr:uid="{00000000-0005-0000-0000-000002910000}"/>
    <cellStyle name="Normal 38 5 25 3 2" xfId="46297" xr:uid="{00000000-0005-0000-0000-000003910000}"/>
    <cellStyle name="Normal 38 5 25 4" xfId="22923" xr:uid="{00000000-0005-0000-0000-000004910000}"/>
    <cellStyle name="Normal 38 5 25 5" xfId="27845" xr:uid="{00000000-0005-0000-0000-000005910000}"/>
    <cellStyle name="Normal 38 5 25 6" xfId="32767" xr:uid="{00000000-0005-0000-0000-000006910000}"/>
    <cellStyle name="Normal 38 5 26" xfId="3267" xr:uid="{00000000-0005-0000-0000-000007910000}"/>
    <cellStyle name="Normal 38 5 26 2" xfId="12341" xr:uid="{00000000-0005-0000-0000-000008910000}"/>
    <cellStyle name="Normal 38 5 26 2 2" xfId="41926" xr:uid="{00000000-0005-0000-0000-000009910000}"/>
    <cellStyle name="Normal 38 5 26 3" xfId="17877" xr:uid="{00000000-0005-0000-0000-00000A910000}"/>
    <cellStyle name="Normal 38 5 26 3 2" xfId="46414" xr:uid="{00000000-0005-0000-0000-00000B910000}"/>
    <cellStyle name="Normal 38 5 26 4" xfId="23040" xr:uid="{00000000-0005-0000-0000-00000C910000}"/>
    <cellStyle name="Normal 38 5 26 5" xfId="27962" xr:uid="{00000000-0005-0000-0000-00000D910000}"/>
    <cellStyle name="Normal 38 5 26 6" xfId="32884" xr:uid="{00000000-0005-0000-0000-00000E910000}"/>
    <cellStyle name="Normal 38 5 27" xfId="3384" xr:uid="{00000000-0005-0000-0000-00000F910000}"/>
    <cellStyle name="Normal 38 5 27 2" xfId="12342" xr:uid="{00000000-0005-0000-0000-000010910000}"/>
    <cellStyle name="Normal 38 5 27 2 2" xfId="41927" xr:uid="{00000000-0005-0000-0000-000011910000}"/>
    <cellStyle name="Normal 38 5 27 3" xfId="17994" xr:uid="{00000000-0005-0000-0000-000012910000}"/>
    <cellStyle name="Normal 38 5 27 3 2" xfId="46531" xr:uid="{00000000-0005-0000-0000-000013910000}"/>
    <cellStyle name="Normal 38 5 27 4" xfId="23157" xr:uid="{00000000-0005-0000-0000-000014910000}"/>
    <cellStyle name="Normal 38 5 27 5" xfId="28079" xr:uid="{00000000-0005-0000-0000-000015910000}"/>
    <cellStyle name="Normal 38 5 27 6" xfId="33001" xr:uid="{00000000-0005-0000-0000-000016910000}"/>
    <cellStyle name="Normal 38 5 28" xfId="3498" xr:uid="{00000000-0005-0000-0000-000017910000}"/>
    <cellStyle name="Normal 38 5 28 2" xfId="12343" xr:uid="{00000000-0005-0000-0000-000018910000}"/>
    <cellStyle name="Normal 38 5 28 2 2" xfId="41928" xr:uid="{00000000-0005-0000-0000-000019910000}"/>
    <cellStyle name="Normal 38 5 28 3" xfId="18108" xr:uid="{00000000-0005-0000-0000-00001A910000}"/>
    <cellStyle name="Normal 38 5 28 3 2" xfId="46645" xr:uid="{00000000-0005-0000-0000-00001B910000}"/>
    <cellStyle name="Normal 38 5 28 4" xfId="23271" xr:uid="{00000000-0005-0000-0000-00001C910000}"/>
    <cellStyle name="Normal 38 5 28 5" xfId="28193" xr:uid="{00000000-0005-0000-0000-00001D910000}"/>
    <cellStyle name="Normal 38 5 28 6" xfId="33115" xr:uid="{00000000-0005-0000-0000-00001E910000}"/>
    <cellStyle name="Normal 38 5 29" xfId="3615" xr:uid="{00000000-0005-0000-0000-00001F910000}"/>
    <cellStyle name="Normal 38 5 29 2" xfId="12344" xr:uid="{00000000-0005-0000-0000-000020910000}"/>
    <cellStyle name="Normal 38 5 29 2 2" xfId="41929" xr:uid="{00000000-0005-0000-0000-000021910000}"/>
    <cellStyle name="Normal 38 5 29 3" xfId="18224" xr:uid="{00000000-0005-0000-0000-000022910000}"/>
    <cellStyle name="Normal 38 5 29 3 2" xfId="46761" xr:uid="{00000000-0005-0000-0000-000023910000}"/>
    <cellStyle name="Normal 38 5 29 4" xfId="23387" xr:uid="{00000000-0005-0000-0000-000024910000}"/>
    <cellStyle name="Normal 38 5 29 5" xfId="28309" xr:uid="{00000000-0005-0000-0000-000025910000}"/>
    <cellStyle name="Normal 38 5 29 6" xfId="33231" xr:uid="{00000000-0005-0000-0000-000026910000}"/>
    <cellStyle name="Normal 38 5 3" xfId="278" xr:uid="{00000000-0005-0000-0000-000027910000}"/>
    <cellStyle name="Normal 38 5 3 10" xfId="20108" xr:uid="{00000000-0005-0000-0000-000028910000}"/>
    <cellStyle name="Normal 38 5 3 11" xfId="25031" xr:uid="{00000000-0005-0000-0000-000029910000}"/>
    <cellStyle name="Normal 38 5 3 12" xfId="29952" xr:uid="{00000000-0005-0000-0000-00002A910000}"/>
    <cellStyle name="Normal 38 5 3 2" xfId="2218" xr:uid="{00000000-0005-0000-0000-00002B910000}"/>
    <cellStyle name="Normal 38 5 3 2 10" xfId="31874" xr:uid="{00000000-0005-0000-0000-00002C910000}"/>
    <cellStyle name="Normal 38 5 3 2 2" xfId="6031" xr:uid="{00000000-0005-0000-0000-00002D910000}"/>
    <cellStyle name="Normal 38 5 3 2 2 2" xfId="8001" xr:uid="{00000000-0005-0000-0000-00002E910000}"/>
    <cellStyle name="Normal 38 5 3 2 2 2 2" xfId="37586" xr:uid="{00000000-0005-0000-0000-00002F910000}"/>
    <cellStyle name="Normal 38 5 3 2 2 3" xfId="14506" xr:uid="{00000000-0005-0000-0000-000030910000}"/>
    <cellStyle name="Normal 38 5 3 2 2 3 2" xfId="43046" xr:uid="{00000000-0005-0000-0000-000031910000}"/>
    <cellStyle name="Normal 38 5 3 2 2 4" xfId="35623" xr:uid="{00000000-0005-0000-0000-000032910000}"/>
    <cellStyle name="Normal 38 5 3 2 3" xfId="7366" xr:uid="{00000000-0005-0000-0000-000033910000}"/>
    <cellStyle name="Normal 38 5 3 2 3 2" xfId="16865" xr:uid="{00000000-0005-0000-0000-000034910000}"/>
    <cellStyle name="Normal 38 5 3 2 3 2 2" xfId="45404" xr:uid="{00000000-0005-0000-0000-000035910000}"/>
    <cellStyle name="Normal 38 5 3 2 3 3" xfId="36953" xr:uid="{00000000-0005-0000-0000-000036910000}"/>
    <cellStyle name="Normal 38 5 3 2 4" xfId="6741" xr:uid="{00000000-0005-0000-0000-000037910000}"/>
    <cellStyle name="Normal 38 5 3 2 4 2" xfId="36328" xr:uid="{00000000-0005-0000-0000-000038910000}"/>
    <cellStyle name="Normal 38 5 3 2 5" xfId="6030" xr:uid="{00000000-0005-0000-0000-000039910000}"/>
    <cellStyle name="Normal 38 5 3 2 5 2" xfId="35622" xr:uid="{00000000-0005-0000-0000-00003A910000}"/>
    <cellStyle name="Normal 38 5 3 2 6" xfId="12346" xr:uid="{00000000-0005-0000-0000-00003B910000}"/>
    <cellStyle name="Normal 38 5 3 2 6 2" xfId="41931" xr:uid="{00000000-0005-0000-0000-00003C910000}"/>
    <cellStyle name="Normal 38 5 3 2 7" xfId="14505" xr:uid="{00000000-0005-0000-0000-00003D910000}"/>
    <cellStyle name="Normal 38 5 3 2 7 2" xfId="43045" xr:uid="{00000000-0005-0000-0000-00003E910000}"/>
    <cellStyle name="Normal 38 5 3 2 8" xfId="22030" xr:uid="{00000000-0005-0000-0000-00003F910000}"/>
    <cellStyle name="Normal 38 5 3 2 9" xfId="26952" xr:uid="{00000000-0005-0000-0000-000040910000}"/>
    <cellStyle name="Normal 38 5 3 3" xfId="6032" xr:uid="{00000000-0005-0000-0000-000041910000}"/>
    <cellStyle name="Normal 38 5 3 3 2" xfId="8000" xr:uid="{00000000-0005-0000-0000-000042910000}"/>
    <cellStyle name="Normal 38 5 3 3 2 2" xfId="37585" xr:uid="{00000000-0005-0000-0000-000043910000}"/>
    <cellStyle name="Normal 38 5 3 3 3" xfId="12345" xr:uid="{00000000-0005-0000-0000-000044910000}"/>
    <cellStyle name="Normal 38 5 3 3 3 2" xfId="41930" xr:uid="{00000000-0005-0000-0000-000045910000}"/>
    <cellStyle name="Normal 38 5 3 3 4" xfId="14507" xr:uid="{00000000-0005-0000-0000-000046910000}"/>
    <cellStyle name="Normal 38 5 3 3 4 2" xfId="43047" xr:uid="{00000000-0005-0000-0000-000047910000}"/>
    <cellStyle name="Normal 38 5 3 3 5" xfId="35624" xr:uid="{00000000-0005-0000-0000-000048910000}"/>
    <cellStyle name="Normal 38 5 3 4" xfId="7102" xr:uid="{00000000-0005-0000-0000-000049910000}"/>
    <cellStyle name="Normal 38 5 3 4 2" xfId="14943" xr:uid="{00000000-0005-0000-0000-00004A910000}"/>
    <cellStyle name="Normal 38 5 3 4 2 2" xfId="43482" xr:uid="{00000000-0005-0000-0000-00004B910000}"/>
    <cellStyle name="Normal 38 5 3 4 3" xfId="36689" xr:uid="{00000000-0005-0000-0000-00004C910000}"/>
    <cellStyle name="Normal 38 5 3 5" xfId="6499" xr:uid="{00000000-0005-0000-0000-00004D910000}"/>
    <cellStyle name="Normal 38 5 3 5 2" xfId="19891" xr:uid="{00000000-0005-0000-0000-00004E910000}"/>
    <cellStyle name="Normal 38 5 3 5 2 2" xfId="48428" xr:uid="{00000000-0005-0000-0000-00004F910000}"/>
    <cellStyle name="Normal 38 5 3 5 3" xfId="36086" xr:uid="{00000000-0005-0000-0000-000050910000}"/>
    <cellStyle name="Normal 38 5 3 6" xfId="6029" xr:uid="{00000000-0005-0000-0000-000051910000}"/>
    <cellStyle name="Normal 38 5 3 6 2" xfId="35621" xr:uid="{00000000-0005-0000-0000-000052910000}"/>
    <cellStyle name="Normal 38 5 3 7" xfId="8309" xr:uid="{00000000-0005-0000-0000-000053910000}"/>
    <cellStyle name="Normal 38 5 3 7 2" xfId="37894" xr:uid="{00000000-0005-0000-0000-000054910000}"/>
    <cellStyle name="Normal 38 5 3 8" xfId="8550" xr:uid="{00000000-0005-0000-0000-000055910000}"/>
    <cellStyle name="Normal 38 5 3 8 2" xfId="38135" xr:uid="{00000000-0005-0000-0000-000056910000}"/>
    <cellStyle name="Normal 38 5 3 9" xfId="14504" xr:uid="{00000000-0005-0000-0000-000057910000}"/>
    <cellStyle name="Normal 38 5 3 9 2" xfId="43044" xr:uid="{00000000-0005-0000-0000-000058910000}"/>
    <cellStyle name="Normal 38 5 30" xfId="3731" xr:uid="{00000000-0005-0000-0000-000059910000}"/>
    <cellStyle name="Normal 38 5 30 2" xfId="12347" xr:uid="{00000000-0005-0000-0000-00005A910000}"/>
    <cellStyle name="Normal 38 5 30 2 2" xfId="41932" xr:uid="{00000000-0005-0000-0000-00005B910000}"/>
    <cellStyle name="Normal 38 5 30 3" xfId="18339" xr:uid="{00000000-0005-0000-0000-00005C910000}"/>
    <cellStyle name="Normal 38 5 30 3 2" xfId="46876" xr:uid="{00000000-0005-0000-0000-00005D910000}"/>
    <cellStyle name="Normal 38 5 30 4" xfId="23502" xr:uid="{00000000-0005-0000-0000-00005E910000}"/>
    <cellStyle name="Normal 38 5 30 5" xfId="28424" xr:uid="{00000000-0005-0000-0000-00005F910000}"/>
    <cellStyle name="Normal 38 5 30 6" xfId="33346" xr:uid="{00000000-0005-0000-0000-000060910000}"/>
    <cellStyle name="Normal 38 5 31" xfId="3848" xr:uid="{00000000-0005-0000-0000-000061910000}"/>
    <cellStyle name="Normal 38 5 31 2" xfId="12348" xr:uid="{00000000-0005-0000-0000-000062910000}"/>
    <cellStyle name="Normal 38 5 31 2 2" xfId="41933" xr:uid="{00000000-0005-0000-0000-000063910000}"/>
    <cellStyle name="Normal 38 5 31 3" xfId="18455" xr:uid="{00000000-0005-0000-0000-000064910000}"/>
    <cellStyle name="Normal 38 5 31 3 2" xfId="46992" xr:uid="{00000000-0005-0000-0000-000065910000}"/>
    <cellStyle name="Normal 38 5 31 4" xfId="23618" xr:uid="{00000000-0005-0000-0000-000066910000}"/>
    <cellStyle name="Normal 38 5 31 5" xfId="28540" xr:uid="{00000000-0005-0000-0000-000067910000}"/>
    <cellStyle name="Normal 38 5 31 6" xfId="33462" xr:uid="{00000000-0005-0000-0000-000068910000}"/>
    <cellStyle name="Normal 38 5 32" xfId="3966" xr:uid="{00000000-0005-0000-0000-000069910000}"/>
    <cellStyle name="Normal 38 5 32 2" xfId="12349" xr:uid="{00000000-0005-0000-0000-00006A910000}"/>
    <cellStyle name="Normal 38 5 32 2 2" xfId="41934" xr:uid="{00000000-0005-0000-0000-00006B910000}"/>
    <cellStyle name="Normal 38 5 32 3" xfId="18573" xr:uid="{00000000-0005-0000-0000-00006C910000}"/>
    <cellStyle name="Normal 38 5 32 3 2" xfId="47110" xr:uid="{00000000-0005-0000-0000-00006D910000}"/>
    <cellStyle name="Normal 38 5 32 4" xfId="23736" xr:uid="{00000000-0005-0000-0000-00006E910000}"/>
    <cellStyle name="Normal 38 5 32 5" xfId="28658" xr:uid="{00000000-0005-0000-0000-00006F910000}"/>
    <cellStyle name="Normal 38 5 32 6" xfId="33580" xr:uid="{00000000-0005-0000-0000-000070910000}"/>
    <cellStyle name="Normal 38 5 33" xfId="4081" xr:uid="{00000000-0005-0000-0000-000071910000}"/>
    <cellStyle name="Normal 38 5 33 2" xfId="12350" xr:uid="{00000000-0005-0000-0000-000072910000}"/>
    <cellStyle name="Normal 38 5 33 2 2" xfId="41935" xr:uid="{00000000-0005-0000-0000-000073910000}"/>
    <cellStyle name="Normal 38 5 33 3" xfId="18687" xr:uid="{00000000-0005-0000-0000-000074910000}"/>
    <cellStyle name="Normal 38 5 33 3 2" xfId="47224" xr:uid="{00000000-0005-0000-0000-000075910000}"/>
    <cellStyle name="Normal 38 5 33 4" xfId="23850" xr:uid="{00000000-0005-0000-0000-000076910000}"/>
    <cellStyle name="Normal 38 5 33 5" xfId="28772" xr:uid="{00000000-0005-0000-0000-000077910000}"/>
    <cellStyle name="Normal 38 5 33 6" xfId="33694" xr:uid="{00000000-0005-0000-0000-000078910000}"/>
    <cellStyle name="Normal 38 5 34" xfId="4196" xr:uid="{00000000-0005-0000-0000-000079910000}"/>
    <cellStyle name="Normal 38 5 34 2" xfId="12351" xr:uid="{00000000-0005-0000-0000-00007A910000}"/>
    <cellStyle name="Normal 38 5 34 2 2" xfId="41936" xr:uid="{00000000-0005-0000-0000-00007B910000}"/>
    <cellStyle name="Normal 38 5 34 3" xfId="18802" xr:uid="{00000000-0005-0000-0000-00007C910000}"/>
    <cellStyle name="Normal 38 5 34 3 2" xfId="47339" xr:uid="{00000000-0005-0000-0000-00007D910000}"/>
    <cellStyle name="Normal 38 5 34 4" xfId="23965" xr:uid="{00000000-0005-0000-0000-00007E910000}"/>
    <cellStyle name="Normal 38 5 34 5" xfId="28887" xr:uid="{00000000-0005-0000-0000-00007F910000}"/>
    <cellStyle name="Normal 38 5 34 6" xfId="33809" xr:uid="{00000000-0005-0000-0000-000080910000}"/>
    <cellStyle name="Normal 38 5 35" xfId="4323" xr:uid="{00000000-0005-0000-0000-000081910000}"/>
    <cellStyle name="Normal 38 5 35 2" xfId="12352" xr:uid="{00000000-0005-0000-0000-000082910000}"/>
    <cellStyle name="Normal 38 5 35 2 2" xfId="41937" xr:uid="{00000000-0005-0000-0000-000083910000}"/>
    <cellStyle name="Normal 38 5 35 3" xfId="18929" xr:uid="{00000000-0005-0000-0000-000084910000}"/>
    <cellStyle name="Normal 38 5 35 3 2" xfId="47466" xr:uid="{00000000-0005-0000-0000-000085910000}"/>
    <cellStyle name="Normal 38 5 35 4" xfId="24092" xr:uid="{00000000-0005-0000-0000-000086910000}"/>
    <cellStyle name="Normal 38 5 35 5" xfId="29014" xr:uid="{00000000-0005-0000-0000-000087910000}"/>
    <cellStyle name="Normal 38 5 35 6" xfId="33936" xr:uid="{00000000-0005-0000-0000-000088910000}"/>
    <cellStyle name="Normal 38 5 36" xfId="4438" xr:uid="{00000000-0005-0000-0000-000089910000}"/>
    <cellStyle name="Normal 38 5 36 2" xfId="12353" xr:uid="{00000000-0005-0000-0000-00008A910000}"/>
    <cellStyle name="Normal 38 5 36 2 2" xfId="41938" xr:uid="{00000000-0005-0000-0000-00008B910000}"/>
    <cellStyle name="Normal 38 5 36 3" xfId="19043" xr:uid="{00000000-0005-0000-0000-00008C910000}"/>
    <cellStyle name="Normal 38 5 36 3 2" xfId="47580" xr:uid="{00000000-0005-0000-0000-00008D910000}"/>
    <cellStyle name="Normal 38 5 36 4" xfId="24206" xr:uid="{00000000-0005-0000-0000-00008E910000}"/>
    <cellStyle name="Normal 38 5 36 5" xfId="29128" xr:uid="{00000000-0005-0000-0000-00008F910000}"/>
    <cellStyle name="Normal 38 5 36 6" xfId="34050" xr:uid="{00000000-0005-0000-0000-000090910000}"/>
    <cellStyle name="Normal 38 5 37" xfId="4555" xr:uid="{00000000-0005-0000-0000-000091910000}"/>
    <cellStyle name="Normal 38 5 37 2" xfId="12354" xr:uid="{00000000-0005-0000-0000-000092910000}"/>
    <cellStyle name="Normal 38 5 37 2 2" xfId="41939" xr:uid="{00000000-0005-0000-0000-000093910000}"/>
    <cellStyle name="Normal 38 5 37 3" xfId="19160" xr:uid="{00000000-0005-0000-0000-000094910000}"/>
    <cellStyle name="Normal 38 5 37 3 2" xfId="47697" xr:uid="{00000000-0005-0000-0000-000095910000}"/>
    <cellStyle name="Normal 38 5 37 4" xfId="24323" xr:uid="{00000000-0005-0000-0000-000096910000}"/>
    <cellStyle name="Normal 38 5 37 5" xfId="29245" xr:uid="{00000000-0005-0000-0000-000097910000}"/>
    <cellStyle name="Normal 38 5 37 6" xfId="34167" xr:uid="{00000000-0005-0000-0000-000098910000}"/>
    <cellStyle name="Normal 38 5 38" xfId="4671" xr:uid="{00000000-0005-0000-0000-000099910000}"/>
    <cellStyle name="Normal 38 5 38 2" xfId="12355" xr:uid="{00000000-0005-0000-0000-00009A910000}"/>
    <cellStyle name="Normal 38 5 38 2 2" xfId="41940" xr:uid="{00000000-0005-0000-0000-00009B910000}"/>
    <cellStyle name="Normal 38 5 38 3" xfId="19276" xr:uid="{00000000-0005-0000-0000-00009C910000}"/>
    <cellStyle name="Normal 38 5 38 3 2" xfId="47813" xr:uid="{00000000-0005-0000-0000-00009D910000}"/>
    <cellStyle name="Normal 38 5 38 4" xfId="24439" xr:uid="{00000000-0005-0000-0000-00009E910000}"/>
    <cellStyle name="Normal 38 5 38 5" xfId="29361" xr:uid="{00000000-0005-0000-0000-00009F910000}"/>
    <cellStyle name="Normal 38 5 38 6" xfId="34283" xr:uid="{00000000-0005-0000-0000-0000A0910000}"/>
    <cellStyle name="Normal 38 5 39" xfId="4786" xr:uid="{00000000-0005-0000-0000-0000A1910000}"/>
    <cellStyle name="Normal 38 5 39 2" xfId="12356" xr:uid="{00000000-0005-0000-0000-0000A2910000}"/>
    <cellStyle name="Normal 38 5 39 2 2" xfId="41941" xr:uid="{00000000-0005-0000-0000-0000A3910000}"/>
    <cellStyle name="Normal 38 5 39 3" xfId="19391" xr:uid="{00000000-0005-0000-0000-0000A4910000}"/>
    <cellStyle name="Normal 38 5 39 3 2" xfId="47928" xr:uid="{00000000-0005-0000-0000-0000A5910000}"/>
    <cellStyle name="Normal 38 5 39 4" xfId="24554" xr:uid="{00000000-0005-0000-0000-0000A6910000}"/>
    <cellStyle name="Normal 38 5 39 5" xfId="29476" xr:uid="{00000000-0005-0000-0000-0000A7910000}"/>
    <cellStyle name="Normal 38 5 39 6" xfId="34398" xr:uid="{00000000-0005-0000-0000-0000A8910000}"/>
    <cellStyle name="Normal 38 5 4" xfId="398" xr:uid="{00000000-0005-0000-0000-0000A9910000}"/>
    <cellStyle name="Normal 38 5 4 10" xfId="30072" xr:uid="{00000000-0005-0000-0000-0000AA910000}"/>
    <cellStyle name="Normal 38 5 4 2" xfId="6034" xr:uid="{00000000-0005-0000-0000-0000AB910000}"/>
    <cellStyle name="Normal 38 5 4 2 2" xfId="8002" xr:uid="{00000000-0005-0000-0000-0000AC910000}"/>
    <cellStyle name="Normal 38 5 4 2 2 2" xfId="37587" xr:uid="{00000000-0005-0000-0000-0000AD910000}"/>
    <cellStyle name="Normal 38 5 4 2 3" xfId="14509" xr:uid="{00000000-0005-0000-0000-0000AE910000}"/>
    <cellStyle name="Normal 38 5 4 2 3 2" xfId="43049" xr:uid="{00000000-0005-0000-0000-0000AF910000}"/>
    <cellStyle name="Normal 38 5 4 2 4" xfId="35626" xr:uid="{00000000-0005-0000-0000-0000B0910000}"/>
    <cellStyle name="Normal 38 5 4 3" xfId="7367" xr:uid="{00000000-0005-0000-0000-0000B1910000}"/>
    <cellStyle name="Normal 38 5 4 3 2" xfId="15063" xr:uid="{00000000-0005-0000-0000-0000B2910000}"/>
    <cellStyle name="Normal 38 5 4 3 2 2" xfId="43602" xr:uid="{00000000-0005-0000-0000-0000B3910000}"/>
    <cellStyle name="Normal 38 5 4 3 3" xfId="36954" xr:uid="{00000000-0005-0000-0000-0000B4910000}"/>
    <cellStyle name="Normal 38 5 4 4" xfId="6621" xr:uid="{00000000-0005-0000-0000-0000B5910000}"/>
    <cellStyle name="Normal 38 5 4 4 2" xfId="36208" xr:uid="{00000000-0005-0000-0000-0000B6910000}"/>
    <cellStyle name="Normal 38 5 4 5" xfId="6033" xr:uid="{00000000-0005-0000-0000-0000B7910000}"/>
    <cellStyle name="Normal 38 5 4 5 2" xfId="35625" xr:uid="{00000000-0005-0000-0000-0000B8910000}"/>
    <cellStyle name="Normal 38 5 4 6" xfId="12357" xr:uid="{00000000-0005-0000-0000-0000B9910000}"/>
    <cellStyle name="Normal 38 5 4 6 2" xfId="41942" xr:uid="{00000000-0005-0000-0000-0000BA910000}"/>
    <cellStyle name="Normal 38 5 4 7" xfId="14508" xr:uid="{00000000-0005-0000-0000-0000BB910000}"/>
    <cellStyle name="Normal 38 5 4 7 2" xfId="43048" xr:uid="{00000000-0005-0000-0000-0000BC910000}"/>
    <cellStyle name="Normal 38 5 4 8" xfId="20228" xr:uid="{00000000-0005-0000-0000-0000BD910000}"/>
    <cellStyle name="Normal 38 5 4 9" xfId="25150" xr:uid="{00000000-0005-0000-0000-0000BE910000}"/>
    <cellStyle name="Normal 38 5 40" xfId="4907" xr:uid="{00000000-0005-0000-0000-0000BF910000}"/>
    <cellStyle name="Normal 38 5 40 2" xfId="12358" xr:uid="{00000000-0005-0000-0000-0000C0910000}"/>
    <cellStyle name="Normal 38 5 40 2 2" xfId="41943" xr:uid="{00000000-0005-0000-0000-0000C1910000}"/>
    <cellStyle name="Normal 38 5 40 3" xfId="19511" xr:uid="{00000000-0005-0000-0000-0000C2910000}"/>
    <cellStyle name="Normal 38 5 40 3 2" xfId="48048" xr:uid="{00000000-0005-0000-0000-0000C3910000}"/>
    <cellStyle name="Normal 38 5 40 4" xfId="24674" xr:uid="{00000000-0005-0000-0000-0000C4910000}"/>
    <cellStyle name="Normal 38 5 40 5" xfId="29596" xr:uid="{00000000-0005-0000-0000-0000C5910000}"/>
    <cellStyle name="Normal 38 5 40 6" xfId="34518" xr:uid="{00000000-0005-0000-0000-0000C6910000}"/>
    <cellStyle name="Normal 38 5 41" xfId="5022" xr:uid="{00000000-0005-0000-0000-0000C7910000}"/>
    <cellStyle name="Normal 38 5 41 2" xfId="12359" xr:uid="{00000000-0005-0000-0000-0000C8910000}"/>
    <cellStyle name="Normal 38 5 41 2 2" xfId="41944" xr:uid="{00000000-0005-0000-0000-0000C9910000}"/>
    <cellStyle name="Normal 38 5 41 3" xfId="19626" xr:uid="{00000000-0005-0000-0000-0000CA910000}"/>
    <cellStyle name="Normal 38 5 41 3 2" xfId="48163" xr:uid="{00000000-0005-0000-0000-0000CB910000}"/>
    <cellStyle name="Normal 38 5 41 4" xfId="24789" xr:uid="{00000000-0005-0000-0000-0000CC910000}"/>
    <cellStyle name="Normal 38 5 41 5" xfId="29711" xr:uid="{00000000-0005-0000-0000-0000CD910000}"/>
    <cellStyle name="Normal 38 5 41 6" xfId="34633" xr:uid="{00000000-0005-0000-0000-0000CE910000}"/>
    <cellStyle name="Normal 38 5 42" xfId="6018" xr:uid="{00000000-0005-0000-0000-0000CF910000}"/>
    <cellStyle name="Normal 38 5 42 2" xfId="12283" xr:uid="{00000000-0005-0000-0000-0000D0910000}"/>
    <cellStyle name="Normal 38 5 42 2 2" xfId="41868" xr:uid="{00000000-0005-0000-0000-0000D1910000}"/>
    <cellStyle name="Normal 38 5 42 3" xfId="14823" xr:uid="{00000000-0005-0000-0000-0000D2910000}"/>
    <cellStyle name="Normal 38 5 42 3 2" xfId="43362" xr:uid="{00000000-0005-0000-0000-0000D3910000}"/>
    <cellStyle name="Normal 38 5 42 4" xfId="35610" xr:uid="{00000000-0005-0000-0000-0000D4910000}"/>
    <cellStyle name="Normal 38 5 43" xfId="8189" xr:uid="{00000000-0005-0000-0000-0000D5910000}"/>
    <cellStyle name="Normal 38 5 43 2" xfId="19888" xr:uid="{00000000-0005-0000-0000-0000D6910000}"/>
    <cellStyle name="Normal 38 5 43 2 2" xfId="48425" xr:uid="{00000000-0005-0000-0000-0000D7910000}"/>
    <cellStyle name="Normal 38 5 43 3" xfId="37774" xr:uid="{00000000-0005-0000-0000-0000D8910000}"/>
    <cellStyle name="Normal 38 5 44" xfId="8430" xr:uid="{00000000-0005-0000-0000-0000D9910000}"/>
    <cellStyle name="Normal 38 5 44 2" xfId="38015" xr:uid="{00000000-0005-0000-0000-0000DA910000}"/>
    <cellStyle name="Normal 38 5 45" xfId="13640" xr:uid="{00000000-0005-0000-0000-0000DB910000}"/>
    <cellStyle name="Normal 38 5 45 2" xfId="42180" xr:uid="{00000000-0005-0000-0000-0000DC910000}"/>
    <cellStyle name="Normal 38 5 46" xfId="19988" xr:uid="{00000000-0005-0000-0000-0000DD910000}"/>
    <cellStyle name="Normal 38 5 47" xfId="24911" xr:uid="{00000000-0005-0000-0000-0000DE910000}"/>
    <cellStyle name="Normal 38 5 48" xfId="29832" xr:uid="{00000000-0005-0000-0000-0000DF910000}"/>
    <cellStyle name="Normal 38 5 5" xfId="520" xr:uid="{00000000-0005-0000-0000-0000E0910000}"/>
    <cellStyle name="Normal 38 5 5 10" xfId="30193" xr:uid="{00000000-0005-0000-0000-0000E1910000}"/>
    <cellStyle name="Normal 38 5 5 2" xfId="6036" xr:uid="{00000000-0005-0000-0000-0000E2910000}"/>
    <cellStyle name="Normal 38 5 5 2 2" xfId="8003" xr:uid="{00000000-0005-0000-0000-0000E3910000}"/>
    <cellStyle name="Normal 38 5 5 2 2 2" xfId="37588" xr:uid="{00000000-0005-0000-0000-0000E4910000}"/>
    <cellStyle name="Normal 38 5 5 2 3" xfId="14511" xr:uid="{00000000-0005-0000-0000-0000E5910000}"/>
    <cellStyle name="Normal 38 5 5 2 3 2" xfId="43051" xr:uid="{00000000-0005-0000-0000-0000E6910000}"/>
    <cellStyle name="Normal 38 5 5 2 4" xfId="35628" xr:uid="{00000000-0005-0000-0000-0000E7910000}"/>
    <cellStyle name="Normal 38 5 5 3" xfId="7466" xr:uid="{00000000-0005-0000-0000-0000E8910000}"/>
    <cellStyle name="Normal 38 5 5 3 2" xfId="15184" xr:uid="{00000000-0005-0000-0000-0000E9910000}"/>
    <cellStyle name="Normal 38 5 5 3 2 2" xfId="43723" xr:uid="{00000000-0005-0000-0000-0000EA910000}"/>
    <cellStyle name="Normal 38 5 5 3 3" xfId="37052" xr:uid="{00000000-0005-0000-0000-0000EB910000}"/>
    <cellStyle name="Normal 38 5 5 4" xfId="6862" xr:uid="{00000000-0005-0000-0000-0000EC910000}"/>
    <cellStyle name="Normal 38 5 5 4 2" xfId="36449" xr:uid="{00000000-0005-0000-0000-0000ED910000}"/>
    <cellStyle name="Normal 38 5 5 5" xfId="6035" xr:uid="{00000000-0005-0000-0000-0000EE910000}"/>
    <cellStyle name="Normal 38 5 5 5 2" xfId="35627" xr:uid="{00000000-0005-0000-0000-0000EF910000}"/>
    <cellStyle name="Normal 38 5 5 6" xfId="12360" xr:uid="{00000000-0005-0000-0000-0000F0910000}"/>
    <cellStyle name="Normal 38 5 5 6 2" xfId="41945" xr:uid="{00000000-0005-0000-0000-0000F1910000}"/>
    <cellStyle name="Normal 38 5 5 7" xfId="14510" xr:uid="{00000000-0005-0000-0000-0000F2910000}"/>
    <cellStyle name="Normal 38 5 5 7 2" xfId="43050" xr:uid="{00000000-0005-0000-0000-0000F3910000}"/>
    <cellStyle name="Normal 38 5 5 8" xfId="20349" xr:uid="{00000000-0005-0000-0000-0000F4910000}"/>
    <cellStyle name="Normal 38 5 5 9" xfId="25271" xr:uid="{00000000-0005-0000-0000-0000F5910000}"/>
    <cellStyle name="Normal 38 5 6" xfId="655" xr:uid="{00000000-0005-0000-0000-0000F6910000}"/>
    <cellStyle name="Normal 38 5 6 2" xfId="7994" xr:uid="{00000000-0005-0000-0000-0000F7910000}"/>
    <cellStyle name="Normal 38 5 6 2 2" xfId="15316" xr:uid="{00000000-0005-0000-0000-0000F8910000}"/>
    <cellStyle name="Normal 38 5 6 2 2 2" xfId="43855" xr:uid="{00000000-0005-0000-0000-0000F9910000}"/>
    <cellStyle name="Normal 38 5 6 2 3" xfId="37579" xr:uid="{00000000-0005-0000-0000-0000FA910000}"/>
    <cellStyle name="Normal 38 5 6 3" xfId="6037" xr:uid="{00000000-0005-0000-0000-0000FB910000}"/>
    <cellStyle name="Normal 38 5 6 3 2" xfId="35629" xr:uid="{00000000-0005-0000-0000-0000FC910000}"/>
    <cellStyle name="Normal 38 5 6 4" xfId="12361" xr:uid="{00000000-0005-0000-0000-0000FD910000}"/>
    <cellStyle name="Normal 38 5 6 4 2" xfId="41946" xr:uid="{00000000-0005-0000-0000-0000FE910000}"/>
    <cellStyle name="Normal 38 5 6 5" xfId="14512" xr:uid="{00000000-0005-0000-0000-0000FF910000}"/>
    <cellStyle name="Normal 38 5 6 5 2" xfId="43052" xr:uid="{00000000-0005-0000-0000-000000920000}"/>
    <cellStyle name="Normal 38 5 6 6" xfId="20481" xr:uid="{00000000-0005-0000-0000-000001920000}"/>
    <cellStyle name="Normal 38 5 6 7" xfId="25403" xr:uid="{00000000-0005-0000-0000-000002920000}"/>
    <cellStyle name="Normal 38 5 6 8" xfId="30325" xr:uid="{00000000-0005-0000-0000-000003920000}"/>
    <cellStyle name="Normal 38 5 7" xfId="769" xr:uid="{00000000-0005-0000-0000-000004920000}"/>
    <cellStyle name="Normal 38 5 7 2" xfId="6982" xr:uid="{00000000-0005-0000-0000-000005920000}"/>
    <cellStyle name="Normal 38 5 7 2 2" xfId="36569" xr:uid="{00000000-0005-0000-0000-000006920000}"/>
    <cellStyle name="Normal 38 5 7 3" xfId="12362" xr:uid="{00000000-0005-0000-0000-000007920000}"/>
    <cellStyle name="Normal 38 5 7 3 2" xfId="41947" xr:uid="{00000000-0005-0000-0000-000008920000}"/>
    <cellStyle name="Normal 38 5 7 4" xfId="15430" xr:uid="{00000000-0005-0000-0000-000009920000}"/>
    <cellStyle name="Normal 38 5 7 4 2" xfId="43969" xr:uid="{00000000-0005-0000-0000-00000A920000}"/>
    <cellStyle name="Normal 38 5 7 5" xfId="20595" xr:uid="{00000000-0005-0000-0000-00000B920000}"/>
    <cellStyle name="Normal 38 5 7 6" xfId="25517" xr:uid="{00000000-0005-0000-0000-00000C920000}"/>
    <cellStyle name="Normal 38 5 7 7" xfId="30439" xr:uid="{00000000-0005-0000-0000-00000D920000}"/>
    <cellStyle name="Normal 38 5 8" xfId="883" xr:uid="{00000000-0005-0000-0000-00000E920000}"/>
    <cellStyle name="Normal 38 5 8 2" xfId="6379" xr:uid="{00000000-0005-0000-0000-00000F920000}"/>
    <cellStyle name="Normal 38 5 8 2 2" xfId="35966" xr:uid="{00000000-0005-0000-0000-000010920000}"/>
    <cellStyle name="Normal 38 5 8 3" xfId="12363" xr:uid="{00000000-0005-0000-0000-000011920000}"/>
    <cellStyle name="Normal 38 5 8 3 2" xfId="41948" xr:uid="{00000000-0005-0000-0000-000012920000}"/>
    <cellStyle name="Normal 38 5 8 4" xfId="15544" xr:uid="{00000000-0005-0000-0000-000013920000}"/>
    <cellStyle name="Normal 38 5 8 4 2" xfId="44083" xr:uid="{00000000-0005-0000-0000-000014920000}"/>
    <cellStyle name="Normal 38 5 8 5" xfId="20709" xr:uid="{00000000-0005-0000-0000-000015920000}"/>
    <cellStyle name="Normal 38 5 8 6" xfId="25631" xr:uid="{00000000-0005-0000-0000-000016920000}"/>
    <cellStyle name="Normal 38 5 8 7" xfId="30553" xr:uid="{00000000-0005-0000-0000-000017920000}"/>
    <cellStyle name="Normal 38 5 9" xfId="1030" xr:uid="{00000000-0005-0000-0000-000018920000}"/>
    <cellStyle name="Normal 38 5 9 2" xfId="12364" xr:uid="{00000000-0005-0000-0000-000019920000}"/>
    <cellStyle name="Normal 38 5 9 2 2" xfId="41949" xr:uid="{00000000-0005-0000-0000-00001A920000}"/>
    <cellStyle name="Normal 38 5 9 3" xfId="15685" xr:uid="{00000000-0005-0000-0000-00001B920000}"/>
    <cellStyle name="Normal 38 5 9 3 2" xfId="44224" xr:uid="{00000000-0005-0000-0000-00001C920000}"/>
    <cellStyle name="Normal 38 5 9 4" xfId="20850" xr:uid="{00000000-0005-0000-0000-00001D920000}"/>
    <cellStyle name="Normal 38 5 9 5" xfId="25772" xr:uid="{00000000-0005-0000-0000-00001E920000}"/>
    <cellStyle name="Normal 38 5 9 6" xfId="30694" xr:uid="{00000000-0005-0000-0000-00001F920000}"/>
    <cellStyle name="Normal 38 50" xfId="8398" xr:uid="{00000000-0005-0000-0000-000020920000}"/>
    <cellStyle name="Normal 38 50 2" xfId="37983" xr:uid="{00000000-0005-0000-0000-000021920000}"/>
    <cellStyle name="Normal 38 51" xfId="13608" xr:uid="{00000000-0005-0000-0000-000022920000}"/>
    <cellStyle name="Normal 38 51 2" xfId="42148" xr:uid="{00000000-0005-0000-0000-000023920000}"/>
    <cellStyle name="Normal 38 52" xfId="19956" xr:uid="{00000000-0005-0000-0000-000024920000}"/>
    <cellStyle name="Normal 38 53" xfId="24879" xr:uid="{00000000-0005-0000-0000-000025920000}"/>
    <cellStyle name="Normal 38 54" xfId="29800" xr:uid="{00000000-0005-0000-0000-000026920000}"/>
    <cellStyle name="Normal 38 6" xfId="154" xr:uid="{00000000-0005-0000-0000-000027920000}"/>
    <cellStyle name="Normal 38 6 10" xfId="1187" xr:uid="{00000000-0005-0000-0000-000028920000}"/>
    <cellStyle name="Normal 38 6 10 2" xfId="12366" xr:uid="{00000000-0005-0000-0000-000029920000}"/>
    <cellStyle name="Normal 38 6 10 2 2" xfId="41951" xr:uid="{00000000-0005-0000-0000-00002A920000}"/>
    <cellStyle name="Normal 38 6 10 3" xfId="15837" xr:uid="{00000000-0005-0000-0000-00002B920000}"/>
    <cellStyle name="Normal 38 6 10 3 2" xfId="44376" xr:uid="{00000000-0005-0000-0000-00002C920000}"/>
    <cellStyle name="Normal 38 6 10 4" xfId="21002" xr:uid="{00000000-0005-0000-0000-00002D920000}"/>
    <cellStyle name="Normal 38 6 10 5" xfId="25924" xr:uid="{00000000-0005-0000-0000-00002E920000}"/>
    <cellStyle name="Normal 38 6 10 6" xfId="30846" xr:uid="{00000000-0005-0000-0000-00002F920000}"/>
    <cellStyle name="Normal 38 6 11" xfId="1303" xr:uid="{00000000-0005-0000-0000-000030920000}"/>
    <cellStyle name="Normal 38 6 11 2" xfId="12367" xr:uid="{00000000-0005-0000-0000-000031920000}"/>
    <cellStyle name="Normal 38 6 11 2 2" xfId="41952" xr:uid="{00000000-0005-0000-0000-000032920000}"/>
    <cellStyle name="Normal 38 6 11 3" xfId="15952" xr:uid="{00000000-0005-0000-0000-000033920000}"/>
    <cellStyle name="Normal 38 6 11 3 2" xfId="44491" xr:uid="{00000000-0005-0000-0000-000034920000}"/>
    <cellStyle name="Normal 38 6 11 4" xfId="21117" xr:uid="{00000000-0005-0000-0000-000035920000}"/>
    <cellStyle name="Normal 38 6 11 5" xfId="26039" xr:uid="{00000000-0005-0000-0000-000036920000}"/>
    <cellStyle name="Normal 38 6 11 6" xfId="30961" xr:uid="{00000000-0005-0000-0000-000037920000}"/>
    <cellStyle name="Normal 38 6 12" xfId="1418" xr:uid="{00000000-0005-0000-0000-000038920000}"/>
    <cellStyle name="Normal 38 6 12 2" xfId="12368" xr:uid="{00000000-0005-0000-0000-000039920000}"/>
    <cellStyle name="Normal 38 6 12 2 2" xfId="41953" xr:uid="{00000000-0005-0000-0000-00003A920000}"/>
    <cellStyle name="Normal 38 6 12 3" xfId="16067" xr:uid="{00000000-0005-0000-0000-00003B920000}"/>
    <cellStyle name="Normal 38 6 12 3 2" xfId="44606" xr:uid="{00000000-0005-0000-0000-00003C920000}"/>
    <cellStyle name="Normal 38 6 12 4" xfId="21232" xr:uid="{00000000-0005-0000-0000-00003D920000}"/>
    <cellStyle name="Normal 38 6 12 5" xfId="26154" xr:uid="{00000000-0005-0000-0000-00003E920000}"/>
    <cellStyle name="Normal 38 6 12 6" xfId="31076" xr:uid="{00000000-0005-0000-0000-00003F920000}"/>
    <cellStyle name="Normal 38 6 13" xfId="1533" xr:uid="{00000000-0005-0000-0000-000040920000}"/>
    <cellStyle name="Normal 38 6 13 2" xfId="12369" xr:uid="{00000000-0005-0000-0000-000041920000}"/>
    <cellStyle name="Normal 38 6 13 2 2" xfId="41954" xr:uid="{00000000-0005-0000-0000-000042920000}"/>
    <cellStyle name="Normal 38 6 13 3" xfId="16182" xr:uid="{00000000-0005-0000-0000-000043920000}"/>
    <cellStyle name="Normal 38 6 13 3 2" xfId="44721" xr:uid="{00000000-0005-0000-0000-000044920000}"/>
    <cellStyle name="Normal 38 6 13 4" xfId="21347" xr:uid="{00000000-0005-0000-0000-000045920000}"/>
    <cellStyle name="Normal 38 6 13 5" xfId="26269" xr:uid="{00000000-0005-0000-0000-000046920000}"/>
    <cellStyle name="Normal 38 6 13 6" xfId="31191" xr:uid="{00000000-0005-0000-0000-000047920000}"/>
    <cellStyle name="Normal 38 6 14" xfId="1647" xr:uid="{00000000-0005-0000-0000-000048920000}"/>
    <cellStyle name="Normal 38 6 14 2" xfId="12370" xr:uid="{00000000-0005-0000-0000-000049920000}"/>
    <cellStyle name="Normal 38 6 14 2 2" xfId="41955" xr:uid="{00000000-0005-0000-0000-00004A920000}"/>
    <cellStyle name="Normal 38 6 14 3" xfId="16296" xr:uid="{00000000-0005-0000-0000-00004B920000}"/>
    <cellStyle name="Normal 38 6 14 3 2" xfId="44835" xr:uid="{00000000-0005-0000-0000-00004C920000}"/>
    <cellStyle name="Normal 38 6 14 4" xfId="21461" xr:uid="{00000000-0005-0000-0000-00004D920000}"/>
    <cellStyle name="Normal 38 6 14 5" xfId="26383" xr:uid="{00000000-0005-0000-0000-00004E920000}"/>
    <cellStyle name="Normal 38 6 14 6" xfId="31305" xr:uid="{00000000-0005-0000-0000-00004F920000}"/>
    <cellStyle name="Normal 38 6 15" xfId="1761" xr:uid="{00000000-0005-0000-0000-000050920000}"/>
    <cellStyle name="Normal 38 6 15 2" xfId="12371" xr:uid="{00000000-0005-0000-0000-000051920000}"/>
    <cellStyle name="Normal 38 6 15 2 2" xfId="41956" xr:uid="{00000000-0005-0000-0000-000052920000}"/>
    <cellStyle name="Normal 38 6 15 3" xfId="16410" xr:uid="{00000000-0005-0000-0000-000053920000}"/>
    <cellStyle name="Normal 38 6 15 3 2" xfId="44949" xr:uid="{00000000-0005-0000-0000-000054920000}"/>
    <cellStyle name="Normal 38 6 15 4" xfId="21575" xr:uid="{00000000-0005-0000-0000-000055920000}"/>
    <cellStyle name="Normal 38 6 15 5" xfId="26497" xr:uid="{00000000-0005-0000-0000-000056920000}"/>
    <cellStyle name="Normal 38 6 15 6" xfId="31419" xr:uid="{00000000-0005-0000-0000-000057920000}"/>
    <cellStyle name="Normal 38 6 16" xfId="1875" xr:uid="{00000000-0005-0000-0000-000058920000}"/>
    <cellStyle name="Normal 38 6 16 2" xfId="12372" xr:uid="{00000000-0005-0000-0000-000059920000}"/>
    <cellStyle name="Normal 38 6 16 2 2" xfId="41957" xr:uid="{00000000-0005-0000-0000-00005A920000}"/>
    <cellStyle name="Normal 38 6 16 3" xfId="16524" xr:uid="{00000000-0005-0000-0000-00005B920000}"/>
    <cellStyle name="Normal 38 6 16 3 2" xfId="45063" xr:uid="{00000000-0005-0000-0000-00005C920000}"/>
    <cellStyle name="Normal 38 6 16 4" xfId="21689" xr:uid="{00000000-0005-0000-0000-00005D920000}"/>
    <cellStyle name="Normal 38 6 16 5" xfId="26611" xr:uid="{00000000-0005-0000-0000-00005E920000}"/>
    <cellStyle name="Normal 38 6 16 6" xfId="31533" xr:uid="{00000000-0005-0000-0000-00005F920000}"/>
    <cellStyle name="Normal 38 6 17" xfId="1989" xr:uid="{00000000-0005-0000-0000-000060920000}"/>
    <cellStyle name="Normal 38 6 17 2" xfId="12373" xr:uid="{00000000-0005-0000-0000-000061920000}"/>
    <cellStyle name="Normal 38 6 17 2 2" xfId="41958" xr:uid="{00000000-0005-0000-0000-000062920000}"/>
    <cellStyle name="Normal 38 6 17 3" xfId="16638" xr:uid="{00000000-0005-0000-0000-000063920000}"/>
    <cellStyle name="Normal 38 6 17 3 2" xfId="45177" xr:uid="{00000000-0005-0000-0000-000064920000}"/>
    <cellStyle name="Normal 38 6 17 4" xfId="21803" xr:uid="{00000000-0005-0000-0000-000065920000}"/>
    <cellStyle name="Normal 38 6 17 5" xfId="26725" xr:uid="{00000000-0005-0000-0000-000066920000}"/>
    <cellStyle name="Normal 38 6 17 6" xfId="31647" xr:uid="{00000000-0005-0000-0000-000067920000}"/>
    <cellStyle name="Normal 38 6 18" xfId="2104" xr:uid="{00000000-0005-0000-0000-000068920000}"/>
    <cellStyle name="Normal 38 6 18 2" xfId="12374" xr:uid="{00000000-0005-0000-0000-000069920000}"/>
    <cellStyle name="Normal 38 6 18 2 2" xfId="41959" xr:uid="{00000000-0005-0000-0000-00006A920000}"/>
    <cellStyle name="Normal 38 6 18 3" xfId="16753" xr:uid="{00000000-0005-0000-0000-00006B920000}"/>
    <cellStyle name="Normal 38 6 18 3 2" xfId="45292" xr:uid="{00000000-0005-0000-0000-00006C920000}"/>
    <cellStyle name="Normal 38 6 18 4" xfId="21918" xr:uid="{00000000-0005-0000-0000-00006D920000}"/>
    <cellStyle name="Normal 38 6 18 5" xfId="26840" xr:uid="{00000000-0005-0000-0000-00006E920000}"/>
    <cellStyle name="Normal 38 6 18 6" xfId="31762" xr:uid="{00000000-0005-0000-0000-00006F920000}"/>
    <cellStyle name="Normal 38 6 19" xfId="2450" xr:uid="{00000000-0005-0000-0000-000070920000}"/>
    <cellStyle name="Normal 38 6 19 2" xfId="12375" xr:uid="{00000000-0005-0000-0000-000071920000}"/>
    <cellStyle name="Normal 38 6 19 2 2" xfId="41960" xr:uid="{00000000-0005-0000-0000-000072920000}"/>
    <cellStyle name="Normal 38 6 19 3" xfId="17061" xr:uid="{00000000-0005-0000-0000-000073920000}"/>
    <cellStyle name="Normal 38 6 19 3 2" xfId="45598" xr:uid="{00000000-0005-0000-0000-000074920000}"/>
    <cellStyle name="Normal 38 6 19 4" xfId="22224" xr:uid="{00000000-0005-0000-0000-000075920000}"/>
    <cellStyle name="Normal 38 6 19 5" xfId="27146" xr:uid="{00000000-0005-0000-0000-000076920000}"/>
    <cellStyle name="Normal 38 6 19 6" xfId="32068" xr:uid="{00000000-0005-0000-0000-000077920000}"/>
    <cellStyle name="Normal 38 6 2" xfId="217" xr:uid="{00000000-0005-0000-0000-000078920000}"/>
    <cellStyle name="Normal 38 6 2 10" xfId="1366" xr:uid="{00000000-0005-0000-0000-000079920000}"/>
    <cellStyle name="Normal 38 6 2 10 2" xfId="12377" xr:uid="{00000000-0005-0000-0000-00007A920000}"/>
    <cellStyle name="Normal 38 6 2 10 2 2" xfId="41962" xr:uid="{00000000-0005-0000-0000-00007B920000}"/>
    <cellStyle name="Normal 38 6 2 10 3" xfId="16015" xr:uid="{00000000-0005-0000-0000-00007C920000}"/>
    <cellStyle name="Normal 38 6 2 10 3 2" xfId="44554" xr:uid="{00000000-0005-0000-0000-00007D920000}"/>
    <cellStyle name="Normal 38 6 2 10 4" xfId="21180" xr:uid="{00000000-0005-0000-0000-00007E920000}"/>
    <cellStyle name="Normal 38 6 2 10 5" xfId="26102" xr:uid="{00000000-0005-0000-0000-00007F920000}"/>
    <cellStyle name="Normal 38 6 2 10 6" xfId="31024" xr:uid="{00000000-0005-0000-0000-000080920000}"/>
    <cellStyle name="Normal 38 6 2 11" xfId="1481" xr:uid="{00000000-0005-0000-0000-000081920000}"/>
    <cellStyle name="Normal 38 6 2 11 2" xfId="12378" xr:uid="{00000000-0005-0000-0000-000082920000}"/>
    <cellStyle name="Normal 38 6 2 11 2 2" xfId="41963" xr:uid="{00000000-0005-0000-0000-000083920000}"/>
    <cellStyle name="Normal 38 6 2 11 3" xfId="16130" xr:uid="{00000000-0005-0000-0000-000084920000}"/>
    <cellStyle name="Normal 38 6 2 11 3 2" xfId="44669" xr:uid="{00000000-0005-0000-0000-000085920000}"/>
    <cellStyle name="Normal 38 6 2 11 4" xfId="21295" xr:uid="{00000000-0005-0000-0000-000086920000}"/>
    <cellStyle name="Normal 38 6 2 11 5" xfId="26217" xr:uid="{00000000-0005-0000-0000-000087920000}"/>
    <cellStyle name="Normal 38 6 2 11 6" xfId="31139" xr:uid="{00000000-0005-0000-0000-000088920000}"/>
    <cellStyle name="Normal 38 6 2 12" xfId="1596" xr:uid="{00000000-0005-0000-0000-000089920000}"/>
    <cellStyle name="Normal 38 6 2 12 2" xfId="12379" xr:uid="{00000000-0005-0000-0000-00008A920000}"/>
    <cellStyle name="Normal 38 6 2 12 2 2" xfId="41964" xr:uid="{00000000-0005-0000-0000-00008B920000}"/>
    <cellStyle name="Normal 38 6 2 12 3" xfId="16245" xr:uid="{00000000-0005-0000-0000-00008C920000}"/>
    <cellStyle name="Normal 38 6 2 12 3 2" xfId="44784" xr:uid="{00000000-0005-0000-0000-00008D920000}"/>
    <cellStyle name="Normal 38 6 2 12 4" xfId="21410" xr:uid="{00000000-0005-0000-0000-00008E920000}"/>
    <cellStyle name="Normal 38 6 2 12 5" xfId="26332" xr:uid="{00000000-0005-0000-0000-00008F920000}"/>
    <cellStyle name="Normal 38 6 2 12 6" xfId="31254" xr:uid="{00000000-0005-0000-0000-000090920000}"/>
    <cellStyle name="Normal 38 6 2 13" xfId="1710" xr:uid="{00000000-0005-0000-0000-000091920000}"/>
    <cellStyle name="Normal 38 6 2 13 2" xfId="12380" xr:uid="{00000000-0005-0000-0000-000092920000}"/>
    <cellStyle name="Normal 38 6 2 13 2 2" xfId="41965" xr:uid="{00000000-0005-0000-0000-000093920000}"/>
    <cellStyle name="Normal 38 6 2 13 3" xfId="16359" xr:uid="{00000000-0005-0000-0000-000094920000}"/>
    <cellStyle name="Normal 38 6 2 13 3 2" xfId="44898" xr:uid="{00000000-0005-0000-0000-000095920000}"/>
    <cellStyle name="Normal 38 6 2 13 4" xfId="21524" xr:uid="{00000000-0005-0000-0000-000096920000}"/>
    <cellStyle name="Normal 38 6 2 13 5" xfId="26446" xr:uid="{00000000-0005-0000-0000-000097920000}"/>
    <cellStyle name="Normal 38 6 2 13 6" xfId="31368" xr:uid="{00000000-0005-0000-0000-000098920000}"/>
    <cellStyle name="Normal 38 6 2 14" xfId="1824" xr:uid="{00000000-0005-0000-0000-000099920000}"/>
    <cellStyle name="Normal 38 6 2 14 2" xfId="12381" xr:uid="{00000000-0005-0000-0000-00009A920000}"/>
    <cellStyle name="Normal 38 6 2 14 2 2" xfId="41966" xr:uid="{00000000-0005-0000-0000-00009B920000}"/>
    <cellStyle name="Normal 38 6 2 14 3" xfId="16473" xr:uid="{00000000-0005-0000-0000-00009C920000}"/>
    <cellStyle name="Normal 38 6 2 14 3 2" xfId="45012" xr:uid="{00000000-0005-0000-0000-00009D920000}"/>
    <cellStyle name="Normal 38 6 2 14 4" xfId="21638" xr:uid="{00000000-0005-0000-0000-00009E920000}"/>
    <cellStyle name="Normal 38 6 2 14 5" xfId="26560" xr:uid="{00000000-0005-0000-0000-00009F920000}"/>
    <cellStyle name="Normal 38 6 2 14 6" xfId="31482" xr:uid="{00000000-0005-0000-0000-0000A0920000}"/>
    <cellStyle name="Normal 38 6 2 15" xfId="1938" xr:uid="{00000000-0005-0000-0000-0000A1920000}"/>
    <cellStyle name="Normal 38 6 2 15 2" xfId="12382" xr:uid="{00000000-0005-0000-0000-0000A2920000}"/>
    <cellStyle name="Normal 38 6 2 15 2 2" xfId="41967" xr:uid="{00000000-0005-0000-0000-0000A3920000}"/>
    <cellStyle name="Normal 38 6 2 15 3" xfId="16587" xr:uid="{00000000-0005-0000-0000-0000A4920000}"/>
    <cellStyle name="Normal 38 6 2 15 3 2" xfId="45126" xr:uid="{00000000-0005-0000-0000-0000A5920000}"/>
    <cellStyle name="Normal 38 6 2 15 4" xfId="21752" xr:uid="{00000000-0005-0000-0000-0000A6920000}"/>
    <cellStyle name="Normal 38 6 2 15 5" xfId="26674" xr:uid="{00000000-0005-0000-0000-0000A7920000}"/>
    <cellStyle name="Normal 38 6 2 15 6" xfId="31596" xr:uid="{00000000-0005-0000-0000-0000A8920000}"/>
    <cellStyle name="Normal 38 6 2 16" xfId="2052" xr:uid="{00000000-0005-0000-0000-0000A9920000}"/>
    <cellStyle name="Normal 38 6 2 16 2" xfId="12383" xr:uid="{00000000-0005-0000-0000-0000AA920000}"/>
    <cellStyle name="Normal 38 6 2 16 2 2" xfId="41968" xr:uid="{00000000-0005-0000-0000-0000AB920000}"/>
    <cellStyle name="Normal 38 6 2 16 3" xfId="16701" xr:uid="{00000000-0005-0000-0000-0000AC920000}"/>
    <cellStyle name="Normal 38 6 2 16 3 2" xfId="45240" xr:uid="{00000000-0005-0000-0000-0000AD920000}"/>
    <cellStyle name="Normal 38 6 2 16 4" xfId="21866" xr:uid="{00000000-0005-0000-0000-0000AE920000}"/>
    <cellStyle name="Normal 38 6 2 16 5" xfId="26788" xr:uid="{00000000-0005-0000-0000-0000AF920000}"/>
    <cellStyle name="Normal 38 6 2 16 6" xfId="31710" xr:uid="{00000000-0005-0000-0000-0000B0920000}"/>
    <cellStyle name="Normal 38 6 2 17" xfId="2167" xr:uid="{00000000-0005-0000-0000-0000B1920000}"/>
    <cellStyle name="Normal 38 6 2 17 2" xfId="12384" xr:uid="{00000000-0005-0000-0000-0000B2920000}"/>
    <cellStyle name="Normal 38 6 2 17 2 2" xfId="41969" xr:uid="{00000000-0005-0000-0000-0000B3920000}"/>
    <cellStyle name="Normal 38 6 2 17 3" xfId="16816" xr:uid="{00000000-0005-0000-0000-0000B4920000}"/>
    <cellStyle name="Normal 38 6 2 17 3 2" xfId="45355" xr:uid="{00000000-0005-0000-0000-0000B5920000}"/>
    <cellStyle name="Normal 38 6 2 17 4" xfId="21981" xr:uid="{00000000-0005-0000-0000-0000B6920000}"/>
    <cellStyle name="Normal 38 6 2 17 5" xfId="26903" xr:uid="{00000000-0005-0000-0000-0000B7920000}"/>
    <cellStyle name="Normal 38 6 2 17 6" xfId="31825" xr:uid="{00000000-0005-0000-0000-0000B8920000}"/>
    <cellStyle name="Normal 38 6 2 18" xfId="2513" xr:uid="{00000000-0005-0000-0000-0000B9920000}"/>
    <cellStyle name="Normal 38 6 2 18 2" xfId="12385" xr:uid="{00000000-0005-0000-0000-0000BA920000}"/>
    <cellStyle name="Normal 38 6 2 18 2 2" xfId="41970" xr:uid="{00000000-0005-0000-0000-0000BB920000}"/>
    <cellStyle name="Normal 38 6 2 18 3" xfId="17124" xr:uid="{00000000-0005-0000-0000-0000BC920000}"/>
    <cellStyle name="Normal 38 6 2 18 3 2" xfId="45661" xr:uid="{00000000-0005-0000-0000-0000BD920000}"/>
    <cellStyle name="Normal 38 6 2 18 4" xfId="22287" xr:uid="{00000000-0005-0000-0000-0000BE920000}"/>
    <cellStyle name="Normal 38 6 2 18 5" xfId="27209" xr:uid="{00000000-0005-0000-0000-0000BF920000}"/>
    <cellStyle name="Normal 38 6 2 18 6" xfId="32131" xr:uid="{00000000-0005-0000-0000-0000C0920000}"/>
    <cellStyle name="Normal 38 6 2 19" xfId="2632" xr:uid="{00000000-0005-0000-0000-0000C1920000}"/>
    <cellStyle name="Normal 38 6 2 19 2" xfId="12386" xr:uid="{00000000-0005-0000-0000-0000C2920000}"/>
    <cellStyle name="Normal 38 6 2 19 2 2" xfId="41971" xr:uid="{00000000-0005-0000-0000-0000C3920000}"/>
    <cellStyle name="Normal 38 6 2 19 3" xfId="17243" xr:uid="{00000000-0005-0000-0000-0000C4920000}"/>
    <cellStyle name="Normal 38 6 2 19 3 2" xfId="45780" xr:uid="{00000000-0005-0000-0000-0000C5920000}"/>
    <cellStyle name="Normal 38 6 2 19 4" xfId="22406" xr:uid="{00000000-0005-0000-0000-0000C6920000}"/>
    <cellStyle name="Normal 38 6 2 19 5" xfId="27328" xr:uid="{00000000-0005-0000-0000-0000C7920000}"/>
    <cellStyle name="Normal 38 6 2 19 6" xfId="32250" xr:uid="{00000000-0005-0000-0000-0000C8920000}"/>
    <cellStyle name="Normal 38 6 2 2" xfId="349" xr:uid="{00000000-0005-0000-0000-0000C9920000}"/>
    <cellStyle name="Normal 38 6 2 2 10" xfId="20179" xr:uid="{00000000-0005-0000-0000-0000CA920000}"/>
    <cellStyle name="Normal 38 6 2 2 11" xfId="25099" xr:uid="{00000000-0005-0000-0000-0000CB920000}"/>
    <cellStyle name="Normal 38 6 2 2 12" xfId="30023" xr:uid="{00000000-0005-0000-0000-0000CC920000}"/>
    <cellStyle name="Normal 38 6 2 2 2" xfId="2287" xr:uid="{00000000-0005-0000-0000-0000CD920000}"/>
    <cellStyle name="Normal 38 6 2 2 2 10" xfId="31942" xr:uid="{00000000-0005-0000-0000-0000CE920000}"/>
    <cellStyle name="Normal 38 6 2 2 2 2" xfId="6042" xr:uid="{00000000-0005-0000-0000-0000CF920000}"/>
    <cellStyle name="Normal 38 6 2 2 2 2 2" xfId="8007" xr:uid="{00000000-0005-0000-0000-0000D0920000}"/>
    <cellStyle name="Normal 38 6 2 2 2 2 2 2" xfId="37592" xr:uid="{00000000-0005-0000-0000-0000D1920000}"/>
    <cellStyle name="Normal 38 6 2 2 2 2 3" xfId="14515" xr:uid="{00000000-0005-0000-0000-0000D2920000}"/>
    <cellStyle name="Normal 38 6 2 2 2 2 3 2" xfId="43055" xr:uid="{00000000-0005-0000-0000-0000D3920000}"/>
    <cellStyle name="Normal 38 6 2 2 2 2 4" xfId="35634" xr:uid="{00000000-0005-0000-0000-0000D4920000}"/>
    <cellStyle name="Normal 38 6 2 2 2 3" xfId="7368" xr:uid="{00000000-0005-0000-0000-0000D5920000}"/>
    <cellStyle name="Normal 38 6 2 2 2 3 2" xfId="16933" xr:uid="{00000000-0005-0000-0000-0000D6920000}"/>
    <cellStyle name="Normal 38 6 2 2 2 3 2 2" xfId="45472" xr:uid="{00000000-0005-0000-0000-0000D7920000}"/>
    <cellStyle name="Normal 38 6 2 2 2 3 3" xfId="36955" xr:uid="{00000000-0005-0000-0000-0000D8920000}"/>
    <cellStyle name="Normal 38 6 2 2 2 4" xfId="6812" xr:uid="{00000000-0005-0000-0000-0000D9920000}"/>
    <cellStyle name="Normal 38 6 2 2 2 4 2" xfId="36399" xr:uid="{00000000-0005-0000-0000-0000DA920000}"/>
    <cellStyle name="Normal 38 6 2 2 2 5" xfId="6041" xr:uid="{00000000-0005-0000-0000-0000DB920000}"/>
    <cellStyle name="Normal 38 6 2 2 2 5 2" xfId="35633" xr:uid="{00000000-0005-0000-0000-0000DC920000}"/>
    <cellStyle name="Normal 38 6 2 2 2 6" xfId="12388" xr:uid="{00000000-0005-0000-0000-0000DD920000}"/>
    <cellStyle name="Normal 38 6 2 2 2 6 2" xfId="41973" xr:uid="{00000000-0005-0000-0000-0000DE920000}"/>
    <cellStyle name="Normal 38 6 2 2 2 7" xfId="14514" xr:uid="{00000000-0005-0000-0000-0000DF920000}"/>
    <cellStyle name="Normal 38 6 2 2 2 7 2" xfId="43054" xr:uid="{00000000-0005-0000-0000-0000E0920000}"/>
    <cellStyle name="Normal 38 6 2 2 2 8" xfId="22098" xr:uid="{00000000-0005-0000-0000-0000E1920000}"/>
    <cellStyle name="Normal 38 6 2 2 2 9" xfId="27020" xr:uid="{00000000-0005-0000-0000-0000E2920000}"/>
    <cellStyle name="Normal 38 6 2 2 3" xfId="6043" xr:uid="{00000000-0005-0000-0000-0000E3920000}"/>
    <cellStyle name="Normal 38 6 2 2 3 2" xfId="8006" xr:uid="{00000000-0005-0000-0000-0000E4920000}"/>
    <cellStyle name="Normal 38 6 2 2 3 2 2" xfId="37591" xr:uid="{00000000-0005-0000-0000-0000E5920000}"/>
    <cellStyle name="Normal 38 6 2 2 3 3" xfId="12387" xr:uid="{00000000-0005-0000-0000-0000E6920000}"/>
    <cellStyle name="Normal 38 6 2 2 3 3 2" xfId="41972" xr:uid="{00000000-0005-0000-0000-0000E7920000}"/>
    <cellStyle name="Normal 38 6 2 2 3 4" xfId="14516" xr:uid="{00000000-0005-0000-0000-0000E8920000}"/>
    <cellStyle name="Normal 38 6 2 2 3 4 2" xfId="43056" xr:uid="{00000000-0005-0000-0000-0000E9920000}"/>
    <cellStyle name="Normal 38 6 2 2 3 5" xfId="35635" xr:uid="{00000000-0005-0000-0000-0000EA920000}"/>
    <cellStyle name="Normal 38 6 2 2 4" xfId="7170" xr:uid="{00000000-0005-0000-0000-0000EB920000}"/>
    <cellStyle name="Normal 38 6 2 2 4 2" xfId="15014" xr:uid="{00000000-0005-0000-0000-0000EC920000}"/>
    <cellStyle name="Normal 38 6 2 2 4 2 2" xfId="43553" xr:uid="{00000000-0005-0000-0000-0000ED920000}"/>
    <cellStyle name="Normal 38 6 2 2 4 3" xfId="36757" xr:uid="{00000000-0005-0000-0000-0000EE920000}"/>
    <cellStyle name="Normal 38 6 2 2 5" xfId="6570" xr:uid="{00000000-0005-0000-0000-0000EF920000}"/>
    <cellStyle name="Normal 38 6 2 2 5 2" xfId="19894" xr:uid="{00000000-0005-0000-0000-0000F0920000}"/>
    <cellStyle name="Normal 38 6 2 2 5 2 2" xfId="48431" xr:uid="{00000000-0005-0000-0000-0000F1920000}"/>
    <cellStyle name="Normal 38 6 2 2 5 3" xfId="36157" xr:uid="{00000000-0005-0000-0000-0000F2920000}"/>
    <cellStyle name="Normal 38 6 2 2 6" xfId="6040" xr:uid="{00000000-0005-0000-0000-0000F3920000}"/>
    <cellStyle name="Normal 38 6 2 2 6 2" xfId="35632" xr:uid="{00000000-0005-0000-0000-0000F4920000}"/>
    <cellStyle name="Normal 38 6 2 2 7" xfId="8377" xr:uid="{00000000-0005-0000-0000-0000F5920000}"/>
    <cellStyle name="Normal 38 6 2 2 7 2" xfId="37962" xr:uid="{00000000-0005-0000-0000-0000F6920000}"/>
    <cellStyle name="Normal 38 6 2 2 8" xfId="8618" xr:uid="{00000000-0005-0000-0000-0000F7920000}"/>
    <cellStyle name="Normal 38 6 2 2 8 2" xfId="38203" xr:uid="{00000000-0005-0000-0000-0000F8920000}"/>
    <cellStyle name="Normal 38 6 2 2 9" xfId="14513" xr:uid="{00000000-0005-0000-0000-0000F9920000}"/>
    <cellStyle name="Normal 38 6 2 2 9 2" xfId="43053" xr:uid="{00000000-0005-0000-0000-0000FA920000}"/>
    <cellStyle name="Normal 38 6 2 20" xfId="2750" xr:uid="{00000000-0005-0000-0000-0000FB920000}"/>
    <cellStyle name="Normal 38 6 2 20 2" xfId="12389" xr:uid="{00000000-0005-0000-0000-0000FC920000}"/>
    <cellStyle name="Normal 38 6 2 20 2 2" xfId="41974" xr:uid="{00000000-0005-0000-0000-0000FD920000}"/>
    <cellStyle name="Normal 38 6 2 20 3" xfId="17361" xr:uid="{00000000-0005-0000-0000-0000FE920000}"/>
    <cellStyle name="Normal 38 6 2 20 3 2" xfId="45898" xr:uid="{00000000-0005-0000-0000-0000FF920000}"/>
    <cellStyle name="Normal 38 6 2 20 4" xfId="22524" xr:uid="{00000000-0005-0000-0000-000000930000}"/>
    <cellStyle name="Normal 38 6 2 20 5" xfId="27446" xr:uid="{00000000-0005-0000-0000-000001930000}"/>
    <cellStyle name="Normal 38 6 2 20 6" xfId="32368" xr:uid="{00000000-0005-0000-0000-000002930000}"/>
    <cellStyle name="Normal 38 6 2 21" xfId="2869" xr:uid="{00000000-0005-0000-0000-000003930000}"/>
    <cellStyle name="Normal 38 6 2 21 2" xfId="12390" xr:uid="{00000000-0005-0000-0000-000004930000}"/>
    <cellStyle name="Normal 38 6 2 21 2 2" xfId="41975" xr:uid="{00000000-0005-0000-0000-000005930000}"/>
    <cellStyle name="Normal 38 6 2 21 3" xfId="17480" xr:uid="{00000000-0005-0000-0000-000006930000}"/>
    <cellStyle name="Normal 38 6 2 21 3 2" xfId="46017" xr:uid="{00000000-0005-0000-0000-000007930000}"/>
    <cellStyle name="Normal 38 6 2 21 4" xfId="22643" xr:uid="{00000000-0005-0000-0000-000008930000}"/>
    <cellStyle name="Normal 38 6 2 21 5" xfId="27565" xr:uid="{00000000-0005-0000-0000-000009930000}"/>
    <cellStyle name="Normal 38 6 2 21 6" xfId="32487" xr:uid="{00000000-0005-0000-0000-00000A930000}"/>
    <cellStyle name="Normal 38 6 2 22" xfId="2985" xr:uid="{00000000-0005-0000-0000-00000B930000}"/>
    <cellStyle name="Normal 38 6 2 22 2" xfId="12391" xr:uid="{00000000-0005-0000-0000-00000C930000}"/>
    <cellStyle name="Normal 38 6 2 22 2 2" xfId="41976" xr:uid="{00000000-0005-0000-0000-00000D930000}"/>
    <cellStyle name="Normal 38 6 2 22 3" xfId="17596" xr:uid="{00000000-0005-0000-0000-00000E930000}"/>
    <cellStyle name="Normal 38 6 2 22 3 2" xfId="46133" xr:uid="{00000000-0005-0000-0000-00000F930000}"/>
    <cellStyle name="Normal 38 6 2 22 4" xfId="22759" xr:uid="{00000000-0005-0000-0000-000010930000}"/>
    <cellStyle name="Normal 38 6 2 22 5" xfId="27681" xr:uid="{00000000-0005-0000-0000-000011930000}"/>
    <cellStyle name="Normal 38 6 2 22 6" xfId="32603" xr:uid="{00000000-0005-0000-0000-000012930000}"/>
    <cellStyle name="Normal 38 6 2 23" xfId="3103" xr:uid="{00000000-0005-0000-0000-000013930000}"/>
    <cellStyle name="Normal 38 6 2 23 2" xfId="12392" xr:uid="{00000000-0005-0000-0000-000014930000}"/>
    <cellStyle name="Normal 38 6 2 23 2 2" xfId="41977" xr:uid="{00000000-0005-0000-0000-000015930000}"/>
    <cellStyle name="Normal 38 6 2 23 3" xfId="17714" xr:uid="{00000000-0005-0000-0000-000016930000}"/>
    <cellStyle name="Normal 38 6 2 23 3 2" xfId="46251" xr:uid="{00000000-0005-0000-0000-000017930000}"/>
    <cellStyle name="Normal 38 6 2 23 4" xfId="22877" xr:uid="{00000000-0005-0000-0000-000018930000}"/>
    <cellStyle name="Normal 38 6 2 23 5" xfId="27799" xr:uid="{00000000-0005-0000-0000-000019930000}"/>
    <cellStyle name="Normal 38 6 2 23 6" xfId="32721" xr:uid="{00000000-0005-0000-0000-00001A930000}"/>
    <cellStyle name="Normal 38 6 2 24" xfId="3221" xr:uid="{00000000-0005-0000-0000-00001B930000}"/>
    <cellStyle name="Normal 38 6 2 24 2" xfId="12393" xr:uid="{00000000-0005-0000-0000-00001C930000}"/>
    <cellStyle name="Normal 38 6 2 24 2 2" xfId="41978" xr:uid="{00000000-0005-0000-0000-00001D930000}"/>
    <cellStyle name="Normal 38 6 2 24 3" xfId="17831" xr:uid="{00000000-0005-0000-0000-00001E930000}"/>
    <cellStyle name="Normal 38 6 2 24 3 2" xfId="46368" xr:uid="{00000000-0005-0000-0000-00001F930000}"/>
    <cellStyle name="Normal 38 6 2 24 4" xfId="22994" xr:uid="{00000000-0005-0000-0000-000020930000}"/>
    <cellStyle name="Normal 38 6 2 24 5" xfId="27916" xr:uid="{00000000-0005-0000-0000-000021930000}"/>
    <cellStyle name="Normal 38 6 2 24 6" xfId="32838" xr:uid="{00000000-0005-0000-0000-000022930000}"/>
    <cellStyle name="Normal 38 6 2 25" xfId="3338" xr:uid="{00000000-0005-0000-0000-000023930000}"/>
    <cellStyle name="Normal 38 6 2 25 2" xfId="12394" xr:uid="{00000000-0005-0000-0000-000024930000}"/>
    <cellStyle name="Normal 38 6 2 25 2 2" xfId="41979" xr:uid="{00000000-0005-0000-0000-000025930000}"/>
    <cellStyle name="Normal 38 6 2 25 3" xfId="17948" xr:uid="{00000000-0005-0000-0000-000026930000}"/>
    <cellStyle name="Normal 38 6 2 25 3 2" xfId="46485" xr:uid="{00000000-0005-0000-0000-000027930000}"/>
    <cellStyle name="Normal 38 6 2 25 4" xfId="23111" xr:uid="{00000000-0005-0000-0000-000028930000}"/>
    <cellStyle name="Normal 38 6 2 25 5" xfId="28033" xr:uid="{00000000-0005-0000-0000-000029930000}"/>
    <cellStyle name="Normal 38 6 2 25 6" xfId="32955" xr:uid="{00000000-0005-0000-0000-00002A930000}"/>
    <cellStyle name="Normal 38 6 2 26" xfId="3455" xr:uid="{00000000-0005-0000-0000-00002B930000}"/>
    <cellStyle name="Normal 38 6 2 26 2" xfId="12395" xr:uid="{00000000-0005-0000-0000-00002C930000}"/>
    <cellStyle name="Normal 38 6 2 26 2 2" xfId="41980" xr:uid="{00000000-0005-0000-0000-00002D930000}"/>
    <cellStyle name="Normal 38 6 2 26 3" xfId="18065" xr:uid="{00000000-0005-0000-0000-00002E930000}"/>
    <cellStyle name="Normal 38 6 2 26 3 2" xfId="46602" xr:uid="{00000000-0005-0000-0000-00002F930000}"/>
    <cellStyle name="Normal 38 6 2 26 4" xfId="23228" xr:uid="{00000000-0005-0000-0000-000030930000}"/>
    <cellStyle name="Normal 38 6 2 26 5" xfId="28150" xr:uid="{00000000-0005-0000-0000-000031930000}"/>
    <cellStyle name="Normal 38 6 2 26 6" xfId="33072" xr:uid="{00000000-0005-0000-0000-000032930000}"/>
    <cellStyle name="Normal 38 6 2 27" xfId="3569" xr:uid="{00000000-0005-0000-0000-000033930000}"/>
    <cellStyle name="Normal 38 6 2 27 2" xfId="12396" xr:uid="{00000000-0005-0000-0000-000034930000}"/>
    <cellStyle name="Normal 38 6 2 27 2 2" xfId="41981" xr:uid="{00000000-0005-0000-0000-000035930000}"/>
    <cellStyle name="Normal 38 6 2 27 3" xfId="18179" xr:uid="{00000000-0005-0000-0000-000036930000}"/>
    <cellStyle name="Normal 38 6 2 27 3 2" xfId="46716" xr:uid="{00000000-0005-0000-0000-000037930000}"/>
    <cellStyle name="Normal 38 6 2 27 4" xfId="23342" xr:uid="{00000000-0005-0000-0000-000038930000}"/>
    <cellStyle name="Normal 38 6 2 27 5" xfId="28264" xr:uid="{00000000-0005-0000-0000-000039930000}"/>
    <cellStyle name="Normal 38 6 2 27 6" xfId="33186" xr:uid="{00000000-0005-0000-0000-00003A930000}"/>
    <cellStyle name="Normal 38 6 2 28" xfId="3686" xr:uid="{00000000-0005-0000-0000-00003B930000}"/>
    <cellStyle name="Normal 38 6 2 28 2" xfId="12397" xr:uid="{00000000-0005-0000-0000-00003C930000}"/>
    <cellStyle name="Normal 38 6 2 28 2 2" xfId="41982" xr:uid="{00000000-0005-0000-0000-00003D930000}"/>
    <cellStyle name="Normal 38 6 2 28 3" xfId="18295" xr:uid="{00000000-0005-0000-0000-00003E930000}"/>
    <cellStyle name="Normal 38 6 2 28 3 2" xfId="46832" xr:uid="{00000000-0005-0000-0000-00003F930000}"/>
    <cellStyle name="Normal 38 6 2 28 4" xfId="23458" xr:uid="{00000000-0005-0000-0000-000040930000}"/>
    <cellStyle name="Normal 38 6 2 28 5" xfId="28380" xr:uid="{00000000-0005-0000-0000-000041930000}"/>
    <cellStyle name="Normal 38 6 2 28 6" xfId="33302" xr:uid="{00000000-0005-0000-0000-000042930000}"/>
    <cellStyle name="Normal 38 6 2 29" xfId="3802" xr:uid="{00000000-0005-0000-0000-000043930000}"/>
    <cellStyle name="Normal 38 6 2 29 2" xfId="12398" xr:uid="{00000000-0005-0000-0000-000044930000}"/>
    <cellStyle name="Normal 38 6 2 29 2 2" xfId="41983" xr:uid="{00000000-0005-0000-0000-000045930000}"/>
    <cellStyle name="Normal 38 6 2 29 3" xfId="18410" xr:uid="{00000000-0005-0000-0000-000046930000}"/>
    <cellStyle name="Normal 38 6 2 29 3 2" xfId="46947" xr:uid="{00000000-0005-0000-0000-000047930000}"/>
    <cellStyle name="Normal 38 6 2 29 4" xfId="23573" xr:uid="{00000000-0005-0000-0000-000048930000}"/>
    <cellStyle name="Normal 38 6 2 29 5" xfId="28495" xr:uid="{00000000-0005-0000-0000-000049930000}"/>
    <cellStyle name="Normal 38 6 2 29 6" xfId="33417" xr:uid="{00000000-0005-0000-0000-00004A930000}"/>
    <cellStyle name="Normal 38 6 2 3" xfId="469" xr:uid="{00000000-0005-0000-0000-00004B930000}"/>
    <cellStyle name="Normal 38 6 2 3 10" xfId="30143" xr:uid="{00000000-0005-0000-0000-00004C930000}"/>
    <cellStyle name="Normal 38 6 2 3 2" xfId="6045" xr:uid="{00000000-0005-0000-0000-00004D930000}"/>
    <cellStyle name="Normal 38 6 2 3 2 2" xfId="8008" xr:uid="{00000000-0005-0000-0000-00004E930000}"/>
    <cellStyle name="Normal 38 6 2 3 2 2 2" xfId="37593" xr:uid="{00000000-0005-0000-0000-00004F930000}"/>
    <cellStyle name="Normal 38 6 2 3 2 3" xfId="14518" xr:uid="{00000000-0005-0000-0000-000050930000}"/>
    <cellStyle name="Normal 38 6 2 3 2 3 2" xfId="43058" xr:uid="{00000000-0005-0000-0000-000051930000}"/>
    <cellStyle name="Normal 38 6 2 3 2 4" xfId="35637" xr:uid="{00000000-0005-0000-0000-000052930000}"/>
    <cellStyle name="Normal 38 6 2 3 3" xfId="7369" xr:uid="{00000000-0005-0000-0000-000053930000}"/>
    <cellStyle name="Normal 38 6 2 3 3 2" xfId="15134" xr:uid="{00000000-0005-0000-0000-000054930000}"/>
    <cellStyle name="Normal 38 6 2 3 3 2 2" xfId="43673" xr:uid="{00000000-0005-0000-0000-000055930000}"/>
    <cellStyle name="Normal 38 6 2 3 3 3" xfId="36956" xr:uid="{00000000-0005-0000-0000-000056930000}"/>
    <cellStyle name="Normal 38 6 2 3 4" xfId="6692" xr:uid="{00000000-0005-0000-0000-000057930000}"/>
    <cellStyle name="Normal 38 6 2 3 4 2" xfId="36279" xr:uid="{00000000-0005-0000-0000-000058930000}"/>
    <cellStyle name="Normal 38 6 2 3 5" xfId="6044" xr:uid="{00000000-0005-0000-0000-000059930000}"/>
    <cellStyle name="Normal 38 6 2 3 5 2" xfId="35636" xr:uid="{00000000-0005-0000-0000-00005A930000}"/>
    <cellStyle name="Normal 38 6 2 3 6" xfId="12399" xr:uid="{00000000-0005-0000-0000-00005B930000}"/>
    <cellStyle name="Normal 38 6 2 3 6 2" xfId="41984" xr:uid="{00000000-0005-0000-0000-00005C930000}"/>
    <cellStyle name="Normal 38 6 2 3 7" xfId="14517" xr:uid="{00000000-0005-0000-0000-00005D930000}"/>
    <cellStyle name="Normal 38 6 2 3 7 2" xfId="43057" xr:uid="{00000000-0005-0000-0000-00005E930000}"/>
    <cellStyle name="Normal 38 6 2 3 8" xfId="20299" xr:uid="{00000000-0005-0000-0000-00005F930000}"/>
    <cellStyle name="Normal 38 6 2 3 9" xfId="25221" xr:uid="{00000000-0005-0000-0000-000060930000}"/>
    <cellStyle name="Normal 38 6 2 30" xfId="3919" xr:uid="{00000000-0005-0000-0000-000061930000}"/>
    <cellStyle name="Normal 38 6 2 30 2" xfId="12400" xr:uid="{00000000-0005-0000-0000-000062930000}"/>
    <cellStyle name="Normal 38 6 2 30 2 2" xfId="41985" xr:uid="{00000000-0005-0000-0000-000063930000}"/>
    <cellStyle name="Normal 38 6 2 30 3" xfId="18526" xr:uid="{00000000-0005-0000-0000-000064930000}"/>
    <cellStyle name="Normal 38 6 2 30 3 2" xfId="47063" xr:uid="{00000000-0005-0000-0000-000065930000}"/>
    <cellStyle name="Normal 38 6 2 30 4" xfId="23689" xr:uid="{00000000-0005-0000-0000-000066930000}"/>
    <cellStyle name="Normal 38 6 2 30 5" xfId="28611" xr:uid="{00000000-0005-0000-0000-000067930000}"/>
    <cellStyle name="Normal 38 6 2 30 6" xfId="33533" xr:uid="{00000000-0005-0000-0000-000068930000}"/>
    <cellStyle name="Normal 38 6 2 31" xfId="4037" xr:uid="{00000000-0005-0000-0000-000069930000}"/>
    <cellStyle name="Normal 38 6 2 31 2" xfId="12401" xr:uid="{00000000-0005-0000-0000-00006A930000}"/>
    <cellStyle name="Normal 38 6 2 31 2 2" xfId="41986" xr:uid="{00000000-0005-0000-0000-00006B930000}"/>
    <cellStyle name="Normal 38 6 2 31 3" xfId="18644" xr:uid="{00000000-0005-0000-0000-00006C930000}"/>
    <cellStyle name="Normal 38 6 2 31 3 2" xfId="47181" xr:uid="{00000000-0005-0000-0000-00006D930000}"/>
    <cellStyle name="Normal 38 6 2 31 4" xfId="23807" xr:uid="{00000000-0005-0000-0000-00006E930000}"/>
    <cellStyle name="Normal 38 6 2 31 5" xfId="28729" xr:uid="{00000000-0005-0000-0000-00006F930000}"/>
    <cellStyle name="Normal 38 6 2 31 6" xfId="33651" xr:uid="{00000000-0005-0000-0000-000070930000}"/>
    <cellStyle name="Normal 38 6 2 32" xfId="4152" xr:uid="{00000000-0005-0000-0000-000071930000}"/>
    <cellStyle name="Normal 38 6 2 32 2" xfId="12402" xr:uid="{00000000-0005-0000-0000-000072930000}"/>
    <cellStyle name="Normal 38 6 2 32 2 2" xfId="41987" xr:uid="{00000000-0005-0000-0000-000073930000}"/>
    <cellStyle name="Normal 38 6 2 32 3" xfId="18758" xr:uid="{00000000-0005-0000-0000-000074930000}"/>
    <cellStyle name="Normal 38 6 2 32 3 2" xfId="47295" xr:uid="{00000000-0005-0000-0000-000075930000}"/>
    <cellStyle name="Normal 38 6 2 32 4" xfId="23921" xr:uid="{00000000-0005-0000-0000-000076930000}"/>
    <cellStyle name="Normal 38 6 2 32 5" xfId="28843" xr:uid="{00000000-0005-0000-0000-000077930000}"/>
    <cellStyle name="Normal 38 6 2 32 6" xfId="33765" xr:uid="{00000000-0005-0000-0000-000078930000}"/>
    <cellStyle name="Normal 38 6 2 33" xfId="4267" xr:uid="{00000000-0005-0000-0000-000079930000}"/>
    <cellStyle name="Normal 38 6 2 33 2" xfId="12403" xr:uid="{00000000-0005-0000-0000-00007A930000}"/>
    <cellStyle name="Normal 38 6 2 33 2 2" xfId="41988" xr:uid="{00000000-0005-0000-0000-00007B930000}"/>
    <cellStyle name="Normal 38 6 2 33 3" xfId="18873" xr:uid="{00000000-0005-0000-0000-00007C930000}"/>
    <cellStyle name="Normal 38 6 2 33 3 2" xfId="47410" xr:uid="{00000000-0005-0000-0000-00007D930000}"/>
    <cellStyle name="Normal 38 6 2 33 4" xfId="24036" xr:uid="{00000000-0005-0000-0000-00007E930000}"/>
    <cellStyle name="Normal 38 6 2 33 5" xfId="28958" xr:uid="{00000000-0005-0000-0000-00007F930000}"/>
    <cellStyle name="Normal 38 6 2 33 6" xfId="33880" xr:uid="{00000000-0005-0000-0000-000080930000}"/>
    <cellStyle name="Normal 38 6 2 34" xfId="4394" xr:uid="{00000000-0005-0000-0000-000081930000}"/>
    <cellStyle name="Normal 38 6 2 34 2" xfId="12404" xr:uid="{00000000-0005-0000-0000-000082930000}"/>
    <cellStyle name="Normal 38 6 2 34 2 2" xfId="41989" xr:uid="{00000000-0005-0000-0000-000083930000}"/>
    <cellStyle name="Normal 38 6 2 34 3" xfId="19000" xr:uid="{00000000-0005-0000-0000-000084930000}"/>
    <cellStyle name="Normal 38 6 2 34 3 2" xfId="47537" xr:uid="{00000000-0005-0000-0000-000085930000}"/>
    <cellStyle name="Normal 38 6 2 34 4" xfId="24163" xr:uid="{00000000-0005-0000-0000-000086930000}"/>
    <cellStyle name="Normal 38 6 2 34 5" xfId="29085" xr:uid="{00000000-0005-0000-0000-000087930000}"/>
    <cellStyle name="Normal 38 6 2 34 6" xfId="34007" xr:uid="{00000000-0005-0000-0000-000088930000}"/>
    <cellStyle name="Normal 38 6 2 35" xfId="4509" xr:uid="{00000000-0005-0000-0000-000089930000}"/>
    <cellStyle name="Normal 38 6 2 35 2" xfId="12405" xr:uid="{00000000-0005-0000-0000-00008A930000}"/>
    <cellStyle name="Normal 38 6 2 35 2 2" xfId="41990" xr:uid="{00000000-0005-0000-0000-00008B930000}"/>
    <cellStyle name="Normal 38 6 2 35 3" xfId="19114" xr:uid="{00000000-0005-0000-0000-00008C930000}"/>
    <cellStyle name="Normal 38 6 2 35 3 2" xfId="47651" xr:uid="{00000000-0005-0000-0000-00008D930000}"/>
    <cellStyle name="Normal 38 6 2 35 4" xfId="24277" xr:uid="{00000000-0005-0000-0000-00008E930000}"/>
    <cellStyle name="Normal 38 6 2 35 5" xfId="29199" xr:uid="{00000000-0005-0000-0000-00008F930000}"/>
    <cellStyle name="Normal 38 6 2 35 6" xfId="34121" xr:uid="{00000000-0005-0000-0000-000090930000}"/>
    <cellStyle name="Normal 38 6 2 36" xfId="4626" xr:uid="{00000000-0005-0000-0000-000091930000}"/>
    <cellStyle name="Normal 38 6 2 36 2" xfId="12406" xr:uid="{00000000-0005-0000-0000-000092930000}"/>
    <cellStyle name="Normal 38 6 2 36 2 2" xfId="41991" xr:uid="{00000000-0005-0000-0000-000093930000}"/>
    <cellStyle name="Normal 38 6 2 36 3" xfId="19231" xr:uid="{00000000-0005-0000-0000-000094930000}"/>
    <cellStyle name="Normal 38 6 2 36 3 2" xfId="47768" xr:uid="{00000000-0005-0000-0000-000095930000}"/>
    <cellStyle name="Normal 38 6 2 36 4" xfId="24394" xr:uid="{00000000-0005-0000-0000-000096930000}"/>
    <cellStyle name="Normal 38 6 2 36 5" xfId="29316" xr:uid="{00000000-0005-0000-0000-000097930000}"/>
    <cellStyle name="Normal 38 6 2 36 6" xfId="34238" xr:uid="{00000000-0005-0000-0000-000098930000}"/>
    <cellStyle name="Normal 38 6 2 37" xfId="4742" xr:uid="{00000000-0005-0000-0000-000099930000}"/>
    <cellStyle name="Normal 38 6 2 37 2" xfId="12407" xr:uid="{00000000-0005-0000-0000-00009A930000}"/>
    <cellStyle name="Normal 38 6 2 37 2 2" xfId="41992" xr:uid="{00000000-0005-0000-0000-00009B930000}"/>
    <cellStyle name="Normal 38 6 2 37 3" xfId="19347" xr:uid="{00000000-0005-0000-0000-00009C930000}"/>
    <cellStyle name="Normal 38 6 2 37 3 2" xfId="47884" xr:uid="{00000000-0005-0000-0000-00009D930000}"/>
    <cellStyle name="Normal 38 6 2 37 4" xfId="24510" xr:uid="{00000000-0005-0000-0000-00009E930000}"/>
    <cellStyle name="Normal 38 6 2 37 5" xfId="29432" xr:uid="{00000000-0005-0000-0000-00009F930000}"/>
    <cellStyle name="Normal 38 6 2 37 6" xfId="34354" xr:uid="{00000000-0005-0000-0000-0000A0930000}"/>
    <cellStyle name="Normal 38 6 2 38" xfId="4857" xr:uid="{00000000-0005-0000-0000-0000A1930000}"/>
    <cellStyle name="Normal 38 6 2 38 2" xfId="12408" xr:uid="{00000000-0005-0000-0000-0000A2930000}"/>
    <cellStyle name="Normal 38 6 2 38 2 2" xfId="41993" xr:uid="{00000000-0005-0000-0000-0000A3930000}"/>
    <cellStyle name="Normal 38 6 2 38 3" xfId="19462" xr:uid="{00000000-0005-0000-0000-0000A4930000}"/>
    <cellStyle name="Normal 38 6 2 38 3 2" xfId="47999" xr:uid="{00000000-0005-0000-0000-0000A5930000}"/>
    <cellStyle name="Normal 38 6 2 38 4" xfId="24625" xr:uid="{00000000-0005-0000-0000-0000A6930000}"/>
    <cellStyle name="Normal 38 6 2 38 5" xfId="29547" xr:uid="{00000000-0005-0000-0000-0000A7930000}"/>
    <cellStyle name="Normal 38 6 2 38 6" xfId="34469" xr:uid="{00000000-0005-0000-0000-0000A8930000}"/>
    <cellStyle name="Normal 38 6 2 39" xfId="4978" xr:uid="{00000000-0005-0000-0000-0000A9930000}"/>
    <cellStyle name="Normal 38 6 2 39 2" xfId="12409" xr:uid="{00000000-0005-0000-0000-0000AA930000}"/>
    <cellStyle name="Normal 38 6 2 39 2 2" xfId="41994" xr:uid="{00000000-0005-0000-0000-0000AB930000}"/>
    <cellStyle name="Normal 38 6 2 39 3" xfId="19582" xr:uid="{00000000-0005-0000-0000-0000AC930000}"/>
    <cellStyle name="Normal 38 6 2 39 3 2" xfId="48119" xr:uid="{00000000-0005-0000-0000-0000AD930000}"/>
    <cellStyle name="Normal 38 6 2 39 4" xfId="24745" xr:uid="{00000000-0005-0000-0000-0000AE930000}"/>
    <cellStyle name="Normal 38 6 2 39 5" xfId="29667" xr:uid="{00000000-0005-0000-0000-0000AF930000}"/>
    <cellStyle name="Normal 38 6 2 39 6" xfId="34589" xr:uid="{00000000-0005-0000-0000-0000B0930000}"/>
    <cellStyle name="Normal 38 6 2 4" xfId="591" xr:uid="{00000000-0005-0000-0000-0000B1930000}"/>
    <cellStyle name="Normal 38 6 2 4 10" xfId="30264" xr:uid="{00000000-0005-0000-0000-0000B2930000}"/>
    <cellStyle name="Normal 38 6 2 4 2" xfId="6047" xr:uid="{00000000-0005-0000-0000-0000B3930000}"/>
    <cellStyle name="Normal 38 6 2 4 2 2" xfId="8009" xr:uid="{00000000-0005-0000-0000-0000B4930000}"/>
    <cellStyle name="Normal 38 6 2 4 2 2 2" xfId="37594" xr:uid="{00000000-0005-0000-0000-0000B5930000}"/>
    <cellStyle name="Normal 38 6 2 4 2 3" xfId="14520" xr:uid="{00000000-0005-0000-0000-0000B6930000}"/>
    <cellStyle name="Normal 38 6 2 4 2 3 2" xfId="43060" xr:uid="{00000000-0005-0000-0000-0000B7930000}"/>
    <cellStyle name="Normal 38 6 2 4 2 4" xfId="35639" xr:uid="{00000000-0005-0000-0000-0000B8930000}"/>
    <cellStyle name="Normal 38 6 2 4 3" xfId="7537" xr:uid="{00000000-0005-0000-0000-0000B9930000}"/>
    <cellStyle name="Normal 38 6 2 4 3 2" xfId="15255" xr:uid="{00000000-0005-0000-0000-0000BA930000}"/>
    <cellStyle name="Normal 38 6 2 4 3 2 2" xfId="43794" xr:uid="{00000000-0005-0000-0000-0000BB930000}"/>
    <cellStyle name="Normal 38 6 2 4 3 3" xfId="37123" xr:uid="{00000000-0005-0000-0000-0000BC930000}"/>
    <cellStyle name="Normal 38 6 2 4 4" xfId="6933" xr:uid="{00000000-0005-0000-0000-0000BD930000}"/>
    <cellStyle name="Normal 38 6 2 4 4 2" xfId="36520" xr:uid="{00000000-0005-0000-0000-0000BE930000}"/>
    <cellStyle name="Normal 38 6 2 4 5" xfId="6046" xr:uid="{00000000-0005-0000-0000-0000BF930000}"/>
    <cellStyle name="Normal 38 6 2 4 5 2" xfId="35638" xr:uid="{00000000-0005-0000-0000-0000C0930000}"/>
    <cellStyle name="Normal 38 6 2 4 6" xfId="12410" xr:uid="{00000000-0005-0000-0000-0000C1930000}"/>
    <cellStyle name="Normal 38 6 2 4 6 2" xfId="41995" xr:uid="{00000000-0005-0000-0000-0000C2930000}"/>
    <cellStyle name="Normal 38 6 2 4 7" xfId="14519" xr:uid="{00000000-0005-0000-0000-0000C3930000}"/>
    <cellStyle name="Normal 38 6 2 4 7 2" xfId="43059" xr:uid="{00000000-0005-0000-0000-0000C4930000}"/>
    <cellStyle name="Normal 38 6 2 4 8" xfId="20420" xr:uid="{00000000-0005-0000-0000-0000C5930000}"/>
    <cellStyle name="Normal 38 6 2 4 9" xfId="25342" xr:uid="{00000000-0005-0000-0000-0000C6930000}"/>
    <cellStyle name="Normal 38 6 2 40" xfId="5093" xr:uid="{00000000-0005-0000-0000-0000C7930000}"/>
    <cellStyle name="Normal 38 6 2 40 2" xfId="12411" xr:uid="{00000000-0005-0000-0000-0000C8930000}"/>
    <cellStyle name="Normal 38 6 2 40 2 2" xfId="41996" xr:uid="{00000000-0005-0000-0000-0000C9930000}"/>
    <cellStyle name="Normal 38 6 2 40 3" xfId="19697" xr:uid="{00000000-0005-0000-0000-0000CA930000}"/>
    <cellStyle name="Normal 38 6 2 40 3 2" xfId="48234" xr:uid="{00000000-0005-0000-0000-0000CB930000}"/>
    <cellStyle name="Normal 38 6 2 40 4" xfId="24860" xr:uid="{00000000-0005-0000-0000-0000CC930000}"/>
    <cellStyle name="Normal 38 6 2 40 5" xfId="29782" xr:uid="{00000000-0005-0000-0000-0000CD930000}"/>
    <cellStyle name="Normal 38 6 2 40 6" xfId="34704" xr:uid="{00000000-0005-0000-0000-0000CE930000}"/>
    <cellStyle name="Normal 38 6 2 41" xfId="6039" xr:uid="{00000000-0005-0000-0000-0000CF930000}"/>
    <cellStyle name="Normal 38 6 2 41 2" xfId="12376" xr:uid="{00000000-0005-0000-0000-0000D0930000}"/>
    <cellStyle name="Normal 38 6 2 41 2 2" xfId="41961" xr:uid="{00000000-0005-0000-0000-0000D1930000}"/>
    <cellStyle name="Normal 38 6 2 41 3" xfId="14894" xr:uid="{00000000-0005-0000-0000-0000D2930000}"/>
    <cellStyle name="Normal 38 6 2 41 3 2" xfId="43433" xr:uid="{00000000-0005-0000-0000-0000D3930000}"/>
    <cellStyle name="Normal 38 6 2 41 4" xfId="35631" xr:uid="{00000000-0005-0000-0000-0000D4930000}"/>
    <cellStyle name="Normal 38 6 2 42" xfId="8260" xr:uid="{00000000-0005-0000-0000-0000D5930000}"/>
    <cellStyle name="Normal 38 6 2 42 2" xfId="19893" xr:uid="{00000000-0005-0000-0000-0000D6930000}"/>
    <cellStyle name="Normal 38 6 2 42 2 2" xfId="48430" xr:uid="{00000000-0005-0000-0000-0000D7930000}"/>
    <cellStyle name="Normal 38 6 2 42 3" xfId="37845" xr:uid="{00000000-0005-0000-0000-0000D8930000}"/>
    <cellStyle name="Normal 38 6 2 43" xfId="8501" xr:uid="{00000000-0005-0000-0000-0000D9930000}"/>
    <cellStyle name="Normal 38 6 2 43 2" xfId="38086" xr:uid="{00000000-0005-0000-0000-0000DA930000}"/>
    <cellStyle name="Normal 38 6 2 44" xfId="13711" xr:uid="{00000000-0005-0000-0000-0000DB930000}"/>
    <cellStyle name="Normal 38 6 2 44 2" xfId="42251" xr:uid="{00000000-0005-0000-0000-0000DC930000}"/>
    <cellStyle name="Normal 38 6 2 45" xfId="20059" xr:uid="{00000000-0005-0000-0000-0000DD930000}"/>
    <cellStyle name="Normal 38 6 2 46" xfId="24982" xr:uid="{00000000-0005-0000-0000-0000DE930000}"/>
    <cellStyle name="Normal 38 6 2 47" xfId="29903" xr:uid="{00000000-0005-0000-0000-0000DF930000}"/>
    <cellStyle name="Normal 38 6 2 5" xfId="726" xr:uid="{00000000-0005-0000-0000-0000E0930000}"/>
    <cellStyle name="Normal 38 6 2 5 2" xfId="8005" xr:uid="{00000000-0005-0000-0000-0000E1930000}"/>
    <cellStyle name="Normal 38 6 2 5 2 2" xfId="15387" xr:uid="{00000000-0005-0000-0000-0000E2930000}"/>
    <cellStyle name="Normal 38 6 2 5 2 2 2" xfId="43926" xr:uid="{00000000-0005-0000-0000-0000E3930000}"/>
    <cellStyle name="Normal 38 6 2 5 2 3" xfId="37590" xr:uid="{00000000-0005-0000-0000-0000E4930000}"/>
    <cellStyle name="Normal 38 6 2 5 3" xfId="6048" xr:uid="{00000000-0005-0000-0000-0000E5930000}"/>
    <cellStyle name="Normal 38 6 2 5 3 2" xfId="35640" xr:uid="{00000000-0005-0000-0000-0000E6930000}"/>
    <cellStyle name="Normal 38 6 2 5 4" xfId="12412" xr:uid="{00000000-0005-0000-0000-0000E7930000}"/>
    <cellStyle name="Normal 38 6 2 5 4 2" xfId="41997" xr:uid="{00000000-0005-0000-0000-0000E8930000}"/>
    <cellStyle name="Normal 38 6 2 5 5" xfId="14521" xr:uid="{00000000-0005-0000-0000-0000E9930000}"/>
    <cellStyle name="Normal 38 6 2 5 5 2" xfId="43061" xr:uid="{00000000-0005-0000-0000-0000EA930000}"/>
    <cellStyle name="Normal 38 6 2 5 6" xfId="20552" xr:uid="{00000000-0005-0000-0000-0000EB930000}"/>
    <cellStyle name="Normal 38 6 2 5 7" xfId="25474" xr:uid="{00000000-0005-0000-0000-0000EC930000}"/>
    <cellStyle name="Normal 38 6 2 5 8" xfId="30396" xr:uid="{00000000-0005-0000-0000-0000ED930000}"/>
    <cellStyle name="Normal 38 6 2 6" xfId="840" xr:uid="{00000000-0005-0000-0000-0000EE930000}"/>
    <cellStyle name="Normal 38 6 2 6 2" xfId="7053" xr:uid="{00000000-0005-0000-0000-0000EF930000}"/>
    <cellStyle name="Normal 38 6 2 6 2 2" xfId="36640" xr:uid="{00000000-0005-0000-0000-0000F0930000}"/>
    <cellStyle name="Normal 38 6 2 6 3" xfId="12413" xr:uid="{00000000-0005-0000-0000-0000F1930000}"/>
    <cellStyle name="Normal 38 6 2 6 3 2" xfId="41998" xr:uid="{00000000-0005-0000-0000-0000F2930000}"/>
    <cellStyle name="Normal 38 6 2 6 4" xfId="15501" xr:uid="{00000000-0005-0000-0000-0000F3930000}"/>
    <cellStyle name="Normal 38 6 2 6 4 2" xfId="44040" xr:uid="{00000000-0005-0000-0000-0000F4930000}"/>
    <cellStyle name="Normal 38 6 2 6 5" xfId="20666" xr:uid="{00000000-0005-0000-0000-0000F5930000}"/>
    <cellStyle name="Normal 38 6 2 6 6" xfId="25588" xr:uid="{00000000-0005-0000-0000-0000F6930000}"/>
    <cellStyle name="Normal 38 6 2 6 7" xfId="30510" xr:uid="{00000000-0005-0000-0000-0000F7930000}"/>
    <cellStyle name="Normal 38 6 2 7" xfId="954" xr:uid="{00000000-0005-0000-0000-0000F8930000}"/>
    <cellStyle name="Normal 38 6 2 7 2" xfId="6450" xr:uid="{00000000-0005-0000-0000-0000F9930000}"/>
    <cellStyle name="Normal 38 6 2 7 2 2" xfId="36037" xr:uid="{00000000-0005-0000-0000-0000FA930000}"/>
    <cellStyle name="Normal 38 6 2 7 3" xfId="12414" xr:uid="{00000000-0005-0000-0000-0000FB930000}"/>
    <cellStyle name="Normal 38 6 2 7 3 2" xfId="41999" xr:uid="{00000000-0005-0000-0000-0000FC930000}"/>
    <cellStyle name="Normal 38 6 2 7 4" xfId="15615" xr:uid="{00000000-0005-0000-0000-0000FD930000}"/>
    <cellStyle name="Normal 38 6 2 7 4 2" xfId="44154" xr:uid="{00000000-0005-0000-0000-0000FE930000}"/>
    <cellStyle name="Normal 38 6 2 7 5" xfId="20780" xr:uid="{00000000-0005-0000-0000-0000FF930000}"/>
    <cellStyle name="Normal 38 6 2 7 6" xfId="25702" xr:uid="{00000000-0005-0000-0000-000000940000}"/>
    <cellStyle name="Normal 38 6 2 7 7" xfId="30624" xr:uid="{00000000-0005-0000-0000-000001940000}"/>
    <cellStyle name="Normal 38 6 2 8" xfId="1101" xr:uid="{00000000-0005-0000-0000-000002940000}"/>
    <cellStyle name="Normal 38 6 2 8 2" xfId="12415" xr:uid="{00000000-0005-0000-0000-000003940000}"/>
    <cellStyle name="Normal 38 6 2 8 2 2" xfId="42000" xr:uid="{00000000-0005-0000-0000-000004940000}"/>
    <cellStyle name="Normal 38 6 2 8 3" xfId="15756" xr:uid="{00000000-0005-0000-0000-000005940000}"/>
    <cellStyle name="Normal 38 6 2 8 3 2" xfId="44295" xr:uid="{00000000-0005-0000-0000-000006940000}"/>
    <cellStyle name="Normal 38 6 2 8 4" xfId="20921" xr:uid="{00000000-0005-0000-0000-000007940000}"/>
    <cellStyle name="Normal 38 6 2 8 5" xfId="25843" xr:uid="{00000000-0005-0000-0000-000008940000}"/>
    <cellStyle name="Normal 38 6 2 8 6" xfId="30765" xr:uid="{00000000-0005-0000-0000-000009940000}"/>
    <cellStyle name="Normal 38 6 2 9" xfId="1250" xr:uid="{00000000-0005-0000-0000-00000A940000}"/>
    <cellStyle name="Normal 38 6 2 9 2" xfId="12416" xr:uid="{00000000-0005-0000-0000-00000B940000}"/>
    <cellStyle name="Normal 38 6 2 9 2 2" xfId="42001" xr:uid="{00000000-0005-0000-0000-00000C940000}"/>
    <cellStyle name="Normal 38 6 2 9 3" xfId="15900" xr:uid="{00000000-0005-0000-0000-00000D940000}"/>
    <cellStyle name="Normal 38 6 2 9 3 2" xfId="44439" xr:uid="{00000000-0005-0000-0000-00000E940000}"/>
    <cellStyle name="Normal 38 6 2 9 4" xfId="21065" xr:uid="{00000000-0005-0000-0000-00000F940000}"/>
    <cellStyle name="Normal 38 6 2 9 5" xfId="25987" xr:uid="{00000000-0005-0000-0000-000010940000}"/>
    <cellStyle name="Normal 38 6 2 9 6" xfId="30909" xr:uid="{00000000-0005-0000-0000-000011940000}"/>
    <cellStyle name="Normal 38 6 20" xfId="2569" xr:uid="{00000000-0005-0000-0000-000012940000}"/>
    <cellStyle name="Normal 38 6 20 2" xfId="12417" xr:uid="{00000000-0005-0000-0000-000013940000}"/>
    <cellStyle name="Normal 38 6 20 2 2" xfId="42002" xr:uid="{00000000-0005-0000-0000-000014940000}"/>
    <cellStyle name="Normal 38 6 20 3" xfId="17180" xr:uid="{00000000-0005-0000-0000-000015940000}"/>
    <cellStyle name="Normal 38 6 20 3 2" xfId="45717" xr:uid="{00000000-0005-0000-0000-000016940000}"/>
    <cellStyle name="Normal 38 6 20 4" xfId="22343" xr:uid="{00000000-0005-0000-0000-000017940000}"/>
    <cellStyle name="Normal 38 6 20 5" xfId="27265" xr:uid="{00000000-0005-0000-0000-000018940000}"/>
    <cellStyle name="Normal 38 6 20 6" xfId="32187" xr:uid="{00000000-0005-0000-0000-000019940000}"/>
    <cellStyle name="Normal 38 6 21" xfId="2687" xr:uid="{00000000-0005-0000-0000-00001A940000}"/>
    <cellStyle name="Normal 38 6 21 2" xfId="12418" xr:uid="{00000000-0005-0000-0000-00001B940000}"/>
    <cellStyle name="Normal 38 6 21 2 2" xfId="42003" xr:uid="{00000000-0005-0000-0000-00001C940000}"/>
    <cellStyle name="Normal 38 6 21 3" xfId="17298" xr:uid="{00000000-0005-0000-0000-00001D940000}"/>
    <cellStyle name="Normal 38 6 21 3 2" xfId="45835" xr:uid="{00000000-0005-0000-0000-00001E940000}"/>
    <cellStyle name="Normal 38 6 21 4" xfId="22461" xr:uid="{00000000-0005-0000-0000-00001F940000}"/>
    <cellStyle name="Normal 38 6 21 5" xfId="27383" xr:uid="{00000000-0005-0000-0000-000020940000}"/>
    <cellStyle name="Normal 38 6 21 6" xfId="32305" xr:uid="{00000000-0005-0000-0000-000021940000}"/>
    <cellStyle name="Normal 38 6 22" xfId="2806" xr:uid="{00000000-0005-0000-0000-000022940000}"/>
    <cellStyle name="Normal 38 6 22 2" xfId="12419" xr:uid="{00000000-0005-0000-0000-000023940000}"/>
    <cellStyle name="Normal 38 6 22 2 2" xfId="42004" xr:uid="{00000000-0005-0000-0000-000024940000}"/>
    <cellStyle name="Normal 38 6 22 3" xfId="17417" xr:uid="{00000000-0005-0000-0000-000025940000}"/>
    <cellStyle name="Normal 38 6 22 3 2" xfId="45954" xr:uid="{00000000-0005-0000-0000-000026940000}"/>
    <cellStyle name="Normal 38 6 22 4" xfId="22580" xr:uid="{00000000-0005-0000-0000-000027940000}"/>
    <cellStyle name="Normal 38 6 22 5" xfId="27502" xr:uid="{00000000-0005-0000-0000-000028940000}"/>
    <cellStyle name="Normal 38 6 22 6" xfId="32424" xr:uid="{00000000-0005-0000-0000-000029940000}"/>
    <cellStyle name="Normal 38 6 23" xfId="2922" xr:uid="{00000000-0005-0000-0000-00002A940000}"/>
    <cellStyle name="Normal 38 6 23 2" xfId="12420" xr:uid="{00000000-0005-0000-0000-00002B940000}"/>
    <cellStyle name="Normal 38 6 23 2 2" xfId="42005" xr:uid="{00000000-0005-0000-0000-00002C940000}"/>
    <cellStyle name="Normal 38 6 23 3" xfId="17533" xr:uid="{00000000-0005-0000-0000-00002D940000}"/>
    <cellStyle name="Normal 38 6 23 3 2" xfId="46070" xr:uid="{00000000-0005-0000-0000-00002E940000}"/>
    <cellStyle name="Normal 38 6 23 4" xfId="22696" xr:uid="{00000000-0005-0000-0000-00002F940000}"/>
    <cellStyle name="Normal 38 6 23 5" xfId="27618" xr:uid="{00000000-0005-0000-0000-000030940000}"/>
    <cellStyle name="Normal 38 6 23 6" xfId="32540" xr:uid="{00000000-0005-0000-0000-000031940000}"/>
    <cellStyle name="Normal 38 6 24" xfId="3040" xr:uid="{00000000-0005-0000-0000-000032940000}"/>
    <cellStyle name="Normal 38 6 24 2" xfId="12421" xr:uid="{00000000-0005-0000-0000-000033940000}"/>
    <cellStyle name="Normal 38 6 24 2 2" xfId="42006" xr:uid="{00000000-0005-0000-0000-000034940000}"/>
    <cellStyle name="Normal 38 6 24 3" xfId="17651" xr:uid="{00000000-0005-0000-0000-000035940000}"/>
    <cellStyle name="Normal 38 6 24 3 2" xfId="46188" xr:uid="{00000000-0005-0000-0000-000036940000}"/>
    <cellStyle name="Normal 38 6 24 4" xfId="22814" xr:uid="{00000000-0005-0000-0000-000037940000}"/>
    <cellStyle name="Normal 38 6 24 5" xfId="27736" xr:uid="{00000000-0005-0000-0000-000038940000}"/>
    <cellStyle name="Normal 38 6 24 6" xfId="32658" xr:uid="{00000000-0005-0000-0000-000039940000}"/>
    <cellStyle name="Normal 38 6 25" xfId="3158" xr:uid="{00000000-0005-0000-0000-00003A940000}"/>
    <cellStyle name="Normal 38 6 25 2" xfId="12422" xr:uid="{00000000-0005-0000-0000-00003B940000}"/>
    <cellStyle name="Normal 38 6 25 2 2" xfId="42007" xr:uid="{00000000-0005-0000-0000-00003C940000}"/>
    <cellStyle name="Normal 38 6 25 3" xfId="17768" xr:uid="{00000000-0005-0000-0000-00003D940000}"/>
    <cellStyle name="Normal 38 6 25 3 2" xfId="46305" xr:uid="{00000000-0005-0000-0000-00003E940000}"/>
    <cellStyle name="Normal 38 6 25 4" xfId="22931" xr:uid="{00000000-0005-0000-0000-00003F940000}"/>
    <cellStyle name="Normal 38 6 25 5" xfId="27853" xr:uid="{00000000-0005-0000-0000-000040940000}"/>
    <cellStyle name="Normal 38 6 25 6" xfId="32775" xr:uid="{00000000-0005-0000-0000-000041940000}"/>
    <cellStyle name="Normal 38 6 26" xfId="3275" xr:uid="{00000000-0005-0000-0000-000042940000}"/>
    <cellStyle name="Normal 38 6 26 2" xfId="12423" xr:uid="{00000000-0005-0000-0000-000043940000}"/>
    <cellStyle name="Normal 38 6 26 2 2" xfId="42008" xr:uid="{00000000-0005-0000-0000-000044940000}"/>
    <cellStyle name="Normal 38 6 26 3" xfId="17885" xr:uid="{00000000-0005-0000-0000-000045940000}"/>
    <cellStyle name="Normal 38 6 26 3 2" xfId="46422" xr:uid="{00000000-0005-0000-0000-000046940000}"/>
    <cellStyle name="Normal 38 6 26 4" xfId="23048" xr:uid="{00000000-0005-0000-0000-000047940000}"/>
    <cellStyle name="Normal 38 6 26 5" xfId="27970" xr:uid="{00000000-0005-0000-0000-000048940000}"/>
    <cellStyle name="Normal 38 6 26 6" xfId="32892" xr:uid="{00000000-0005-0000-0000-000049940000}"/>
    <cellStyle name="Normal 38 6 27" xfId="3392" xr:uid="{00000000-0005-0000-0000-00004A940000}"/>
    <cellStyle name="Normal 38 6 27 2" xfId="12424" xr:uid="{00000000-0005-0000-0000-00004B940000}"/>
    <cellStyle name="Normal 38 6 27 2 2" xfId="42009" xr:uid="{00000000-0005-0000-0000-00004C940000}"/>
    <cellStyle name="Normal 38 6 27 3" xfId="18002" xr:uid="{00000000-0005-0000-0000-00004D940000}"/>
    <cellStyle name="Normal 38 6 27 3 2" xfId="46539" xr:uid="{00000000-0005-0000-0000-00004E940000}"/>
    <cellStyle name="Normal 38 6 27 4" xfId="23165" xr:uid="{00000000-0005-0000-0000-00004F940000}"/>
    <cellStyle name="Normal 38 6 27 5" xfId="28087" xr:uid="{00000000-0005-0000-0000-000050940000}"/>
    <cellStyle name="Normal 38 6 27 6" xfId="33009" xr:uid="{00000000-0005-0000-0000-000051940000}"/>
    <cellStyle name="Normal 38 6 28" xfId="3506" xr:uid="{00000000-0005-0000-0000-000052940000}"/>
    <cellStyle name="Normal 38 6 28 2" xfId="12425" xr:uid="{00000000-0005-0000-0000-000053940000}"/>
    <cellStyle name="Normal 38 6 28 2 2" xfId="42010" xr:uid="{00000000-0005-0000-0000-000054940000}"/>
    <cellStyle name="Normal 38 6 28 3" xfId="18116" xr:uid="{00000000-0005-0000-0000-000055940000}"/>
    <cellStyle name="Normal 38 6 28 3 2" xfId="46653" xr:uid="{00000000-0005-0000-0000-000056940000}"/>
    <cellStyle name="Normal 38 6 28 4" xfId="23279" xr:uid="{00000000-0005-0000-0000-000057940000}"/>
    <cellStyle name="Normal 38 6 28 5" xfId="28201" xr:uid="{00000000-0005-0000-0000-000058940000}"/>
    <cellStyle name="Normal 38 6 28 6" xfId="33123" xr:uid="{00000000-0005-0000-0000-000059940000}"/>
    <cellStyle name="Normal 38 6 29" xfId="3623" xr:uid="{00000000-0005-0000-0000-00005A940000}"/>
    <cellStyle name="Normal 38 6 29 2" xfId="12426" xr:uid="{00000000-0005-0000-0000-00005B940000}"/>
    <cellStyle name="Normal 38 6 29 2 2" xfId="42011" xr:uid="{00000000-0005-0000-0000-00005C940000}"/>
    <cellStyle name="Normal 38 6 29 3" xfId="18232" xr:uid="{00000000-0005-0000-0000-00005D940000}"/>
    <cellStyle name="Normal 38 6 29 3 2" xfId="46769" xr:uid="{00000000-0005-0000-0000-00005E940000}"/>
    <cellStyle name="Normal 38 6 29 4" xfId="23395" xr:uid="{00000000-0005-0000-0000-00005F940000}"/>
    <cellStyle name="Normal 38 6 29 5" xfId="28317" xr:uid="{00000000-0005-0000-0000-000060940000}"/>
    <cellStyle name="Normal 38 6 29 6" xfId="33239" xr:uid="{00000000-0005-0000-0000-000061940000}"/>
    <cellStyle name="Normal 38 6 3" xfId="286" xr:uid="{00000000-0005-0000-0000-000062940000}"/>
    <cellStyle name="Normal 38 6 3 10" xfId="20116" xr:uid="{00000000-0005-0000-0000-000063940000}"/>
    <cellStyle name="Normal 38 6 3 11" xfId="25039" xr:uid="{00000000-0005-0000-0000-000064940000}"/>
    <cellStyle name="Normal 38 6 3 12" xfId="29960" xr:uid="{00000000-0005-0000-0000-000065940000}"/>
    <cellStyle name="Normal 38 6 3 2" xfId="2226" xr:uid="{00000000-0005-0000-0000-000066940000}"/>
    <cellStyle name="Normal 38 6 3 2 10" xfId="31882" xr:uid="{00000000-0005-0000-0000-000067940000}"/>
    <cellStyle name="Normal 38 6 3 2 2" xfId="6051" xr:uid="{00000000-0005-0000-0000-000068940000}"/>
    <cellStyle name="Normal 38 6 3 2 2 2" xfId="8011" xr:uid="{00000000-0005-0000-0000-000069940000}"/>
    <cellStyle name="Normal 38 6 3 2 2 2 2" xfId="37596" xr:uid="{00000000-0005-0000-0000-00006A940000}"/>
    <cellStyle name="Normal 38 6 3 2 2 3" xfId="14524" xr:uid="{00000000-0005-0000-0000-00006B940000}"/>
    <cellStyle name="Normal 38 6 3 2 2 3 2" xfId="43064" xr:uid="{00000000-0005-0000-0000-00006C940000}"/>
    <cellStyle name="Normal 38 6 3 2 2 4" xfId="35643" xr:uid="{00000000-0005-0000-0000-00006D940000}"/>
    <cellStyle name="Normal 38 6 3 2 3" xfId="7370" xr:uid="{00000000-0005-0000-0000-00006E940000}"/>
    <cellStyle name="Normal 38 6 3 2 3 2" xfId="16873" xr:uid="{00000000-0005-0000-0000-00006F940000}"/>
    <cellStyle name="Normal 38 6 3 2 3 2 2" xfId="45412" xr:uid="{00000000-0005-0000-0000-000070940000}"/>
    <cellStyle name="Normal 38 6 3 2 3 3" xfId="36957" xr:uid="{00000000-0005-0000-0000-000071940000}"/>
    <cellStyle name="Normal 38 6 3 2 4" xfId="6749" xr:uid="{00000000-0005-0000-0000-000072940000}"/>
    <cellStyle name="Normal 38 6 3 2 4 2" xfId="36336" xr:uid="{00000000-0005-0000-0000-000073940000}"/>
    <cellStyle name="Normal 38 6 3 2 5" xfId="6050" xr:uid="{00000000-0005-0000-0000-000074940000}"/>
    <cellStyle name="Normal 38 6 3 2 5 2" xfId="35642" xr:uid="{00000000-0005-0000-0000-000075940000}"/>
    <cellStyle name="Normal 38 6 3 2 6" xfId="12428" xr:uid="{00000000-0005-0000-0000-000076940000}"/>
    <cellStyle name="Normal 38 6 3 2 6 2" xfId="42013" xr:uid="{00000000-0005-0000-0000-000077940000}"/>
    <cellStyle name="Normal 38 6 3 2 7" xfId="14523" xr:uid="{00000000-0005-0000-0000-000078940000}"/>
    <cellStyle name="Normal 38 6 3 2 7 2" xfId="43063" xr:uid="{00000000-0005-0000-0000-000079940000}"/>
    <cellStyle name="Normal 38 6 3 2 8" xfId="22038" xr:uid="{00000000-0005-0000-0000-00007A940000}"/>
    <cellStyle name="Normal 38 6 3 2 9" xfId="26960" xr:uid="{00000000-0005-0000-0000-00007B940000}"/>
    <cellStyle name="Normal 38 6 3 3" xfId="6052" xr:uid="{00000000-0005-0000-0000-00007C940000}"/>
    <cellStyle name="Normal 38 6 3 3 2" xfId="8010" xr:uid="{00000000-0005-0000-0000-00007D940000}"/>
    <cellStyle name="Normal 38 6 3 3 2 2" xfId="37595" xr:uid="{00000000-0005-0000-0000-00007E940000}"/>
    <cellStyle name="Normal 38 6 3 3 3" xfId="12427" xr:uid="{00000000-0005-0000-0000-00007F940000}"/>
    <cellStyle name="Normal 38 6 3 3 3 2" xfId="42012" xr:uid="{00000000-0005-0000-0000-000080940000}"/>
    <cellStyle name="Normal 38 6 3 3 4" xfId="14525" xr:uid="{00000000-0005-0000-0000-000081940000}"/>
    <cellStyle name="Normal 38 6 3 3 4 2" xfId="43065" xr:uid="{00000000-0005-0000-0000-000082940000}"/>
    <cellStyle name="Normal 38 6 3 3 5" xfId="35644" xr:uid="{00000000-0005-0000-0000-000083940000}"/>
    <cellStyle name="Normal 38 6 3 4" xfId="7110" xr:uid="{00000000-0005-0000-0000-000084940000}"/>
    <cellStyle name="Normal 38 6 3 4 2" xfId="14951" xr:uid="{00000000-0005-0000-0000-000085940000}"/>
    <cellStyle name="Normal 38 6 3 4 2 2" xfId="43490" xr:uid="{00000000-0005-0000-0000-000086940000}"/>
    <cellStyle name="Normal 38 6 3 4 3" xfId="36697" xr:uid="{00000000-0005-0000-0000-000087940000}"/>
    <cellStyle name="Normal 38 6 3 5" xfId="6507" xr:uid="{00000000-0005-0000-0000-000088940000}"/>
    <cellStyle name="Normal 38 6 3 5 2" xfId="19895" xr:uid="{00000000-0005-0000-0000-000089940000}"/>
    <cellStyle name="Normal 38 6 3 5 2 2" xfId="48432" xr:uid="{00000000-0005-0000-0000-00008A940000}"/>
    <cellStyle name="Normal 38 6 3 5 3" xfId="36094" xr:uid="{00000000-0005-0000-0000-00008B940000}"/>
    <cellStyle name="Normal 38 6 3 6" xfId="6049" xr:uid="{00000000-0005-0000-0000-00008C940000}"/>
    <cellStyle name="Normal 38 6 3 6 2" xfId="35641" xr:uid="{00000000-0005-0000-0000-00008D940000}"/>
    <cellStyle name="Normal 38 6 3 7" xfId="8317" xr:uid="{00000000-0005-0000-0000-00008E940000}"/>
    <cellStyle name="Normal 38 6 3 7 2" xfId="37902" xr:uid="{00000000-0005-0000-0000-00008F940000}"/>
    <cellStyle name="Normal 38 6 3 8" xfId="8558" xr:uid="{00000000-0005-0000-0000-000090940000}"/>
    <cellStyle name="Normal 38 6 3 8 2" xfId="38143" xr:uid="{00000000-0005-0000-0000-000091940000}"/>
    <cellStyle name="Normal 38 6 3 9" xfId="14522" xr:uid="{00000000-0005-0000-0000-000092940000}"/>
    <cellStyle name="Normal 38 6 3 9 2" xfId="43062" xr:uid="{00000000-0005-0000-0000-000093940000}"/>
    <cellStyle name="Normal 38 6 30" xfId="3739" xr:uid="{00000000-0005-0000-0000-000094940000}"/>
    <cellStyle name="Normal 38 6 30 2" xfId="12429" xr:uid="{00000000-0005-0000-0000-000095940000}"/>
    <cellStyle name="Normal 38 6 30 2 2" xfId="42014" xr:uid="{00000000-0005-0000-0000-000096940000}"/>
    <cellStyle name="Normal 38 6 30 3" xfId="18347" xr:uid="{00000000-0005-0000-0000-000097940000}"/>
    <cellStyle name="Normal 38 6 30 3 2" xfId="46884" xr:uid="{00000000-0005-0000-0000-000098940000}"/>
    <cellStyle name="Normal 38 6 30 4" xfId="23510" xr:uid="{00000000-0005-0000-0000-000099940000}"/>
    <cellStyle name="Normal 38 6 30 5" xfId="28432" xr:uid="{00000000-0005-0000-0000-00009A940000}"/>
    <cellStyle name="Normal 38 6 30 6" xfId="33354" xr:uid="{00000000-0005-0000-0000-00009B940000}"/>
    <cellStyle name="Normal 38 6 31" xfId="3856" xr:uid="{00000000-0005-0000-0000-00009C940000}"/>
    <cellStyle name="Normal 38 6 31 2" xfId="12430" xr:uid="{00000000-0005-0000-0000-00009D940000}"/>
    <cellStyle name="Normal 38 6 31 2 2" xfId="42015" xr:uid="{00000000-0005-0000-0000-00009E940000}"/>
    <cellStyle name="Normal 38 6 31 3" xfId="18463" xr:uid="{00000000-0005-0000-0000-00009F940000}"/>
    <cellStyle name="Normal 38 6 31 3 2" xfId="47000" xr:uid="{00000000-0005-0000-0000-0000A0940000}"/>
    <cellStyle name="Normal 38 6 31 4" xfId="23626" xr:uid="{00000000-0005-0000-0000-0000A1940000}"/>
    <cellStyle name="Normal 38 6 31 5" xfId="28548" xr:uid="{00000000-0005-0000-0000-0000A2940000}"/>
    <cellStyle name="Normal 38 6 31 6" xfId="33470" xr:uid="{00000000-0005-0000-0000-0000A3940000}"/>
    <cellStyle name="Normal 38 6 32" xfId="3974" xr:uid="{00000000-0005-0000-0000-0000A4940000}"/>
    <cellStyle name="Normal 38 6 32 2" xfId="12431" xr:uid="{00000000-0005-0000-0000-0000A5940000}"/>
    <cellStyle name="Normal 38 6 32 2 2" xfId="42016" xr:uid="{00000000-0005-0000-0000-0000A6940000}"/>
    <cellStyle name="Normal 38 6 32 3" xfId="18581" xr:uid="{00000000-0005-0000-0000-0000A7940000}"/>
    <cellStyle name="Normal 38 6 32 3 2" xfId="47118" xr:uid="{00000000-0005-0000-0000-0000A8940000}"/>
    <cellStyle name="Normal 38 6 32 4" xfId="23744" xr:uid="{00000000-0005-0000-0000-0000A9940000}"/>
    <cellStyle name="Normal 38 6 32 5" xfId="28666" xr:uid="{00000000-0005-0000-0000-0000AA940000}"/>
    <cellStyle name="Normal 38 6 32 6" xfId="33588" xr:uid="{00000000-0005-0000-0000-0000AB940000}"/>
    <cellStyle name="Normal 38 6 33" xfId="4089" xr:uid="{00000000-0005-0000-0000-0000AC940000}"/>
    <cellStyle name="Normal 38 6 33 2" xfId="12432" xr:uid="{00000000-0005-0000-0000-0000AD940000}"/>
    <cellStyle name="Normal 38 6 33 2 2" xfId="42017" xr:uid="{00000000-0005-0000-0000-0000AE940000}"/>
    <cellStyle name="Normal 38 6 33 3" xfId="18695" xr:uid="{00000000-0005-0000-0000-0000AF940000}"/>
    <cellStyle name="Normal 38 6 33 3 2" xfId="47232" xr:uid="{00000000-0005-0000-0000-0000B0940000}"/>
    <cellStyle name="Normal 38 6 33 4" xfId="23858" xr:uid="{00000000-0005-0000-0000-0000B1940000}"/>
    <cellStyle name="Normal 38 6 33 5" xfId="28780" xr:uid="{00000000-0005-0000-0000-0000B2940000}"/>
    <cellStyle name="Normal 38 6 33 6" xfId="33702" xr:uid="{00000000-0005-0000-0000-0000B3940000}"/>
    <cellStyle name="Normal 38 6 34" xfId="4204" xr:uid="{00000000-0005-0000-0000-0000B4940000}"/>
    <cellStyle name="Normal 38 6 34 2" xfId="12433" xr:uid="{00000000-0005-0000-0000-0000B5940000}"/>
    <cellStyle name="Normal 38 6 34 2 2" xfId="42018" xr:uid="{00000000-0005-0000-0000-0000B6940000}"/>
    <cellStyle name="Normal 38 6 34 3" xfId="18810" xr:uid="{00000000-0005-0000-0000-0000B7940000}"/>
    <cellStyle name="Normal 38 6 34 3 2" xfId="47347" xr:uid="{00000000-0005-0000-0000-0000B8940000}"/>
    <cellStyle name="Normal 38 6 34 4" xfId="23973" xr:uid="{00000000-0005-0000-0000-0000B9940000}"/>
    <cellStyle name="Normal 38 6 34 5" xfId="28895" xr:uid="{00000000-0005-0000-0000-0000BA940000}"/>
    <cellStyle name="Normal 38 6 34 6" xfId="33817" xr:uid="{00000000-0005-0000-0000-0000BB940000}"/>
    <cellStyle name="Normal 38 6 35" xfId="4331" xr:uid="{00000000-0005-0000-0000-0000BC940000}"/>
    <cellStyle name="Normal 38 6 35 2" xfId="12434" xr:uid="{00000000-0005-0000-0000-0000BD940000}"/>
    <cellStyle name="Normal 38 6 35 2 2" xfId="42019" xr:uid="{00000000-0005-0000-0000-0000BE940000}"/>
    <cellStyle name="Normal 38 6 35 3" xfId="18937" xr:uid="{00000000-0005-0000-0000-0000BF940000}"/>
    <cellStyle name="Normal 38 6 35 3 2" xfId="47474" xr:uid="{00000000-0005-0000-0000-0000C0940000}"/>
    <cellStyle name="Normal 38 6 35 4" xfId="24100" xr:uid="{00000000-0005-0000-0000-0000C1940000}"/>
    <cellStyle name="Normal 38 6 35 5" xfId="29022" xr:uid="{00000000-0005-0000-0000-0000C2940000}"/>
    <cellStyle name="Normal 38 6 35 6" xfId="33944" xr:uid="{00000000-0005-0000-0000-0000C3940000}"/>
    <cellStyle name="Normal 38 6 36" xfId="4446" xr:uid="{00000000-0005-0000-0000-0000C4940000}"/>
    <cellStyle name="Normal 38 6 36 2" xfId="12435" xr:uid="{00000000-0005-0000-0000-0000C5940000}"/>
    <cellStyle name="Normal 38 6 36 2 2" xfId="42020" xr:uid="{00000000-0005-0000-0000-0000C6940000}"/>
    <cellStyle name="Normal 38 6 36 3" xfId="19051" xr:uid="{00000000-0005-0000-0000-0000C7940000}"/>
    <cellStyle name="Normal 38 6 36 3 2" xfId="47588" xr:uid="{00000000-0005-0000-0000-0000C8940000}"/>
    <cellStyle name="Normal 38 6 36 4" xfId="24214" xr:uid="{00000000-0005-0000-0000-0000C9940000}"/>
    <cellStyle name="Normal 38 6 36 5" xfId="29136" xr:uid="{00000000-0005-0000-0000-0000CA940000}"/>
    <cellStyle name="Normal 38 6 36 6" xfId="34058" xr:uid="{00000000-0005-0000-0000-0000CB940000}"/>
    <cellStyle name="Normal 38 6 37" xfId="4563" xr:uid="{00000000-0005-0000-0000-0000CC940000}"/>
    <cellStyle name="Normal 38 6 37 2" xfId="12436" xr:uid="{00000000-0005-0000-0000-0000CD940000}"/>
    <cellStyle name="Normal 38 6 37 2 2" xfId="42021" xr:uid="{00000000-0005-0000-0000-0000CE940000}"/>
    <cellStyle name="Normal 38 6 37 3" xfId="19168" xr:uid="{00000000-0005-0000-0000-0000CF940000}"/>
    <cellStyle name="Normal 38 6 37 3 2" xfId="47705" xr:uid="{00000000-0005-0000-0000-0000D0940000}"/>
    <cellStyle name="Normal 38 6 37 4" xfId="24331" xr:uid="{00000000-0005-0000-0000-0000D1940000}"/>
    <cellStyle name="Normal 38 6 37 5" xfId="29253" xr:uid="{00000000-0005-0000-0000-0000D2940000}"/>
    <cellStyle name="Normal 38 6 37 6" xfId="34175" xr:uid="{00000000-0005-0000-0000-0000D3940000}"/>
    <cellStyle name="Normal 38 6 38" xfId="4679" xr:uid="{00000000-0005-0000-0000-0000D4940000}"/>
    <cellStyle name="Normal 38 6 38 2" xfId="12437" xr:uid="{00000000-0005-0000-0000-0000D5940000}"/>
    <cellStyle name="Normal 38 6 38 2 2" xfId="42022" xr:uid="{00000000-0005-0000-0000-0000D6940000}"/>
    <cellStyle name="Normal 38 6 38 3" xfId="19284" xr:uid="{00000000-0005-0000-0000-0000D7940000}"/>
    <cellStyle name="Normal 38 6 38 3 2" xfId="47821" xr:uid="{00000000-0005-0000-0000-0000D8940000}"/>
    <cellStyle name="Normal 38 6 38 4" xfId="24447" xr:uid="{00000000-0005-0000-0000-0000D9940000}"/>
    <cellStyle name="Normal 38 6 38 5" xfId="29369" xr:uid="{00000000-0005-0000-0000-0000DA940000}"/>
    <cellStyle name="Normal 38 6 38 6" xfId="34291" xr:uid="{00000000-0005-0000-0000-0000DB940000}"/>
    <cellStyle name="Normal 38 6 39" xfId="4794" xr:uid="{00000000-0005-0000-0000-0000DC940000}"/>
    <cellStyle name="Normal 38 6 39 2" xfId="12438" xr:uid="{00000000-0005-0000-0000-0000DD940000}"/>
    <cellStyle name="Normal 38 6 39 2 2" xfId="42023" xr:uid="{00000000-0005-0000-0000-0000DE940000}"/>
    <cellStyle name="Normal 38 6 39 3" xfId="19399" xr:uid="{00000000-0005-0000-0000-0000DF940000}"/>
    <cellStyle name="Normal 38 6 39 3 2" xfId="47936" xr:uid="{00000000-0005-0000-0000-0000E0940000}"/>
    <cellStyle name="Normal 38 6 39 4" xfId="24562" xr:uid="{00000000-0005-0000-0000-0000E1940000}"/>
    <cellStyle name="Normal 38 6 39 5" xfId="29484" xr:uid="{00000000-0005-0000-0000-0000E2940000}"/>
    <cellStyle name="Normal 38 6 39 6" xfId="34406" xr:uid="{00000000-0005-0000-0000-0000E3940000}"/>
    <cellStyle name="Normal 38 6 4" xfId="406" xr:uid="{00000000-0005-0000-0000-0000E4940000}"/>
    <cellStyle name="Normal 38 6 4 10" xfId="30080" xr:uid="{00000000-0005-0000-0000-0000E5940000}"/>
    <cellStyle name="Normal 38 6 4 2" xfId="6054" xr:uid="{00000000-0005-0000-0000-0000E6940000}"/>
    <cellStyle name="Normal 38 6 4 2 2" xfId="8012" xr:uid="{00000000-0005-0000-0000-0000E7940000}"/>
    <cellStyle name="Normal 38 6 4 2 2 2" xfId="37597" xr:uid="{00000000-0005-0000-0000-0000E8940000}"/>
    <cellStyle name="Normal 38 6 4 2 3" xfId="14527" xr:uid="{00000000-0005-0000-0000-0000E9940000}"/>
    <cellStyle name="Normal 38 6 4 2 3 2" xfId="43067" xr:uid="{00000000-0005-0000-0000-0000EA940000}"/>
    <cellStyle name="Normal 38 6 4 2 4" xfId="35646" xr:uid="{00000000-0005-0000-0000-0000EB940000}"/>
    <cellStyle name="Normal 38 6 4 3" xfId="7371" xr:uid="{00000000-0005-0000-0000-0000EC940000}"/>
    <cellStyle name="Normal 38 6 4 3 2" xfId="15071" xr:uid="{00000000-0005-0000-0000-0000ED940000}"/>
    <cellStyle name="Normal 38 6 4 3 2 2" xfId="43610" xr:uid="{00000000-0005-0000-0000-0000EE940000}"/>
    <cellStyle name="Normal 38 6 4 3 3" xfId="36958" xr:uid="{00000000-0005-0000-0000-0000EF940000}"/>
    <cellStyle name="Normal 38 6 4 4" xfId="6629" xr:uid="{00000000-0005-0000-0000-0000F0940000}"/>
    <cellStyle name="Normal 38 6 4 4 2" xfId="36216" xr:uid="{00000000-0005-0000-0000-0000F1940000}"/>
    <cellStyle name="Normal 38 6 4 5" xfId="6053" xr:uid="{00000000-0005-0000-0000-0000F2940000}"/>
    <cellStyle name="Normal 38 6 4 5 2" xfId="35645" xr:uid="{00000000-0005-0000-0000-0000F3940000}"/>
    <cellStyle name="Normal 38 6 4 6" xfId="12439" xr:uid="{00000000-0005-0000-0000-0000F4940000}"/>
    <cellStyle name="Normal 38 6 4 6 2" xfId="42024" xr:uid="{00000000-0005-0000-0000-0000F5940000}"/>
    <cellStyle name="Normal 38 6 4 7" xfId="14526" xr:uid="{00000000-0005-0000-0000-0000F6940000}"/>
    <cellStyle name="Normal 38 6 4 7 2" xfId="43066" xr:uid="{00000000-0005-0000-0000-0000F7940000}"/>
    <cellStyle name="Normal 38 6 4 8" xfId="20236" xr:uid="{00000000-0005-0000-0000-0000F8940000}"/>
    <cellStyle name="Normal 38 6 4 9" xfId="25158" xr:uid="{00000000-0005-0000-0000-0000F9940000}"/>
    <cellStyle name="Normal 38 6 40" xfId="4915" xr:uid="{00000000-0005-0000-0000-0000FA940000}"/>
    <cellStyle name="Normal 38 6 40 2" xfId="12440" xr:uid="{00000000-0005-0000-0000-0000FB940000}"/>
    <cellStyle name="Normal 38 6 40 2 2" xfId="42025" xr:uid="{00000000-0005-0000-0000-0000FC940000}"/>
    <cellStyle name="Normal 38 6 40 3" xfId="19519" xr:uid="{00000000-0005-0000-0000-0000FD940000}"/>
    <cellStyle name="Normal 38 6 40 3 2" xfId="48056" xr:uid="{00000000-0005-0000-0000-0000FE940000}"/>
    <cellStyle name="Normal 38 6 40 4" xfId="24682" xr:uid="{00000000-0005-0000-0000-0000FF940000}"/>
    <cellStyle name="Normal 38 6 40 5" xfId="29604" xr:uid="{00000000-0005-0000-0000-000000950000}"/>
    <cellStyle name="Normal 38 6 40 6" xfId="34526" xr:uid="{00000000-0005-0000-0000-000001950000}"/>
    <cellStyle name="Normal 38 6 41" xfId="5030" xr:uid="{00000000-0005-0000-0000-000002950000}"/>
    <cellStyle name="Normal 38 6 41 2" xfId="12441" xr:uid="{00000000-0005-0000-0000-000003950000}"/>
    <cellStyle name="Normal 38 6 41 2 2" xfId="42026" xr:uid="{00000000-0005-0000-0000-000004950000}"/>
    <cellStyle name="Normal 38 6 41 3" xfId="19634" xr:uid="{00000000-0005-0000-0000-000005950000}"/>
    <cellStyle name="Normal 38 6 41 3 2" xfId="48171" xr:uid="{00000000-0005-0000-0000-000006950000}"/>
    <cellStyle name="Normal 38 6 41 4" xfId="24797" xr:uid="{00000000-0005-0000-0000-000007950000}"/>
    <cellStyle name="Normal 38 6 41 5" xfId="29719" xr:uid="{00000000-0005-0000-0000-000008950000}"/>
    <cellStyle name="Normal 38 6 41 6" xfId="34641" xr:uid="{00000000-0005-0000-0000-000009950000}"/>
    <cellStyle name="Normal 38 6 42" xfId="6038" xr:uid="{00000000-0005-0000-0000-00000A950000}"/>
    <cellStyle name="Normal 38 6 42 2" xfId="12365" xr:uid="{00000000-0005-0000-0000-00000B950000}"/>
    <cellStyle name="Normal 38 6 42 2 2" xfId="41950" xr:uid="{00000000-0005-0000-0000-00000C950000}"/>
    <cellStyle name="Normal 38 6 42 3" xfId="14831" xr:uid="{00000000-0005-0000-0000-00000D950000}"/>
    <cellStyle name="Normal 38 6 42 3 2" xfId="43370" xr:uid="{00000000-0005-0000-0000-00000E950000}"/>
    <cellStyle name="Normal 38 6 42 4" xfId="35630" xr:uid="{00000000-0005-0000-0000-00000F950000}"/>
    <cellStyle name="Normal 38 6 43" xfId="8197" xr:uid="{00000000-0005-0000-0000-000010950000}"/>
    <cellStyle name="Normal 38 6 43 2" xfId="19892" xr:uid="{00000000-0005-0000-0000-000011950000}"/>
    <cellStyle name="Normal 38 6 43 2 2" xfId="48429" xr:uid="{00000000-0005-0000-0000-000012950000}"/>
    <cellStyle name="Normal 38 6 43 3" xfId="37782" xr:uid="{00000000-0005-0000-0000-000013950000}"/>
    <cellStyle name="Normal 38 6 44" xfId="8438" xr:uid="{00000000-0005-0000-0000-000014950000}"/>
    <cellStyle name="Normal 38 6 44 2" xfId="38023" xr:uid="{00000000-0005-0000-0000-000015950000}"/>
    <cellStyle name="Normal 38 6 45" xfId="13648" xr:uid="{00000000-0005-0000-0000-000016950000}"/>
    <cellStyle name="Normal 38 6 45 2" xfId="42188" xr:uid="{00000000-0005-0000-0000-000017950000}"/>
    <cellStyle name="Normal 38 6 46" xfId="19996" xr:uid="{00000000-0005-0000-0000-000018950000}"/>
    <cellStyle name="Normal 38 6 47" xfId="24919" xr:uid="{00000000-0005-0000-0000-000019950000}"/>
    <cellStyle name="Normal 38 6 48" xfId="29840" xr:uid="{00000000-0005-0000-0000-00001A950000}"/>
    <cellStyle name="Normal 38 6 5" xfId="528" xr:uid="{00000000-0005-0000-0000-00001B950000}"/>
    <cellStyle name="Normal 38 6 5 10" xfId="30201" xr:uid="{00000000-0005-0000-0000-00001C950000}"/>
    <cellStyle name="Normal 38 6 5 2" xfId="6056" xr:uid="{00000000-0005-0000-0000-00001D950000}"/>
    <cellStyle name="Normal 38 6 5 2 2" xfId="8013" xr:uid="{00000000-0005-0000-0000-00001E950000}"/>
    <cellStyle name="Normal 38 6 5 2 2 2" xfId="37598" xr:uid="{00000000-0005-0000-0000-00001F950000}"/>
    <cellStyle name="Normal 38 6 5 2 3" xfId="14529" xr:uid="{00000000-0005-0000-0000-000020950000}"/>
    <cellStyle name="Normal 38 6 5 2 3 2" xfId="43069" xr:uid="{00000000-0005-0000-0000-000021950000}"/>
    <cellStyle name="Normal 38 6 5 2 4" xfId="35648" xr:uid="{00000000-0005-0000-0000-000022950000}"/>
    <cellStyle name="Normal 38 6 5 3" xfId="7474" xr:uid="{00000000-0005-0000-0000-000023950000}"/>
    <cellStyle name="Normal 38 6 5 3 2" xfId="15192" xr:uid="{00000000-0005-0000-0000-000024950000}"/>
    <cellStyle name="Normal 38 6 5 3 2 2" xfId="43731" xr:uid="{00000000-0005-0000-0000-000025950000}"/>
    <cellStyle name="Normal 38 6 5 3 3" xfId="37060" xr:uid="{00000000-0005-0000-0000-000026950000}"/>
    <cellStyle name="Normal 38 6 5 4" xfId="6870" xr:uid="{00000000-0005-0000-0000-000027950000}"/>
    <cellStyle name="Normal 38 6 5 4 2" xfId="36457" xr:uid="{00000000-0005-0000-0000-000028950000}"/>
    <cellStyle name="Normal 38 6 5 5" xfId="6055" xr:uid="{00000000-0005-0000-0000-000029950000}"/>
    <cellStyle name="Normal 38 6 5 5 2" xfId="35647" xr:uid="{00000000-0005-0000-0000-00002A950000}"/>
    <cellStyle name="Normal 38 6 5 6" xfId="12442" xr:uid="{00000000-0005-0000-0000-00002B950000}"/>
    <cellStyle name="Normal 38 6 5 6 2" xfId="42027" xr:uid="{00000000-0005-0000-0000-00002C950000}"/>
    <cellStyle name="Normal 38 6 5 7" xfId="14528" xr:uid="{00000000-0005-0000-0000-00002D950000}"/>
    <cellStyle name="Normal 38 6 5 7 2" xfId="43068" xr:uid="{00000000-0005-0000-0000-00002E950000}"/>
    <cellStyle name="Normal 38 6 5 8" xfId="20357" xr:uid="{00000000-0005-0000-0000-00002F950000}"/>
    <cellStyle name="Normal 38 6 5 9" xfId="25279" xr:uid="{00000000-0005-0000-0000-000030950000}"/>
    <cellStyle name="Normal 38 6 6" xfId="663" xr:uid="{00000000-0005-0000-0000-000031950000}"/>
    <cellStyle name="Normal 38 6 6 2" xfId="8004" xr:uid="{00000000-0005-0000-0000-000032950000}"/>
    <cellStyle name="Normal 38 6 6 2 2" xfId="15324" xr:uid="{00000000-0005-0000-0000-000033950000}"/>
    <cellStyle name="Normal 38 6 6 2 2 2" xfId="43863" xr:uid="{00000000-0005-0000-0000-000034950000}"/>
    <cellStyle name="Normal 38 6 6 2 3" xfId="37589" xr:uid="{00000000-0005-0000-0000-000035950000}"/>
    <cellStyle name="Normal 38 6 6 3" xfId="6057" xr:uid="{00000000-0005-0000-0000-000036950000}"/>
    <cellStyle name="Normal 38 6 6 3 2" xfId="35649" xr:uid="{00000000-0005-0000-0000-000037950000}"/>
    <cellStyle name="Normal 38 6 6 4" xfId="12443" xr:uid="{00000000-0005-0000-0000-000038950000}"/>
    <cellStyle name="Normal 38 6 6 4 2" xfId="42028" xr:uid="{00000000-0005-0000-0000-000039950000}"/>
    <cellStyle name="Normal 38 6 6 5" xfId="14530" xr:uid="{00000000-0005-0000-0000-00003A950000}"/>
    <cellStyle name="Normal 38 6 6 5 2" xfId="43070" xr:uid="{00000000-0005-0000-0000-00003B950000}"/>
    <cellStyle name="Normal 38 6 6 6" xfId="20489" xr:uid="{00000000-0005-0000-0000-00003C950000}"/>
    <cellStyle name="Normal 38 6 6 7" xfId="25411" xr:uid="{00000000-0005-0000-0000-00003D950000}"/>
    <cellStyle name="Normal 38 6 6 8" xfId="30333" xr:uid="{00000000-0005-0000-0000-00003E950000}"/>
    <cellStyle name="Normal 38 6 7" xfId="777" xr:uid="{00000000-0005-0000-0000-00003F950000}"/>
    <cellStyle name="Normal 38 6 7 2" xfId="6990" xr:uid="{00000000-0005-0000-0000-000040950000}"/>
    <cellStyle name="Normal 38 6 7 2 2" xfId="36577" xr:uid="{00000000-0005-0000-0000-000041950000}"/>
    <cellStyle name="Normal 38 6 7 3" xfId="12444" xr:uid="{00000000-0005-0000-0000-000042950000}"/>
    <cellStyle name="Normal 38 6 7 3 2" xfId="42029" xr:uid="{00000000-0005-0000-0000-000043950000}"/>
    <cellStyle name="Normal 38 6 7 4" xfId="15438" xr:uid="{00000000-0005-0000-0000-000044950000}"/>
    <cellStyle name="Normal 38 6 7 4 2" xfId="43977" xr:uid="{00000000-0005-0000-0000-000045950000}"/>
    <cellStyle name="Normal 38 6 7 5" xfId="20603" xr:uid="{00000000-0005-0000-0000-000046950000}"/>
    <cellStyle name="Normal 38 6 7 6" xfId="25525" xr:uid="{00000000-0005-0000-0000-000047950000}"/>
    <cellStyle name="Normal 38 6 7 7" xfId="30447" xr:uid="{00000000-0005-0000-0000-000048950000}"/>
    <cellStyle name="Normal 38 6 8" xfId="891" xr:uid="{00000000-0005-0000-0000-000049950000}"/>
    <cellStyle name="Normal 38 6 8 2" xfId="6387" xr:uid="{00000000-0005-0000-0000-00004A950000}"/>
    <cellStyle name="Normal 38 6 8 2 2" xfId="35974" xr:uid="{00000000-0005-0000-0000-00004B950000}"/>
    <cellStyle name="Normal 38 6 8 3" xfId="12445" xr:uid="{00000000-0005-0000-0000-00004C950000}"/>
    <cellStyle name="Normal 38 6 8 3 2" xfId="42030" xr:uid="{00000000-0005-0000-0000-00004D950000}"/>
    <cellStyle name="Normal 38 6 8 4" xfId="15552" xr:uid="{00000000-0005-0000-0000-00004E950000}"/>
    <cellStyle name="Normal 38 6 8 4 2" xfId="44091" xr:uid="{00000000-0005-0000-0000-00004F950000}"/>
    <cellStyle name="Normal 38 6 8 5" xfId="20717" xr:uid="{00000000-0005-0000-0000-000050950000}"/>
    <cellStyle name="Normal 38 6 8 6" xfId="25639" xr:uid="{00000000-0005-0000-0000-000051950000}"/>
    <cellStyle name="Normal 38 6 8 7" xfId="30561" xr:uid="{00000000-0005-0000-0000-000052950000}"/>
    <cellStyle name="Normal 38 6 9" xfId="1038" xr:uid="{00000000-0005-0000-0000-000053950000}"/>
    <cellStyle name="Normal 38 6 9 2" xfId="12446" xr:uid="{00000000-0005-0000-0000-000054950000}"/>
    <cellStyle name="Normal 38 6 9 2 2" xfId="42031" xr:uid="{00000000-0005-0000-0000-000055950000}"/>
    <cellStyle name="Normal 38 6 9 3" xfId="15693" xr:uid="{00000000-0005-0000-0000-000056950000}"/>
    <cellStyle name="Normal 38 6 9 3 2" xfId="44232" xr:uid="{00000000-0005-0000-0000-000057950000}"/>
    <cellStyle name="Normal 38 6 9 4" xfId="20858" xr:uid="{00000000-0005-0000-0000-000058950000}"/>
    <cellStyle name="Normal 38 6 9 5" xfId="25780" xr:uid="{00000000-0005-0000-0000-000059950000}"/>
    <cellStyle name="Normal 38 6 9 6" xfId="30702" xr:uid="{00000000-0005-0000-0000-00005A950000}"/>
    <cellStyle name="Normal 38 7" xfId="164" xr:uid="{00000000-0005-0000-0000-00005B950000}"/>
    <cellStyle name="Normal 38 7 10" xfId="1197" xr:uid="{00000000-0005-0000-0000-00005C950000}"/>
    <cellStyle name="Normal 38 7 10 2" xfId="12448" xr:uid="{00000000-0005-0000-0000-00005D950000}"/>
    <cellStyle name="Normal 38 7 10 2 2" xfId="42033" xr:uid="{00000000-0005-0000-0000-00005E950000}"/>
    <cellStyle name="Normal 38 7 10 3" xfId="15847" xr:uid="{00000000-0005-0000-0000-00005F950000}"/>
    <cellStyle name="Normal 38 7 10 3 2" xfId="44386" xr:uid="{00000000-0005-0000-0000-000060950000}"/>
    <cellStyle name="Normal 38 7 10 4" xfId="21012" xr:uid="{00000000-0005-0000-0000-000061950000}"/>
    <cellStyle name="Normal 38 7 10 5" xfId="25934" xr:uid="{00000000-0005-0000-0000-000062950000}"/>
    <cellStyle name="Normal 38 7 10 6" xfId="30856" xr:uid="{00000000-0005-0000-0000-000063950000}"/>
    <cellStyle name="Normal 38 7 11" xfId="1313" xr:uid="{00000000-0005-0000-0000-000064950000}"/>
    <cellStyle name="Normal 38 7 11 2" xfId="12449" xr:uid="{00000000-0005-0000-0000-000065950000}"/>
    <cellStyle name="Normal 38 7 11 2 2" xfId="42034" xr:uid="{00000000-0005-0000-0000-000066950000}"/>
    <cellStyle name="Normal 38 7 11 3" xfId="15962" xr:uid="{00000000-0005-0000-0000-000067950000}"/>
    <cellStyle name="Normal 38 7 11 3 2" xfId="44501" xr:uid="{00000000-0005-0000-0000-000068950000}"/>
    <cellStyle name="Normal 38 7 11 4" xfId="21127" xr:uid="{00000000-0005-0000-0000-000069950000}"/>
    <cellStyle name="Normal 38 7 11 5" xfId="26049" xr:uid="{00000000-0005-0000-0000-00006A950000}"/>
    <cellStyle name="Normal 38 7 11 6" xfId="30971" xr:uid="{00000000-0005-0000-0000-00006B950000}"/>
    <cellStyle name="Normal 38 7 12" xfId="1428" xr:uid="{00000000-0005-0000-0000-00006C950000}"/>
    <cellStyle name="Normal 38 7 12 2" xfId="12450" xr:uid="{00000000-0005-0000-0000-00006D950000}"/>
    <cellStyle name="Normal 38 7 12 2 2" xfId="42035" xr:uid="{00000000-0005-0000-0000-00006E950000}"/>
    <cellStyle name="Normal 38 7 12 3" xfId="16077" xr:uid="{00000000-0005-0000-0000-00006F950000}"/>
    <cellStyle name="Normal 38 7 12 3 2" xfId="44616" xr:uid="{00000000-0005-0000-0000-000070950000}"/>
    <cellStyle name="Normal 38 7 12 4" xfId="21242" xr:uid="{00000000-0005-0000-0000-000071950000}"/>
    <cellStyle name="Normal 38 7 12 5" xfId="26164" xr:uid="{00000000-0005-0000-0000-000072950000}"/>
    <cellStyle name="Normal 38 7 12 6" xfId="31086" xr:uid="{00000000-0005-0000-0000-000073950000}"/>
    <cellStyle name="Normal 38 7 13" xfId="1543" xr:uid="{00000000-0005-0000-0000-000074950000}"/>
    <cellStyle name="Normal 38 7 13 2" xfId="12451" xr:uid="{00000000-0005-0000-0000-000075950000}"/>
    <cellStyle name="Normal 38 7 13 2 2" xfId="42036" xr:uid="{00000000-0005-0000-0000-000076950000}"/>
    <cellStyle name="Normal 38 7 13 3" xfId="16192" xr:uid="{00000000-0005-0000-0000-000077950000}"/>
    <cellStyle name="Normal 38 7 13 3 2" xfId="44731" xr:uid="{00000000-0005-0000-0000-000078950000}"/>
    <cellStyle name="Normal 38 7 13 4" xfId="21357" xr:uid="{00000000-0005-0000-0000-000079950000}"/>
    <cellStyle name="Normal 38 7 13 5" xfId="26279" xr:uid="{00000000-0005-0000-0000-00007A950000}"/>
    <cellStyle name="Normal 38 7 13 6" xfId="31201" xr:uid="{00000000-0005-0000-0000-00007B950000}"/>
    <cellStyle name="Normal 38 7 14" xfId="1657" xr:uid="{00000000-0005-0000-0000-00007C950000}"/>
    <cellStyle name="Normal 38 7 14 2" xfId="12452" xr:uid="{00000000-0005-0000-0000-00007D950000}"/>
    <cellStyle name="Normal 38 7 14 2 2" xfId="42037" xr:uid="{00000000-0005-0000-0000-00007E950000}"/>
    <cellStyle name="Normal 38 7 14 3" xfId="16306" xr:uid="{00000000-0005-0000-0000-00007F950000}"/>
    <cellStyle name="Normal 38 7 14 3 2" xfId="44845" xr:uid="{00000000-0005-0000-0000-000080950000}"/>
    <cellStyle name="Normal 38 7 14 4" xfId="21471" xr:uid="{00000000-0005-0000-0000-000081950000}"/>
    <cellStyle name="Normal 38 7 14 5" xfId="26393" xr:uid="{00000000-0005-0000-0000-000082950000}"/>
    <cellStyle name="Normal 38 7 14 6" xfId="31315" xr:uid="{00000000-0005-0000-0000-000083950000}"/>
    <cellStyle name="Normal 38 7 15" xfId="1771" xr:uid="{00000000-0005-0000-0000-000084950000}"/>
    <cellStyle name="Normal 38 7 15 2" xfId="12453" xr:uid="{00000000-0005-0000-0000-000085950000}"/>
    <cellStyle name="Normal 38 7 15 2 2" xfId="42038" xr:uid="{00000000-0005-0000-0000-000086950000}"/>
    <cellStyle name="Normal 38 7 15 3" xfId="16420" xr:uid="{00000000-0005-0000-0000-000087950000}"/>
    <cellStyle name="Normal 38 7 15 3 2" xfId="44959" xr:uid="{00000000-0005-0000-0000-000088950000}"/>
    <cellStyle name="Normal 38 7 15 4" xfId="21585" xr:uid="{00000000-0005-0000-0000-000089950000}"/>
    <cellStyle name="Normal 38 7 15 5" xfId="26507" xr:uid="{00000000-0005-0000-0000-00008A950000}"/>
    <cellStyle name="Normal 38 7 15 6" xfId="31429" xr:uid="{00000000-0005-0000-0000-00008B950000}"/>
    <cellStyle name="Normal 38 7 16" xfId="1885" xr:uid="{00000000-0005-0000-0000-00008C950000}"/>
    <cellStyle name="Normal 38 7 16 2" xfId="12454" xr:uid="{00000000-0005-0000-0000-00008D950000}"/>
    <cellStyle name="Normal 38 7 16 2 2" xfId="42039" xr:uid="{00000000-0005-0000-0000-00008E950000}"/>
    <cellStyle name="Normal 38 7 16 3" xfId="16534" xr:uid="{00000000-0005-0000-0000-00008F950000}"/>
    <cellStyle name="Normal 38 7 16 3 2" xfId="45073" xr:uid="{00000000-0005-0000-0000-000090950000}"/>
    <cellStyle name="Normal 38 7 16 4" xfId="21699" xr:uid="{00000000-0005-0000-0000-000091950000}"/>
    <cellStyle name="Normal 38 7 16 5" xfId="26621" xr:uid="{00000000-0005-0000-0000-000092950000}"/>
    <cellStyle name="Normal 38 7 16 6" xfId="31543" xr:uid="{00000000-0005-0000-0000-000093950000}"/>
    <cellStyle name="Normal 38 7 17" xfId="1999" xr:uid="{00000000-0005-0000-0000-000094950000}"/>
    <cellStyle name="Normal 38 7 17 2" xfId="12455" xr:uid="{00000000-0005-0000-0000-000095950000}"/>
    <cellStyle name="Normal 38 7 17 2 2" xfId="42040" xr:uid="{00000000-0005-0000-0000-000096950000}"/>
    <cellStyle name="Normal 38 7 17 3" xfId="16648" xr:uid="{00000000-0005-0000-0000-000097950000}"/>
    <cellStyle name="Normal 38 7 17 3 2" xfId="45187" xr:uid="{00000000-0005-0000-0000-000098950000}"/>
    <cellStyle name="Normal 38 7 17 4" xfId="21813" xr:uid="{00000000-0005-0000-0000-000099950000}"/>
    <cellStyle name="Normal 38 7 17 5" xfId="26735" xr:uid="{00000000-0005-0000-0000-00009A950000}"/>
    <cellStyle name="Normal 38 7 17 6" xfId="31657" xr:uid="{00000000-0005-0000-0000-00009B950000}"/>
    <cellStyle name="Normal 38 7 18" xfId="2114" xr:uid="{00000000-0005-0000-0000-00009C950000}"/>
    <cellStyle name="Normal 38 7 18 2" xfId="12456" xr:uid="{00000000-0005-0000-0000-00009D950000}"/>
    <cellStyle name="Normal 38 7 18 2 2" xfId="42041" xr:uid="{00000000-0005-0000-0000-00009E950000}"/>
    <cellStyle name="Normal 38 7 18 3" xfId="16763" xr:uid="{00000000-0005-0000-0000-00009F950000}"/>
    <cellStyle name="Normal 38 7 18 3 2" xfId="45302" xr:uid="{00000000-0005-0000-0000-0000A0950000}"/>
    <cellStyle name="Normal 38 7 18 4" xfId="21928" xr:uid="{00000000-0005-0000-0000-0000A1950000}"/>
    <cellStyle name="Normal 38 7 18 5" xfId="26850" xr:uid="{00000000-0005-0000-0000-0000A2950000}"/>
    <cellStyle name="Normal 38 7 18 6" xfId="31772" xr:uid="{00000000-0005-0000-0000-0000A3950000}"/>
    <cellStyle name="Normal 38 7 19" xfId="2460" xr:uid="{00000000-0005-0000-0000-0000A4950000}"/>
    <cellStyle name="Normal 38 7 19 2" xfId="12457" xr:uid="{00000000-0005-0000-0000-0000A5950000}"/>
    <cellStyle name="Normal 38 7 19 2 2" xfId="42042" xr:uid="{00000000-0005-0000-0000-0000A6950000}"/>
    <cellStyle name="Normal 38 7 19 3" xfId="17071" xr:uid="{00000000-0005-0000-0000-0000A7950000}"/>
    <cellStyle name="Normal 38 7 19 3 2" xfId="45608" xr:uid="{00000000-0005-0000-0000-0000A8950000}"/>
    <cellStyle name="Normal 38 7 19 4" xfId="22234" xr:uid="{00000000-0005-0000-0000-0000A9950000}"/>
    <cellStyle name="Normal 38 7 19 5" xfId="27156" xr:uid="{00000000-0005-0000-0000-0000AA950000}"/>
    <cellStyle name="Normal 38 7 19 6" xfId="32078" xr:uid="{00000000-0005-0000-0000-0000AB950000}"/>
    <cellStyle name="Normal 38 7 2" xfId="218" xr:uid="{00000000-0005-0000-0000-0000AC950000}"/>
    <cellStyle name="Normal 38 7 2 10" xfId="1367" xr:uid="{00000000-0005-0000-0000-0000AD950000}"/>
    <cellStyle name="Normal 38 7 2 10 2" xfId="12459" xr:uid="{00000000-0005-0000-0000-0000AE950000}"/>
    <cellStyle name="Normal 38 7 2 10 2 2" xfId="42044" xr:uid="{00000000-0005-0000-0000-0000AF950000}"/>
    <cellStyle name="Normal 38 7 2 10 3" xfId="16016" xr:uid="{00000000-0005-0000-0000-0000B0950000}"/>
    <cellStyle name="Normal 38 7 2 10 3 2" xfId="44555" xr:uid="{00000000-0005-0000-0000-0000B1950000}"/>
    <cellStyle name="Normal 38 7 2 10 4" xfId="21181" xr:uid="{00000000-0005-0000-0000-0000B2950000}"/>
    <cellStyle name="Normal 38 7 2 10 5" xfId="26103" xr:uid="{00000000-0005-0000-0000-0000B3950000}"/>
    <cellStyle name="Normal 38 7 2 10 6" xfId="31025" xr:uid="{00000000-0005-0000-0000-0000B4950000}"/>
    <cellStyle name="Normal 38 7 2 11" xfId="1482" xr:uid="{00000000-0005-0000-0000-0000B5950000}"/>
    <cellStyle name="Normal 38 7 2 11 2" xfId="12460" xr:uid="{00000000-0005-0000-0000-0000B6950000}"/>
    <cellStyle name="Normal 38 7 2 11 2 2" xfId="42045" xr:uid="{00000000-0005-0000-0000-0000B7950000}"/>
    <cellStyle name="Normal 38 7 2 11 3" xfId="16131" xr:uid="{00000000-0005-0000-0000-0000B8950000}"/>
    <cellStyle name="Normal 38 7 2 11 3 2" xfId="44670" xr:uid="{00000000-0005-0000-0000-0000B9950000}"/>
    <cellStyle name="Normal 38 7 2 11 4" xfId="21296" xr:uid="{00000000-0005-0000-0000-0000BA950000}"/>
    <cellStyle name="Normal 38 7 2 11 5" xfId="26218" xr:uid="{00000000-0005-0000-0000-0000BB950000}"/>
    <cellStyle name="Normal 38 7 2 11 6" xfId="31140" xr:uid="{00000000-0005-0000-0000-0000BC950000}"/>
    <cellStyle name="Normal 38 7 2 12" xfId="1597" xr:uid="{00000000-0005-0000-0000-0000BD950000}"/>
    <cellStyle name="Normal 38 7 2 12 2" xfId="12461" xr:uid="{00000000-0005-0000-0000-0000BE950000}"/>
    <cellStyle name="Normal 38 7 2 12 2 2" xfId="42046" xr:uid="{00000000-0005-0000-0000-0000BF950000}"/>
    <cellStyle name="Normal 38 7 2 12 3" xfId="16246" xr:uid="{00000000-0005-0000-0000-0000C0950000}"/>
    <cellStyle name="Normal 38 7 2 12 3 2" xfId="44785" xr:uid="{00000000-0005-0000-0000-0000C1950000}"/>
    <cellStyle name="Normal 38 7 2 12 4" xfId="21411" xr:uid="{00000000-0005-0000-0000-0000C2950000}"/>
    <cellStyle name="Normal 38 7 2 12 5" xfId="26333" xr:uid="{00000000-0005-0000-0000-0000C3950000}"/>
    <cellStyle name="Normal 38 7 2 12 6" xfId="31255" xr:uid="{00000000-0005-0000-0000-0000C4950000}"/>
    <cellStyle name="Normal 38 7 2 13" xfId="1711" xr:uid="{00000000-0005-0000-0000-0000C5950000}"/>
    <cellStyle name="Normal 38 7 2 13 2" xfId="12462" xr:uid="{00000000-0005-0000-0000-0000C6950000}"/>
    <cellStyle name="Normal 38 7 2 13 2 2" xfId="42047" xr:uid="{00000000-0005-0000-0000-0000C7950000}"/>
    <cellStyle name="Normal 38 7 2 13 3" xfId="16360" xr:uid="{00000000-0005-0000-0000-0000C8950000}"/>
    <cellStyle name="Normal 38 7 2 13 3 2" xfId="44899" xr:uid="{00000000-0005-0000-0000-0000C9950000}"/>
    <cellStyle name="Normal 38 7 2 13 4" xfId="21525" xr:uid="{00000000-0005-0000-0000-0000CA950000}"/>
    <cellStyle name="Normal 38 7 2 13 5" xfId="26447" xr:uid="{00000000-0005-0000-0000-0000CB950000}"/>
    <cellStyle name="Normal 38 7 2 13 6" xfId="31369" xr:uid="{00000000-0005-0000-0000-0000CC950000}"/>
    <cellStyle name="Normal 38 7 2 14" xfId="1825" xr:uid="{00000000-0005-0000-0000-0000CD950000}"/>
    <cellStyle name="Normal 38 7 2 14 2" xfId="12463" xr:uid="{00000000-0005-0000-0000-0000CE950000}"/>
    <cellStyle name="Normal 38 7 2 14 2 2" xfId="42048" xr:uid="{00000000-0005-0000-0000-0000CF950000}"/>
    <cellStyle name="Normal 38 7 2 14 3" xfId="16474" xr:uid="{00000000-0005-0000-0000-0000D0950000}"/>
    <cellStyle name="Normal 38 7 2 14 3 2" xfId="45013" xr:uid="{00000000-0005-0000-0000-0000D1950000}"/>
    <cellStyle name="Normal 38 7 2 14 4" xfId="21639" xr:uid="{00000000-0005-0000-0000-0000D2950000}"/>
    <cellStyle name="Normal 38 7 2 14 5" xfId="26561" xr:uid="{00000000-0005-0000-0000-0000D3950000}"/>
    <cellStyle name="Normal 38 7 2 14 6" xfId="31483" xr:uid="{00000000-0005-0000-0000-0000D4950000}"/>
    <cellStyle name="Normal 38 7 2 15" xfId="1939" xr:uid="{00000000-0005-0000-0000-0000D5950000}"/>
    <cellStyle name="Normal 38 7 2 15 2" xfId="12464" xr:uid="{00000000-0005-0000-0000-0000D6950000}"/>
    <cellStyle name="Normal 38 7 2 15 2 2" xfId="42049" xr:uid="{00000000-0005-0000-0000-0000D7950000}"/>
    <cellStyle name="Normal 38 7 2 15 3" xfId="16588" xr:uid="{00000000-0005-0000-0000-0000D8950000}"/>
    <cellStyle name="Normal 38 7 2 15 3 2" xfId="45127" xr:uid="{00000000-0005-0000-0000-0000D9950000}"/>
    <cellStyle name="Normal 38 7 2 15 4" xfId="21753" xr:uid="{00000000-0005-0000-0000-0000DA950000}"/>
    <cellStyle name="Normal 38 7 2 15 5" xfId="26675" xr:uid="{00000000-0005-0000-0000-0000DB950000}"/>
    <cellStyle name="Normal 38 7 2 15 6" xfId="31597" xr:uid="{00000000-0005-0000-0000-0000DC950000}"/>
    <cellStyle name="Normal 38 7 2 16" xfId="2053" xr:uid="{00000000-0005-0000-0000-0000DD950000}"/>
    <cellStyle name="Normal 38 7 2 16 2" xfId="12465" xr:uid="{00000000-0005-0000-0000-0000DE950000}"/>
    <cellStyle name="Normal 38 7 2 16 2 2" xfId="42050" xr:uid="{00000000-0005-0000-0000-0000DF950000}"/>
    <cellStyle name="Normal 38 7 2 16 3" xfId="16702" xr:uid="{00000000-0005-0000-0000-0000E0950000}"/>
    <cellStyle name="Normal 38 7 2 16 3 2" xfId="45241" xr:uid="{00000000-0005-0000-0000-0000E1950000}"/>
    <cellStyle name="Normal 38 7 2 16 4" xfId="21867" xr:uid="{00000000-0005-0000-0000-0000E2950000}"/>
    <cellStyle name="Normal 38 7 2 16 5" xfId="26789" xr:uid="{00000000-0005-0000-0000-0000E3950000}"/>
    <cellStyle name="Normal 38 7 2 16 6" xfId="31711" xr:uid="{00000000-0005-0000-0000-0000E4950000}"/>
    <cellStyle name="Normal 38 7 2 17" xfId="2168" xr:uid="{00000000-0005-0000-0000-0000E5950000}"/>
    <cellStyle name="Normal 38 7 2 17 2" xfId="12466" xr:uid="{00000000-0005-0000-0000-0000E6950000}"/>
    <cellStyle name="Normal 38 7 2 17 2 2" xfId="42051" xr:uid="{00000000-0005-0000-0000-0000E7950000}"/>
    <cellStyle name="Normal 38 7 2 17 3" xfId="16817" xr:uid="{00000000-0005-0000-0000-0000E8950000}"/>
    <cellStyle name="Normal 38 7 2 17 3 2" xfId="45356" xr:uid="{00000000-0005-0000-0000-0000E9950000}"/>
    <cellStyle name="Normal 38 7 2 17 4" xfId="21982" xr:uid="{00000000-0005-0000-0000-0000EA950000}"/>
    <cellStyle name="Normal 38 7 2 17 5" xfId="26904" xr:uid="{00000000-0005-0000-0000-0000EB950000}"/>
    <cellStyle name="Normal 38 7 2 17 6" xfId="31826" xr:uid="{00000000-0005-0000-0000-0000EC950000}"/>
    <cellStyle name="Normal 38 7 2 18" xfId="2514" xr:uid="{00000000-0005-0000-0000-0000ED950000}"/>
    <cellStyle name="Normal 38 7 2 18 2" xfId="12467" xr:uid="{00000000-0005-0000-0000-0000EE950000}"/>
    <cellStyle name="Normal 38 7 2 18 2 2" xfId="42052" xr:uid="{00000000-0005-0000-0000-0000EF950000}"/>
    <cellStyle name="Normal 38 7 2 18 3" xfId="17125" xr:uid="{00000000-0005-0000-0000-0000F0950000}"/>
    <cellStyle name="Normal 38 7 2 18 3 2" xfId="45662" xr:uid="{00000000-0005-0000-0000-0000F1950000}"/>
    <cellStyle name="Normal 38 7 2 18 4" xfId="22288" xr:uid="{00000000-0005-0000-0000-0000F2950000}"/>
    <cellStyle name="Normal 38 7 2 18 5" xfId="27210" xr:uid="{00000000-0005-0000-0000-0000F3950000}"/>
    <cellStyle name="Normal 38 7 2 18 6" xfId="32132" xr:uid="{00000000-0005-0000-0000-0000F4950000}"/>
    <cellStyle name="Normal 38 7 2 19" xfId="2633" xr:uid="{00000000-0005-0000-0000-0000F5950000}"/>
    <cellStyle name="Normal 38 7 2 19 2" xfId="12468" xr:uid="{00000000-0005-0000-0000-0000F6950000}"/>
    <cellStyle name="Normal 38 7 2 19 2 2" xfId="42053" xr:uid="{00000000-0005-0000-0000-0000F7950000}"/>
    <cellStyle name="Normal 38 7 2 19 3" xfId="17244" xr:uid="{00000000-0005-0000-0000-0000F8950000}"/>
    <cellStyle name="Normal 38 7 2 19 3 2" xfId="45781" xr:uid="{00000000-0005-0000-0000-0000F9950000}"/>
    <cellStyle name="Normal 38 7 2 19 4" xfId="22407" xr:uid="{00000000-0005-0000-0000-0000FA950000}"/>
    <cellStyle name="Normal 38 7 2 19 5" xfId="27329" xr:uid="{00000000-0005-0000-0000-0000FB950000}"/>
    <cellStyle name="Normal 38 7 2 19 6" xfId="32251" xr:uid="{00000000-0005-0000-0000-0000FC950000}"/>
    <cellStyle name="Normal 38 7 2 2" xfId="350" xr:uid="{00000000-0005-0000-0000-0000FD950000}"/>
    <cellStyle name="Normal 38 7 2 2 10" xfId="20180" xr:uid="{00000000-0005-0000-0000-0000FE950000}"/>
    <cellStyle name="Normal 38 7 2 2 11" xfId="25109" xr:uid="{00000000-0005-0000-0000-0000FF950000}"/>
    <cellStyle name="Normal 38 7 2 2 12" xfId="30024" xr:uid="{00000000-0005-0000-0000-000000960000}"/>
    <cellStyle name="Normal 38 7 2 2 2" xfId="2297" xr:uid="{00000000-0005-0000-0000-000001960000}"/>
    <cellStyle name="Normal 38 7 2 2 2 10" xfId="31952" xr:uid="{00000000-0005-0000-0000-000002960000}"/>
    <cellStyle name="Normal 38 7 2 2 2 2" xfId="6062" xr:uid="{00000000-0005-0000-0000-000003960000}"/>
    <cellStyle name="Normal 38 7 2 2 2 2 2" xfId="8017" xr:uid="{00000000-0005-0000-0000-000004960000}"/>
    <cellStyle name="Normal 38 7 2 2 2 2 2 2" xfId="37602" xr:uid="{00000000-0005-0000-0000-000005960000}"/>
    <cellStyle name="Normal 38 7 2 2 2 2 3" xfId="14533" xr:uid="{00000000-0005-0000-0000-000006960000}"/>
    <cellStyle name="Normal 38 7 2 2 2 2 3 2" xfId="43073" xr:uid="{00000000-0005-0000-0000-000007960000}"/>
    <cellStyle name="Normal 38 7 2 2 2 2 4" xfId="35654" xr:uid="{00000000-0005-0000-0000-000008960000}"/>
    <cellStyle name="Normal 38 7 2 2 2 3" xfId="7372" xr:uid="{00000000-0005-0000-0000-000009960000}"/>
    <cellStyle name="Normal 38 7 2 2 2 3 2" xfId="16943" xr:uid="{00000000-0005-0000-0000-00000A960000}"/>
    <cellStyle name="Normal 38 7 2 2 2 3 2 2" xfId="45482" xr:uid="{00000000-0005-0000-0000-00000B960000}"/>
    <cellStyle name="Normal 38 7 2 2 2 3 3" xfId="36959" xr:uid="{00000000-0005-0000-0000-00000C960000}"/>
    <cellStyle name="Normal 38 7 2 2 2 4" xfId="6813" xr:uid="{00000000-0005-0000-0000-00000D960000}"/>
    <cellStyle name="Normal 38 7 2 2 2 4 2" xfId="36400" xr:uid="{00000000-0005-0000-0000-00000E960000}"/>
    <cellStyle name="Normal 38 7 2 2 2 5" xfId="6061" xr:uid="{00000000-0005-0000-0000-00000F960000}"/>
    <cellStyle name="Normal 38 7 2 2 2 5 2" xfId="35653" xr:uid="{00000000-0005-0000-0000-000010960000}"/>
    <cellStyle name="Normal 38 7 2 2 2 6" xfId="12470" xr:uid="{00000000-0005-0000-0000-000011960000}"/>
    <cellStyle name="Normal 38 7 2 2 2 6 2" xfId="42055" xr:uid="{00000000-0005-0000-0000-000012960000}"/>
    <cellStyle name="Normal 38 7 2 2 2 7" xfId="14532" xr:uid="{00000000-0005-0000-0000-000013960000}"/>
    <cellStyle name="Normal 38 7 2 2 2 7 2" xfId="43072" xr:uid="{00000000-0005-0000-0000-000014960000}"/>
    <cellStyle name="Normal 38 7 2 2 2 8" xfId="22108" xr:uid="{00000000-0005-0000-0000-000015960000}"/>
    <cellStyle name="Normal 38 7 2 2 2 9" xfId="27030" xr:uid="{00000000-0005-0000-0000-000016960000}"/>
    <cellStyle name="Normal 38 7 2 2 3" xfId="6063" xr:uid="{00000000-0005-0000-0000-000017960000}"/>
    <cellStyle name="Normal 38 7 2 2 3 2" xfId="8016" xr:uid="{00000000-0005-0000-0000-000018960000}"/>
    <cellStyle name="Normal 38 7 2 2 3 2 2" xfId="37601" xr:uid="{00000000-0005-0000-0000-000019960000}"/>
    <cellStyle name="Normal 38 7 2 2 3 3" xfId="12469" xr:uid="{00000000-0005-0000-0000-00001A960000}"/>
    <cellStyle name="Normal 38 7 2 2 3 3 2" xfId="42054" xr:uid="{00000000-0005-0000-0000-00001B960000}"/>
    <cellStyle name="Normal 38 7 2 2 3 4" xfId="14534" xr:uid="{00000000-0005-0000-0000-00001C960000}"/>
    <cellStyle name="Normal 38 7 2 2 3 4 2" xfId="43074" xr:uid="{00000000-0005-0000-0000-00001D960000}"/>
    <cellStyle name="Normal 38 7 2 2 3 5" xfId="35655" xr:uid="{00000000-0005-0000-0000-00001E960000}"/>
    <cellStyle name="Normal 38 7 2 2 4" xfId="7180" xr:uid="{00000000-0005-0000-0000-00001F960000}"/>
    <cellStyle name="Normal 38 7 2 2 4 2" xfId="15015" xr:uid="{00000000-0005-0000-0000-000020960000}"/>
    <cellStyle name="Normal 38 7 2 2 4 2 2" xfId="43554" xr:uid="{00000000-0005-0000-0000-000021960000}"/>
    <cellStyle name="Normal 38 7 2 2 4 3" xfId="36767" xr:uid="{00000000-0005-0000-0000-000022960000}"/>
    <cellStyle name="Normal 38 7 2 2 5" xfId="6571" xr:uid="{00000000-0005-0000-0000-000023960000}"/>
    <cellStyle name="Normal 38 7 2 2 5 2" xfId="19898" xr:uid="{00000000-0005-0000-0000-000024960000}"/>
    <cellStyle name="Normal 38 7 2 2 5 2 2" xfId="48435" xr:uid="{00000000-0005-0000-0000-000025960000}"/>
    <cellStyle name="Normal 38 7 2 2 5 3" xfId="36158" xr:uid="{00000000-0005-0000-0000-000026960000}"/>
    <cellStyle name="Normal 38 7 2 2 6" xfId="6060" xr:uid="{00000000-0005-0000-0000-000027960000}"/>
    <cellStyle name="Normal 38 7 2 2 6 2" xfId="35652" xr:uid="{00000000-0005-0000-0000-000028960000}"/>
    <cellStyle name="Normal 38 7 2 2 7" xfId="8387" xr:uid="{00000000-0005-0000-0000-000029960000}"/>
    <cellStyle name="Normal 38 7 2 2 7 2" xfId="37972" xr:uid="{00000000-0005-0000-0000-00002A960000}"/>
    <cellStyle name="Normal 38 7 2 2 8" xfId="8628" xr:uid="{00000000-0005-0000-0000-00002B960000}"/>
    <cellStyle name="Normal 38 7 2 2 8 2" xfId="38213" xr:uid="{00000000-0005-0000-0000-00002C960000}"/>
    <cellStyle name="Normal 38 7 2 2 9" xfId="14531" xr:uid="{00000000-0005-0000-0000-00002D960000}"/>
    <cellStyle name="Normal 38 7 2 2 9 2" xfId="43071" xr:uid="{00000000-0005-0000-0000-00002E960000}"/>
    <cellStyle name="Normal 38 7 2 20" xfId="2751" xr:uid="{00000000-0005-0000-0000-00002F960000}"/>
    <cellStyle name="Normal 38 7 2 20 2" xfId="12471" xr:uid="{00000000-0005-0000-0000-000030960000}"/>
    <cellStyle name="Normal 38 7 2 20 2 2" xfId="42056" xr:uid="{00000000-0005-0000-0000-000031960000}"/>
    <cellStyle name="Normal 38 7 2 20 3" xfId="17362" xr:uid="{00000000-0005-0000-0000-000032960000}"/>
    <cellStyle name="Normal 38 7 2 20 3 2" xfId="45899" xr:uid="{00000000-0005-0000-0000-000033960000}"/>
    <cellStyle name="Normal 38 7 2 20 4" xfId="22525" xr:uid="{00000000-0005-0000-0000-000034960000}"/>
    <cellStyle name="Normal 38 7 2 20 5" xfId="27447" xr:uid="{00000000-0005-0000-0000-000035960000}"/>
    <cellStyle name="Normal 38 7 2 20 6" xfId="32369" xr:uid="{00000000-0005-0000-0000-000036960000}"/>
    <cellStyle name="Normal 38 7 2 21" xfId="2870" xr:uid="{00000000-0005-0000-0000-000037960000}"/>
    <cellStyle name="Normal 38 7 2 21 2" xfId="12472" xr:uid="{00000000-0005-0000-0000-000038960000}"/>
    <cellStyle name="Normal 38 7 2 21 2 2" xfId="42057" xr:uid="{00000000-0005-0000-0000-000039960000}"/>
    <cellStyle name="Normal 38 7 2 21 3" xfId="17481" xr:uid="{00000000-0005-0000-0000-00003A960000}"/>
    <cellStyle name="Normal 38 7 2 21 3 2" xfId="46018" xr:uid="{00000000-0005-0000-0000-00003B960000}"/>
    <cellStyle name="Normal 38 7 2 21 4" xfId="22644" xr:uid="{00000000-0005-0000-0000-00003C960000}"/>
    <cellStyle name="Normal 38 7 2 21 5" xfId="27566" xr:uid="{00000000-0005-0000-0000-00003D960000}"/>
    <cellStyle name="Normal 38 7 2 21 6" xfId="32488" xr:uid="{00000000-0005-0000-0000-00003E960000}"/>
    <cellStyle name="Normal 38 7 2 22" xfId="2986" xr:uid="{00000000-0005-0000-0000-00003F960000}"/>
    <cellStyle name="Normal 38 7 2 22 2" xfId="12473" xr:uid="{00000000-0005-0000-0000-000040960000}"/>
    <cellStyle name="Normal 38 7 2 22 2 2" xfId="42058" xr:uid="{00000000-0005-0000-0000-000041960000}"/>
    <cellStyle name="Normal 38 7 2 22 3" xfId="17597" xr:uid="{00000000-0005-0000-0000-000042960000}"/>
    <cellStyle name="Normal 38 7 2 22 3 2" xfId="46134" xr:uid="{00000000-0005-0000-0000-000043960000}"/>
    <cellStyle name="Normal 38 7 2 22 4" xfId="22760" xr:uid="{00000000-0005-0000-0000-000044960000}"/>
    <cellStyle name="Normal 38 7 2 22 5" xfId="27682" xr:uid="{00000000-0005-0000-0000-000045960000}"/>
    <cellStyle name="Normal 38 7 2 22 6" xfId="32604" xr:uid="{00000000-0005-0000-0000-000046960000}"/>
    <cellStyle name="Normal 38 7 2 23" xfId="3104" xr:uid="{00000000-0005-0000-0000-000047960000}"/>
    <cellStyle name="Normal 38 7 2 23 2" xfId="12474" xr:uid="{00000000-0005-0000-0000-000048960000}"/>
    <cellStyle name="Normal 38 7 2 23 2 2" xfId="42059" xr:uid="{00000000-0005-0000-0000-000049960000}"/>
    <cellStyle name="Normal 38 7 2 23 3" xfId="17715" xr:uid="{00000000-0005-0000-0000-00004A960000}"/>
    <cellStyle name="Normal 38 7 2 23 3 2" xfId="46252" xr:uid="{00000000-0005-0000-0000-00004B960000}"/>
    <cellStyle name="Normal 38 7 2 23 4" xfId="22878" xr:uid="{00000000-0005-0000-0000-00004C960000}"/>
    <cellStyle name="Normal 38 7 2 23 5" xfId="27800" xr:uid="{00000000-0005-0000-0000-00004D960000}"/>
    <cellStyle name="Normal 38 7 2 23 6" xfId="32722" xr:uid="{00000000-0005-0000-0000-00004E960000}"/>
    <cellStyle name="Normal 38 7 2 24" xfId="3222" xr:uid="{00000000-0005-0000-0000-00004F960000}"/>
    <cellStyle name="Normal 38 7 2 24 2" xfId="12475" xr:uid="{00000000-0005-0000-0000-000050960000}"/>
    <cellStyle name="Normal 38 7 2 24 2 2" xfId="42060" xr:uid="{00000000-0005-0000-0000-000051960000}"/>
    <cellStyle name="Normal 38 7 2 24 3" xfId="17832" xr:uid="{00000000-0005-0000-0000-000052960000}"/>
    <cellStyle name="Normal 38 7 2 24 3 2" xfId="46369" xr:uid="{00000000-0005-0000-0000-000053960000}"/>
    <cellStyle name="Normal 38 7 2 24 4" xfId="22995" xr:uid="{00000000-0005-0000-0000-000054960000}"/>
    <cellStyle name="Normal 38 7 2 24 5" xfId="27917" xr:uid="{00000000-0005-0000-0000-000055960000}"/>
    <cellStyle name="Normal 38 7 2 24 6" xfId="32839" xr:uid="{00000000-0005-0000-0000-000056960000}"/>
    <cellStyle name="Normal 38 7 2 25" xfId="3339" xr:uid="{00000000-0005-0000-0000-000057960000}"/>
    <cellStyle name="Normal 38 7 2 25 2" xfId="12476" xr:uid="{00000000-0005-0000-0000-000058960000}"/>
    <cellStyle name="Normal 38 7 2 25 2 2" xfId="42061" xr:uid="{00000000-0005-0000-0000-000059960000}"/>
    <cellStyle name="Normal 38 7 2 25 3" xfId="17949" xr:uid="{00000000-0005-0000-0000-00005A960000}"/>
    <cellStyle name="Normal 38 7 2 25 3 2" xfId="46486" xr:uid="{00000000-0005-0000-0000-00005B960000}"/>
    <cellStyle name="Normal 38 7 2 25 4" xfId="23112" xr:uid="{00000000-0005-0000-0000-00005C960000}"/>
    <cellStyle name="Normal 38 7 2 25 5" xfId="28034" xr:uid="{00000000-0005-0000-0000-00005D960000}"/>
    <cellStyle name="Normal 38 7 2 25 6" xfId="32956" xr:uid="{00000000-0005-0000-0000-00005E960000}"/>
    <cellStyle name="Normal 38 7 2 26" xfId="3456" xr:uid="{00000000-0005-0000-0000-00005F960000}"/>
    <cellStyle name="Normal 38 7 2 26 2" xfId="12477" xr:uid="{00000000-0005-0000-0000-000060960000}"/>
    <cellStyle name="Normal 38 7 2 26 2 2" xfId="42062" xr:uid="{00000000-0005-0000-0000-000061960000}"/>
    <cellStyle name="Normal 38 7 2 26 3" xfId="18066" xr:uid="{00000000-0005-0000-0000-000062960000}"/>
    <cellStyle name="Normal 38 7 2 26 3 2" xfId="46603" xr:uid="{00000000-0005-0000-0000-000063960000}"/>
    <cellStyle name="Normal 38 7 2 26 4" xfId="23229" xr:uid="{00000000-0005-0000-0000-000064960000}"/>
    <cellStyle name="Normal 38 7 2 26 5" xfId="28151" xr:uid="{00000000-0005-0000-0000-000065960000}"/>
    <cellStyle name="Normal 38 7 2 26 6" xfId="33073" xr:uid="{00000000-0005-0000-0000-000066960000}"/>
    <cellStyle name="Normal 38 7 2 27" xfId="3570" xr:uid="{00000000-0005-0000-0000-000067960000}"/>
    <cellStyle name="Normal 38 7 2 27 2" xfId="12478" xr:uid="{00000000-0005-0000-0000-000068960000}"/>
    <cellStyle name="Normal 38 7 2 27 2 2" xfId="42063" xr:uid="{00000000-0005-0000-0000-000069960000}"/>
    <cellStyle name="Normal 38 7 2 27 3" xfId="18180" xr:uid="{00000000-0005-0000-0000-00006A960000}"/>
    <cellStyle name="Normal 38 7 2 27 3 2" xfId="46717" xr:uid="{00000000-0005-0000-0000-00006B960000}"/>
    <cellStyle name="Normal 38 7 2 27 4" xfId="23343" xr:uid="{00000000-0005-0000-0000-00006C960000}"/>
    <cellStyle name="Normal 38 7 2 27 5" xfId="28265" xr:uid="{00000000-0005-0000-0000-00006D960000}"/>
    <cellStyle name="Normal 38 7 2 27 6" xfId="33187" xr:uid="{00000000-0005-0000-0000-00006E960000}"/>
    <cellStyle name="Normal 38 7 2 28" xfId="3687" xr:uid="{00000000-0005-0000-0000-00006F960000}"/>
    <cellStyle name="Normal 38 7 2 28 2" xfId="12479" xr:uid="{00000000-0005-0000-0000-000070960000}"/>
    <cellStyle name="Normal 38 7 2 28 2 2" xfId="42064" xr:uid="{00000000-0005-0000-0000-000071960000}"/>
    <cellStyle name="Normal 38 7 2 28 3" xfId="18296" xr:uid="{00000000-0005-0000-0000-000072960000}"/>
    <cellStyle name="Normal 38 7 2 28 3 2" xfId="46833" xr:uid="{00000000-0005-0000-0000-000073960000}"/>
    <cellStyle name="Normal 38 7 2 28 4" xfId="23459" xr:uid="{00000000-0005-0000-0000-000074960000}"/>
    <cellStyle name="Normal 38 7 2 28 5" xfId="28381" xr:uid="{00000000-0005-0000-0000-000075960000}"/>
    <cellStyle name="Normal 38 7 2 28 6" xfId="33303" xr:uid="{00000000-0005-0000-0000-000076960000}"/>
    <cellStyle name="Normal 38 7 2 29" xfId="3803" xr:uid="{00000000-0005-0000-0000-000077960000}"/>
    <cellStyle name="Normal 38 7 2 29 2" xfId="12480" xr:uid="{00000000-0005-0000-0000-000078960000}"/>
    <cellStyle name="Normal 38 7 2 29 2 2" xfId="42065" xr:uid="{00000000-0005-0000-0000-000079960000}"/>
    <cellStyle name="Normal 38 7 2 29 3" xfId="18411" xr:uid="{00000000-0005-0000-0000-00007A960000}"/>
    <cellStyle name="Normal 38 7 2 29 3 2" xfId="46948" xr:uid="{00000000-0005-0000-0000-00007B960000}"/>
    <cellStyle name="Normal 38 7 2 29 4" xfId="23574" xr:uid="{00000000-0005-0000-0000-00007C960000}"/>
    <cellStyle name="Normal 38 7 2 29 5" xfId="28496" xr:uid="{00000000-0005-0000-0000-00007D960000}"/>
    <cellStyle name="Normal 38 7 2 29 6" xfId="33418" xr:uid="{00000000-0005-0000-0000-00007E960000}"/>
    <cellStyle name="Normal 38 7 2 3" xfId="470" xr:uid="{00000000-0005-0000-0000-00007F960000}"/>
    <cellStyle name="Normal 38 7 2 3 10" xfId="30144" xr:uid="{00000000-0005-0000-0000-000080960000}"/>
    <cellStyle name="Normal 38 7 2 3 2" xfId="6065" xr:uid="{00000000-0005-0000-0000-000081960000}"/>
    <cellStyle name="Normal 38 7 2 3 2 2" xfId="8018" xr:uid="{00000000-0005-0000-0000-000082960000}"/>
    <cellStyle name="Normal 38 7 2 3 2 2 2" xfId="37603" xr:uid="{00000000-0005-0000-0000-000083960000}"/>
    <cellStyle name="Normal 38 7 2 3 2 3" xfId="14536" xr:uid="{00000000-0005-0000-0000-000084960000}"/>
    <cellStyle name="Normal 38 7 2 3 2 3 2" xfId="43076" xr:uid="{00000000-0005-0000-0000-000085960000}"/>
    <cellStyle name="Normal 38 7 2 3 2 4" xfId="35657" xr:uid="{00000000-0005-0000-0000-000086960000}"/>
    <cellStyle name="Normal 38 7 2 3 3" xfId="7373" xr:uid="{00000000-0005-0000-0000-000087960000}"/>
    <cellStyle name="Normal 38 7 2 3 3 2" xfId="15135" xr:uid="{00000000-0005-0000-0000-000088960000}"/>
    <cellStyle name="Normal 38 7 2 3 3 2 2" xfId="43674" xr:uid="{00000000-0005-0000-0000-000089960000}"/>
    <cellStyle name="Normal 38 7 2 3 3 3" xfId="36960" xr:uid="{00000000-0005-0000-0000-00008A960000}"/>
    <cellStyle name="Normal 38 7 2 3 4" xfId="6693" xr:uid="{00000000-0005-0000-0000-00008B960000}"/>
    <cellStyle name="Normal 38 7 2 3 4 2" xfId="36280" xr:uid="{00000000-0005-0000-0000-00008C960000}"/>
    <cellStyle name="Normal 38 7 2 3 5" xfId="6064" xr:uid="{00000000-0005-0000-0000-00008D960000}"/>
    <cellStyle name="Normal 38 7 2 3 5 2" xfId="35656" xr:uid="{00000000-0005-0000-0000-00008E960000}"/>
    <cellStyle name="Normal 38 7 2 3 6" xfId="12481" xr:uid="{00000000-0005-0000-0000-00008F960000}"/>
    <cellStyle name="Normal 38 7 2 3 6 2" xfId="42066" xr:uid="{00000000-0005-0000-0000-000090960000}"/>
    <cellStyle name="Normal 38 7 2 3 7" xfId="14535" xr:uid="{00000000-0005-0000-0000-000091960000}"/>
    <cellStyle name="Normal 38 7 2 3 7 2" xfId="43075" xr:uid="{00000000-0005-0000-0000-000092960000}"/>
    <cellStyle name="Normal 38 7 2 3 8" xfId="20300" xr:uid="{00000000-0005-0000-0000-000093960000}"/>
    <cellStyle name="Normal 38 7 2 3 9" xfId="25222" xr:uid="{00000000-0005-0000-0000-000094960000}"/>
    <cellStyle name="Normal 38 7 2 30" xfId="3920" xr:uid="{00000000-0005-0000-0000-000095960000}"/>
    <cellStyle name="Normal 38 7 2 30 2" xfId="12482" xr:uid="{00000000-0005-0000-0000-000096960000}"/>
    <cellStyle name="Normal 38 7 2 30 2 2" xfId="42067" xr:uid="{00000000-0005-0000-0000-000097960000}"/>
    <cellStyle name="Normal 38 7 2 30 3" xfId="18527" xr:uid="{00000000-0005-0000-0000-000098960000}"/>
    <cellStyle name="Normal 38 7 2 30 3 2" xfId="47064" xr:uid="{00000000-0005-0000-0000-000099960000}"/>
    <cellStyle name="Normal 38 7 2 30 4" xfId="23690" xr:uid="{00000000-0005-0000-0000-00009A960000}"/>
    <cellStyle name="Normal 38 7 2 30 5" xfId="28612" xr:uid="{00000000-0005-0000-0000-00009B960000}"/>
    <cellStyle name="Normal 38 7 2 30 6" xfId="33534" xr:uid="{00000000-0005-0000-0000-00009C960000}"/>
    <cellStyle name="Normal 38 7 2 31" xfId="4038" xr:uid="{00000000-0005-0000-0000-00009D960000}"/>
    <cellStyle name="Normal 38 7 2 31 2" xfId="12483" xr:uid="{00000000-0005-0000-0000-00009E960000}"/>
    <cellStyle name="Normal 38 7 2 31 2 2" xfId="42068" xr:uid="{00000000-0005-0000-0000-00009F960000}"/>
    <cellStyle name="Normal 38 7 2 31 3" xfId="18645" xr:uid="{00000000-0005-0000-0000-0000A0960000}"/>
    <cellStyle name="Normal 38 7 2 31 3 2" xfId="47182" xr:uid="{00000000-0005-0000-0000-0000A1960000}"/>
    <cellStyle name="Normal 38 7 2 31 4" xfId="23808" xr:uid="{00000000-0005-0000-0000-0000A2960000}"/>
    <cellStyle name="Normal 38 7 2 31 5" xfId="28730" xr:uid="{00000000-0005-0000-0000-0000A3960000}"/>
    <cellStyle name="Normal 38 7 2 31 6" xfId="33652" xr:uid="{00000000-0005-0000-0000-0000A4960000}"/>
    <cellStyle name="Normal 38 7 2 32" xfId="4153" xr:uid="{00000000-0005-0000-0000-0000A5960000}"/>
    <cellStyle name="Normal 38 7 2 32 2" xfId="12484" xr:uid="{00000000-0005-0000-0000-0000A6960000}"/>
    <cellStyle name="Normal 38 7 2 32 2 2" xfId="42069" xr:uid="{00000000-0005-0000-0000-0000A7960000}"/>
    <cellStyle name="Normal 38 7 2 32 3" xfId="18759" xr:uid="{00000000-0005-0000-0000-0000A8960000}"/>
    <cellStyle name="Normal 38 7 2 32 3 2" xfId="47296" xr:uid="{00000000-0005-0000-0000-0000A9960000}"/>
    <cellStyle name="Normal 38 7 2 32 4" xfId="23922" xr:uid="{00000000-0005-0000-0000-0000AA960000}"/>
    <cellStyle name="Normal 38 7 2 32 5" xfId="28844" xr:uid="{00000000-0005-0000-0000-0000AB960000}"/>
    <cellStyle name="Normal 38 7 2 32 6" xfId="33766" xr:uid="{00000000-0005-0000-0000-0000AC960000}"/>
    <cellStyle name="Normal 38 7 2 33" xfId="4268" xr:uid="{00000000-0005-0000-0000-0000AD960000}"/>
    <cellStyle name="Normal 38 7 2 33 2" xfId="12485" xr:uid="{00000000-0005-0000-0000-0000AE960000}"/>
    <cellStyle name="Normal 38 7 2 33 2 2" xfId="42070" xr:uid="{00000000-0005-0000-0000-0000AF960000}"/>
    <cellStyle name="Normal 38 7 2 33 3" xfId="18874" xr:uid="{00000000-0005-0000-0000-0000B0960000}"/>
    <cellStyle name="Normal 38 7 2 33 3 2" xfId="47411" xr:uid="{00000000-0005-0000-0000-0000B1960000}"/>
    <cellStyle name="Normal 38 7 2 33 4" xfId="24037" xr:uid="{00000000-0005-0000-0000-0000B2960000}"/>
    <cellStyle name="Normal 38 7 2 33 5" xfId="28959" xr:uid="{00000000-0005-0000-0000-0000B3960000}"/>
    <cellStyle name="Normal 38 7 2 33 6" xfId="33881" xr:uid="{00000000-0005-0000-0000-0000B4960000}"/>
    <cellStyle name="Normal 38 7 2 34" xfId="4395" xr:uid="{00000000-0005-0000-0000-0000B5960000}"/>
    <cellStyle name="Normal 38 7 2 34 2" xfId="12486" xr:uid="{00000000-0005-0000-0000-0000B6960000}"/>
    <cellStyle name="Normal 38 7 2 34 2 2" xfId="42071" xr:uid="{00000000-0005-0000-0000-0000B7960000}"/>
    <cellStyle name="Normal 38 7 2 34 3" xfId="19001" xr:uid="{00000000-0005-0000-0000-0000B8960000}"/>
    <cellStyle name="Normal 38 7 2 34 3 2" xfId="47538" xr:uid="{00000000-0005-0000-0000-0000B9960000}"/>
    <cellStyle name="Normal 38 7 2 34 4" xfId="24164" xr:uid="{00000000-0005-0000-0000-0000BA960000}"/>
    <cellStyle name="Normal 38 7 2 34 5" xfId="29086" xr:uid="{00000000-0005-0000-0000-0000BB960000}"/>
    <cellStyle name="Normal 38 7 2 34 6" xfId="34008" xr:uid="{00000000-0005-0000-0000-0000BC960000}"/>
    <cellStyle name="Normal 38 7 2 35" xfId="4510" xr:uid="{00000000-0005-0000-0000-0000BD960000}"/>
    <cellStyle name="Normal 38 7 2 35 2" xfId="12487" xr:uid="{00000000-0005-0000-0000-0000BE960000}"/>
    <cellStyle name="Normal 38 7 2 35 2 2" xfId="42072" xr:uid="{00000000-0005-0000-0000-0000BF960000}"/>
    <cellStyle name="Normal 38 7 2 35 3" xfId="19115" xr:uid="{00000000-0005-0000-0000-0000C0960000}"/>
    <cellStyle name="Normal 38 7 2 35 3 2" xfId="47652" xr:uid="{00000000-0005-0000-0000-0000C1960000}"/>
    <cellStyle name="Normal 38 7 2 35 4" xfId="24278" xr:uid="{00000000-0005-0000-0000-0000C2960000}"/>
    <cellStyle name="Normal 38 7 2 35 5" xfId="29200" xr:uid="{00000000-0005-0000-0000-0000C3960000}"/>
    <cellStyle name="Normal 38 7 2 35 6" xfId="34122" xr:uid="{00000000-0005-0000-0000-0000C4960000}"/>
    <cellStyle name="Normal 38 7 2 36" xfId="4627" xr:uid="{00000000-0005-0000-0000-0000C5960000}"/>
    <cellStyle name="Normal 38 7 2 36 2" xfId="12488" xr:uid="{00000000-0005-0000-0000-0000C6960000}"/>
    <cellStyle name="Normal 38 7 2 36 2 2" xfId="42073" xr:uid="{00000000-0005-0000-0000-0000C7960000}"/>
    <cellStyle name="Normal 38 7 2 36 3" xfId="19232" xr:uid="{00000000-0005-0000-0000-0000C8960000}"/>
    <cellStyle name="Normal 38 7 2 36 3 2" xfId="47769" xr:uid="{00000000-0005-0000-0000-0000C9960000}"/>
    <cellStyle name="Normal 38 7 2 36 4" xfId="24395" xr:uid="{00000000-0005-0000-0000-0000CA960000}"/>
    <cellStyle name="Normal 38 7 2 36 5" xfId="29317" xr:uid="{00000000-0005-0000-0000-0000CB960000}"/>
    <cellStyle name="Normal 38 7 2 36 6" xfId="34239" xr:uid="{00000000-0005-0000-0000-0000CC960000}"/>
    <cellStyle name="Normal 38 7 2 37" xfId="4743" xr:uid="{00000000-0005-0000-0000-0000CD960000}"/>
    <cellStyle name="Normal 38 7 2 37 2" xfId="12489" xr:uid="{00000000-0005-0000-0000-0000CE960000}"/>
    <cellStyle name="Normal 38 7 2 37 2 2" xfId="42074" xr:uid="{00000000-0005-0000-0000-0000CF960000}"/>
    <cellStyle name="Normal 38 7 2 37 3" xfId="19348" xr:uid="{00000000-0005-0000-0000-0000D0960000}"/>
    <cellStyle name="Normal 38 7 2 37 3 2" xfId="47885" xr:uid="{00000000-0005-0000-0000-0000D1960000}"/>
    <cellStyle name="Normal 38 7 2 37 4" xfId="24511" xr:uid="{00000000-0005-0000-0000-0000D2960000}"/>
    <cellStyle name="Normal 38 7 2 37 5" xfId="29433" xr:uid="{00000000-0005-0000-0000-0000D3960000}"/>
    <cellStyle name="Normal 38 7 2 37 6" xfId="34355" xr:uid="{00000000-0005-0000-0000-0000D4960000}"/>
    <cellStyle name="Normal 38 7 2 38" xfId="4858" xr:uid="{00000000-0005-0000-0000-0000D5960000}"/>
    <cellStyle name="Normal 38 7 2 38 2" xfId="12490" xr:uid="{00000000-0005-0000-0000-0000D6960000}"/>
    <cellStyle name="Normal 38 7 2 38 2 2" xfId="42075" xr:uid="{00000000-0005-0000-0000-0000D7960000}"/>
    <cellStyle name="Normal 38 7 2 38 3" xfId="19463" xr:uid="{00000000-0005-0000-0000-0000D8960000}"/>
    <cellStyle name="Normal 38 7 2 38 3 2" xfId="48000" xr:uid="{00000000-0005-0000-0000-0000D9960000}"/>
    <cellStyle name="Normal 38 7 2 38 4" xfId="24626" xr:uid="{00000000-0005-0000-0000-0000DA960000}"/>
    <cellStyle name="Normal 38 7 2 38 5" xfId="29548" xr:uid="{00000000-0005-0000-0000-0000DB960000}"/>
    <cellStyle name="Normal 38 7 2 38 6" xfId="34470" xr:uid="{00000000-0005-0000-0000-0000DC960000}"/>
    <cellStyle name="Normal 38 7 2 39" xfId="4979" xr:uid="{00000000-0005-0000-0000-0000DD960000}"/>
    <cellStyle name="Normal 38 7 2 39 2" xfId="12491" xr:uid="{00000000-0005-0000-0000-0000DE960000}"/>
    <cellStyle name="Normal 38 7 2 39 2 2" xfId="42076" xr:uid="{00000000-0005-0000-0000-0000DF960000}"/>
    <cellStyle name="Normal 38 7 2 39 3" xfId="19583" xr:uid="{00000000-0005-0000-0000-0000E0960000}"/>
    <cellStyle name="Normal 38 7 2 39 3 2" xfId="48120" xr:uid="{00000000-0005-0000-0000-0000E1960000}"/>
    <cellStyle name="Normal 38 7 2 39 4" xfId="24746" xr:uid="{00000000-0005-0000-0000-0000E2960000}"/>
    <cellStyle name="Normal 38 7 2 39 5" xfId="29668" xr:uid="{00000000-0005-0000-0000-0000E3960000}"/>
    <cellStyle name="Normal 38 7 2 39 6" xfId="34590" xr:uid="{00000000-0005-0000-0000-0000E4960000}"/>
    <cellStyle name="Normal 38 7 2 4" xfId="592" xr:uid="{00000000-0005-0000-0000-0000E5960000}"/>
    <cellStyle name="Normal 38 7 2 4 10" xfId="30265" xr:uid="{00000000-0005-0000-0000-0000E6960000}"/>
    <cellStyle name="Normal 38 7 2 4 2" xfId="6067" xr:uid="{00000000-0005-0000-0000-0000E7960000}"/>
    <cellStyle name="Normal 38 7 2 4 2 2" xfId="8019" xr:uid="{00000000-0005-0000-0000-0000E8960000}"/>
    <cellStyle name="Normal 38 7 2 4 2 2 2" xfId="37604" xr:uid="{00000000-0005-0000-0000-0000E9960000}"/>
    <cellStyle name="Normal 38 7 2 4 2 3" xfId="14538" xr:uid="{00000000-0005-0000-0000-0000EA960000}"/>
    <cellStyle name="Normal 38 7 2 4 2 3 2" xfId="43078" xr:uid="{00000000-0005-0000-0000-0000EB960000}"/>
    <cellStyle name="Normal 38 7 2 4 2 4" xfId="35659" xr:uid="{00000000-0005-0000-0000-0000EC960000}"/>
    <cellStyle name="Normal 38 7 2 4 3" xfId="7538" xr:uid="{00000000-0005-0000-0000-0000ED960000}"/>
    <cellStyle name="Normal 38 7 2 4 3 2" xfId="15256" xr:uid="{00000000-0005-0000-0000-0000EE960000}"/>
    <cellStyle name="Normal 38 7 2 4 3 2 2" xfId="43795" xr:uid="{00000000-0005-0000-0000-0000EF960000}"/>
    <cellStyle name="Normal 38 7 2 4 3 3" xfId="37124" xr:uid="{00000000-0005-0000-0000-0000F0960000}"/>
    <cellStyle name="Normal 38 7 2 4 4" xfId="6934" xr:uid="{00000000-0005-0000-0000-0000F1960000}"/>
    <cellStyle name="Normal 38 7 2 4 4 2" xfId="36521" xr:uid="{00000000-0005-0000-0000-0000F2960000}"/>
    <cellStyle name="Normal 38 7 2 4 5" xfId="6066" xr:uid="{00000000-0005-0000-0000-0000F3960000}"/>
    <cellStyle name="Normal 38 7 2 4 5 2" xfId="35658" xr:uid="{00000000-0005-0000-0000-0000F4960000}"/>
    <cellStyle name="Normal 38 7 2 4 6" xfId="12492" xr:uid="{00000000-0005-0000-0000-0000F5960000}"/>
    <cellStyle name="Normal 38 7 2 4 6 2" xfId="42077" xr:uid="{00000000-0005-0000-0000-0000F6960000}"/>
    <cellStyle name="Normal 38 7 2 4 7" xfId="14537" xr:uid="{00000000-0005-0000-0000-0000F7960000}"/>
    <cellStyle name="Normal 38 7 2 4 7 2" xfId="43077" xr:uid="{00000000-0005-0000-0000-0000F8960000}"/>
    <cellStyle name="Normal 38 7 2 4 8" xfId="20421" xr:uid="{00000000-0005-0000-0000-0000F9960000}"/>
    <cellStyle name="Normal 38 7 2 4 9" xfId="25343" xr:uid="{00000000-0005-0000-0000-0000FA960000}"/>
    <cellStyle name="Normal 38 7 2 40" xfId="5094" xr:uid="{00000000-0005-0000-0000-0000FB960000}"/>
    <cellStyle name="Normal 38 7 2 40 2" xfId="12493" xr:uid="{00000000-0005-0000-0000-0000FC960000}"/>
    <cellStyle name="Normal 38 7 2 40 2 2" xfId="42078" xr:uid="{00000000-0005-0000-0000-0000FD960000}"/>
    <cellStyle name="Normal 38 7 2 40 3" xfId="19698" xr:uid="{00000000-0005-0000-0000-0000FE960000}"/>
    <cellStyle name="Normal 38 7 2 40 3 2" xfId="48235" xr:uid="{00000000-0005-0000-0000-0000FF960000}"/>
    <cellStyle name="Normal 38 7 2 40 4" xfId="24861" xr:uid="{00000000-0005-0000-0000-000000970000}"/>
    <cellStyle name="Normal 38 7 2 40 5" xfId="29783" xr:uid="{00000000-0005-0000-0000-000001970000}"/>
    <cellStyle name="Normal 38 7 2 40 6" xfId="34705" xr:uid="{00000000-0005-0000-0000-000002970000}"/>
    <cellStyle name="Normal 38 7 2 41" xfId="6059" xr:uid="{00000000-0005-0000-0000-000003970000}"/>
    <cellStyle name="Normal 38 7 2 41 2" xfId="12458" xr:uid="{00000000-0005-0000-0000-000004970000}"/>
    <cellStyle name="Normal 38 7 2 41 2 2" xfId="42043" xr:uid="{00000000-0005-0000-0000-000005970000}"/>
    <cellStyle name="Normal 38 7 2 41 3" xfId="14895" xr:uid="{00000000-0005-0000-0000-000006970000}"/>
    <cellStyle name="Normal 38 7 2 41 3 2" xfId="43434" xr:uid="{00000000-0005-0000-0000-000007970000}"/>
    <cellStyle name="Normal 38 7 2 41 4" xfId="35651" xr:uid="{00000000-0005-0000-0000-000008970000}"/>
    <cellStyle name="Normal 38 7 2 42" xfId="8261" xr:uid="{00000000-0005-0000-0000-000009970000}"/>
    <cellStyle name="Normal 38 7 2 42 2" xfId="19897" xr:uid="{00000000-0005-0000-0000-00000A970000}"/>
    <cellStyle name="Normal 38 7 2 42 2 2" xfId="48434" xr:uid="{00000000-0005-0000-0000-00000B970000}"/>
    <cellStyle name="Normal 38 7 2 42 3" xfId="37846" xr:uid="{00000000-0005-0000-0000-00000C970000}"/>
    <cellStyle name="Normal 38 7 2 43" xfId="8502" xr:uid="{00000000-0005-0000-0000-00000D970000}"/>
    <cellStyle name="Normal 38 7 2 43 2" xfId="38087" xr:uid="{00000000-0005-0000-0000-00000E970000}"/>
    <cellStyle name="Normal 38 7 2 44" xfId="13712" xr:uid="{00000000-0005-0000-0000-00000F970000}"/>
    <cellStyle name="Normal 38 7 2 44 2" xfId="42252" xr:uid="{00000000-0005-0000-0000-000010970000}"/>
    <cellStyle name="Normal 38 7 2 45" xfId="20060" xr:uid="{00000000-0005-0000-0000-000011970000}"/>
    <cellStyle name="Normal 38 7 2 46" xfId="24983" xr:uid="{00000000-0005-0000-0000-000012970000}"/>
    <cellStyle name="Normal 38 7 2 47" xfId="29904" xr:uid="{00000000-0005-0000-0000-000013970000}"/>
    <cellStyle name="Normal 38 7 2 5" xfId="727" xr:uid="{00000000-0005-0000-0000-000014970000}"/>
    <cellStyle name="Normal 38 7 2 5 2" xfId="8015" xr:uid="{00000000-0005-0000-0000-000015970000}"/>
    <cellStyle name="Normal 38 7 2 5 2 2" xfId="15388" xr:uid="{00000000-0005-0000-0000-000016970000}"/>
    <cellStyle name="Normal 38 7 2 5 2 2 2" xfId="43927" xr:uid="{00000000-0005-0000-0000-000017970000}"/>
    <cellStyle name="Normal 38 7 2 5 2 3" xfId="37600" xr:uid="{00000000-0005-0000-0000-000018970000}"/>
    <cellStyle name="Normal 38 7 2 5 3" xfId="6068" xr:uid="{00000000-0005-0000-0000-000019970000}"/>
    <cellStyle name="Normal 38 7 2 5 3 2" xfId="35660" xr:uid="{00000000-0005-0000-0000-00001A970000}"/>
    <cellStyle name="Normal 38 7 2 5 4" xfId="12494" xr:uid="{00000000-0005-0000-0000-00001B970000}"/>
    <cellStyle name="Normal 38 7 2 5 4 2" xfId="42079" xr:uid="{00000000-0005-0000-0000-00001C970000}"/>
    <cellStyle name="Normal 38 7 2 5 5" xfId="14539" xr:uid="{00000000-0005-0000-0000-00001D970000}"/>
    <cellStyle name="Normal 38 7 2 5 5 2" xfId="43079" xr:uid="{00000000-0005-0000-0000-00001E970000}"/>
    <cellStyle name="Normal 38 7 2 5 6" xfId="20553" xr:uid="{00000000-0005-0000-0000-00001F970000}"/>
    <cellStyle name="Normal 38 7 2 5 7" xfId="25475" xr:uid="{00000000-0005-0000-0000-000020970000}"/>
    <cellStyle name="Normal 38 7 2 5 8" xfId="30397" xr:uid="{00000000-0005-0000-0000-000021970000}"/>
    <cellStyle name="Normal 38 7 2 6" xfId="841" xr:uid="{00000000-0005-0000-0000-000022970000}"/>
    <cellStyle name="Normal 38 7 2 6 2" xfId="7054" xr:uid="{00000000-0005-0000-0000-000023970000}"/>
    <cellStyle name="Normal 38 7 2 6 2 2" xfId="36641" xr:uid="{00000000-0005-0000-0000-000024970000}"/>
    <cellStyle name="Normal 38 7 2 6 3" xfId="12495" xr:uid="{00000000-0005-0000-0000-000025970000}"/>
    <cellStyle name="Normal 38 7 2 6 3 2" xfId="42080" xr:uid="{00000000-0005-0000-0000-000026970000}"/>
    <cellStyle name="Normal 38 7 2 6 4" xfId="15502" xr:uid="{00000000-0005-0000-0000-000027970000}"/>
    <cellStyle name="Normal 38 7 2 6 4 2" xfId="44041" xr:uid="{00000000-0005-0000-0000-000028970000}"/>
    <cellStyle name="Normal 38 7 2 6 5" xfId="20667" xr:uid="{00000000-0005-0000-0000-000029970000}"/>
    <cellStyle name="Normal 38 7 2 6 6" xfId="25589" xr:uid="{00000000-0005-0000-0000-00002A970000}"/>
    <cellStyle name="Normal 38 7 2 6 7" xfId="30511" xr:uid="{00000000-0005-0000-0000-00002B970000}"/>
    <cellStyle name="Normal 38 7 2 7" xfId="955" xr:uid="{00000000-0005-0000-0000-00002C970000}"/>
    <cellStyle name="Normal 38 7 2 7 2" xfId="6451" xr:uid="{00000000-0005-0000-0000-00002D970000}"/>
    <cellStyle name="Normal 38 7 2 7 2 2" xfId="36038" xr:uid="{00000000-0005-0000-0000-00002E970000}"/>
    <cellStyle name="Normal 38 7 2 7 3" xfId="12496" xr:uid="{00000000-0005-0000-0000-00002F970000}"/>
    <cellStyle name="Normal 38 7 2 7 3 2" xfId="42081" xr:uid="{00000000-0005-0000-0000-000030970000}"/>
    <cellStyle name="Normal 38 7 2 7 4" xfId="15616" xr:uid="{00000000-0005-0000-0000-000031970000}"/>
    <cellStyle name="Normal 38 7 2 7 4 2" xfId="44155" xr:uid="{00000000-0005-0000-0000-000032970000}"/>
    <cellStyle name="Normal 38 7 2 7 5" xfId="20781" xr:uid="{00000000-0005-0000-0000-000033970000}"/>
    <cellStyle name="Normal 38 7 2 7 6" xfId="25703" xr:uid="{00000000-0005-0000-0000-000034970000}"/>
    <cellStyle name="Normal 38 7 2 7 7" xfId="30625" xr:uid="{00000000-0005-0000-0000-000035970000}"/>
    <cellStyle name="Normal 38 7 2 8" xfId="1102" xr:uid="{00000000-0005-0000-0000-000036970000}"/>
    <cellStyle name="Normal 38 7 2 8 2" xfId="12497" xr:uid="{00000000-0005-0000-0000-000037970000}"/>
    <cellStyle name="Normal 38 7 2 8 2 2" xfId="42082" xr:uid="{00000000-0005-0000-0000-000038970000}"/>
    <cellStyle name="Normal 38 7 2 8 3" xfId="15757" xr:uid="{00000000-0005-0000-0000-000039970000}"/>
    <cellStyle name="Normal 38 7 2 8 3 2" xfId="44296" xr:uid="{00000000-0005-0000-0000-00003A970000}"/>
    <cellStyle name="Normal 38 7 2 8 4" xfId="20922" xr:uid="{00000000-0005-0000-0000-00003B970000}"/>
    <cellStyle name="Normal 38 7 2 8 5" xfId="25844" xr:uid="{00000000-0005-0000-0000-00003C970000}"/>
    <cellStyle name="Normal 38 7 2 8 6" xfId="30766" xr:uid="{00000000-0005-0000-0000-00003D970000}"/>
    <cellStyle name="Normal 38 7 2 9" xfId="1251" xr:uid="{00000000-0005-0000-0000-00003E970000}"/>
    <cellStyle name="Normal 38 7 2 9 2" xfId="12498" xr:uid="{00000000-0005-0000-0000-00003F970000}"/>
    <cellStyle name="Normal 38 7 2 9 2 2" xfId="42083" xr:uid="{00000000-0005-0000-0000-000040970000}"/>
    <cellStyle name="Normal 38 7 2 9 3" xfId="15901" xr:uid="{00000000-0005-0000-0000-000041970000}"/>
    <cellStyle name="Normal 38 7 2 9 3 2" xfId="44440" xr:uid="{00000000-0005-0000-0000-000042970000}"/>
    <cellStyle name="Normal 38 7 2 9 4" xfId="21066" xr:uid="{00000000-0005-0000-0000-000043970000}"/>
    <cellStyle name="Normal 38 7 2 9 5" xfId="25988" xr:uid="{00000000-0005-0000-0000-000044970000}"/>
    <cellStyle name="Normal 38 7 2 9 6" xfId="30910" xr:uid="{00000000-0005-0000-0000-000045970000}"/>
    <cellStyle name="Normal 38 7 20" xfId="2579" xr:uid="{00000000-0005-0000-0000-000046970000}"/>
    <cellStyle name="Normal 38 7 20 2" xfId="12499" xr:uid="{00000000-0005-0000-0000-000047970000}"/>
    <cellStyle name="Normal 38 7 20 2 2" xfId="42084" xr:uid="{00000000-0005-0000-0000-000048970000}"/>
    <cellStyle name="Normal 38 7 20 3" xfId="17190" xr:uid="{00000000-0005-0000-0000-000049970000}"/>
    <cellStyle name="Normal 38 7 20 3 2" xfId="45727" xr:uid="{00000000-0005-0000-0000-00004A970000}"/>
    <cellStyle name="Normal 38 7 20 4" xfId="22353" xr:uid="{00000000-0005-0000-0000-00004B970000}"/>
    <cellStyle name="Normal 38 7 20 5" xfId="27275" xr:uid="{00000000-0005-0000-0000-00004C970000}"/>
    <cellStyle name="Normal 38 7 20 6" xfId="32197" xr:uid="{00000000-0005-0000-0000-00004D970000}"/>
    <cellStyle name="Normal 38 7 21" xfId="2697" xr:uid="{00000000-0005-0000-0000-00004E970000}"/>
    <cellStyle name="Normal 38 7 21 2" xfId="12500" xr:uid="{00000000-0005-0000-0000-00004F970000}"/>
    <cellStyle name="Normal 38 7 21 2 2" xfId="42085" xr:uid="{00000000-0005-0000-0000-000050970000}"/>
    <cellStyle name="Normal 38 7 21 3" xfId="17308" xr:uid="{00000000-0005-0000-0000-000051970000}"/>
    <cellStyle name="Normal 38 7 21 3 2" xfId="45845" xr:uid="{00000000-0005-0000-0000-000052970000}"/>
    <cellStyle name="Normal 38 7 21 4" xfId="22471" xr:uid="{00000000-0005-0000-0000-000053970000}"/>
    <cellStyle name="Normal 38 7 21 5" xfId="27393" xr:uid="{00000000-0005-0000-0000-000054970000}"/>
    <cellStyle name="Normal 38 7 21 6" xfId="32315" xr:uid="{00000000-0005-0000-0000-000055970000}"/>
    <cellStyle name="Normal 38 7 22" xfId="2816" xr:uid="{00000000-0005-0000-0000-000056970000}"/>
    <cellStyle name="Normal 38 7 22 2" xfId="12501" xr:uid="{00000000-0005-0000-0000-000057970000}"/>
    <cellStyle name="Normal 38 7 22 2 2" xfId="42086" xr:uid="{00000000-0005-0000-0000-000058970000}"/>
    <cellStyle name="Normal 38 7 22 3" xfId="17427" xr:uid="{00000000-0005-0000-0000-000059970000}"/>
    <cellStyle name="Normal 38 7 22 3 2" xfId="45964" xr:uid="{00000000-0005-0000-0000-00005A970000}"/>
    <cellStyle name="Normal 38 7 22 4" xfId="22590" xr:uid="{00000000-0005-0000-0000-00005B970000}"/>
    <cellStyle name="Normal 38 7 22 5" xfId="27512" xr:uid="{00000000-0005-0000-0000-00005C970000}"/>
    <cellStyle name="Normal 38 7 22 6" xfId="32434" xr:uid="{00000000-0005-0000-0000-00005D970000}"/>
    <cellStyle name="Normal 38 7 23" xfId="2932" xr:uid="{00000000-0005-0000-0000-00005E970000}"/>
    <cellStyle name="Normal 38 7 23 2" xfId="12502" xr:uid="{00000000-0005-0000-0000-00005F970000}"/>
    <cellStyle name="Normal 38 7 23 2 2" xfId="42087" xr:uid="{00000000-0005-0000-0000-000060970000}"/>
    <cellStyle name="Normal 38 7 23 3" xfId="17543" xr:uid="{00000000-0005-0000-0000-000061970000}"/>
    <cellStyle name="Normal 38 7 23 3 2" xfId="46080" xr:uid="{00000000-0005-0000-0000-000062970000}"/>
    <cellStyle name="Normal 38 7 23 4" xfId="22706" xr:uid="{00000000-0005-0000-0000-000063970000}"/>
    <cellStyle name="Normal 38 7 23 5" xfId="27628" xr:uid="{00000000-0005-0000-0000-000064970000}"/>
    <cellStyle name="Normal 38 7 23 6" xfId="32550" xr:uid="{00000000-0005-0000-0000-000065970000}"/>
    <cellStyle name="Normal 38 7 24" xfId="3050" xr:uid="{00000000-0005-0000-0000-000066970000}"/>
    <cellStyle name="Normal 38 7 24 2" xfId="12503" xr:uid="{00000000-0005-0000-0000-000067970000}"/>
    <cellStyle name="Normal 38 7 24 2 2" xfId="42088" xr:uid="{00000000-0005-0000-0000-000068970000}"/>
    <cellStyle name="Normal 38 7 24 3" xfId="17661" xr:uid="{00000000-0005-0000-0000-000069970000}"/>
    <cellStyle name="Normal 38 7 24 3 2" xfId="46198" xr:uid="{00000000-0005-0000-0000-00006A970000}"/>
    <cellStyle name="Normal 38 7 24 4" xfId="22824" xr:uid="{00000000-0005-0000-0000-00006B970000}"/>
    <cellStyle name="Normal 38 7 24 5" xfId="27746" xr:uid="{00000000-0005-0000-0000-00006C970000}"/>
    <cellStyle name="Normal 38 7 24 6" xfId="32668" xr:uid="{00000000-0005-0000-0000-00006D970000}"/>
    <cellStyle name="Normal 38 7 25" xfId="3168" xr:uid="{00000000-0005-0000-0000-00006E970000}"/>
    <cellStyle name="Normal 38 7 25 2" xfId="12504" xr:uid="{00000000-0005-0000-0000-00006F970000}"/>
    <cellStyle name="Normal 38 7 25 2 2" xfId="42089" xr:uid="{00000000-0005-0000-0000-000070970000}"/>
    <cellStyle name="Normal 38 7 25 3" xfId="17778" xr:uid="{00000000-0005-0000-0000-000071970000}"/>
    <cellStyle name="Normal 38 7 25 3 2" xfId="46315" xr:uid="{00000000-0005-0000-0000-000072970000}"/>
    <cellStyle name="Normal 38 7 25 4" xfId="22941" xr:uid="{00000000-0005-0000-0000-000073970000}"/>
    <cellStyle name="Normal 38 7 25 5" xfId="27863" xr:uid="{00000000-0005-0000-0000-000074970000}"/>
    <cellStyle name="Normal 38 7 25 6" xfId="32785" xr:uid="{00000000-0005-0000-0000-000075970000}"/>
    <cellStyle name="Normal 38 7 26" xfId="3285" xr:uid="{00000000-0005-0000-0000-000076970000}"/>
    <cellStyle name="Normal 38 7 26 2" xfId="12505" xr:uid="{00000000-0005-0000-0000-000077970000}"/>
    <cellStyle name="Normal 38 7 26 2 2" xfId="42090" xr:uid="{00000000-0005-0000-0000-000078970000}"/>
    <cellStyle name="Normal 38 7 26 3" xfId="17895" xr:uid="{00000000-0005-0000-0000-000079970000}"/>
    <cellStyle name="Normal 38 7 26 3 2" xfId="46432" xr:uid="{00000000-0005-0000-0000-00007A970000}"/>
    <cellStyle name="Normal 38 7 26 4" xfId="23058" xr:uid="{00000000-0005-0000-0000-00007B970000}"/>
    <cellStyle name="Normal 38 7 26 5" xfId="27980" xr:uid="{00000000-0005-0000-0000-00007C970000}"/>
    <cellStyle name="Normal 38 7 26 6" xfId="32902" xr:uid="{00000000-0005-0000-0000-00007D970000}"/>
    <cellStyle name="Normal 38 7 27" xfId="3402" xr:uid="{00000000-0005-0000-0000-00007E970000}"/>
    <cellStyle name="Normal 38 7 27 2" xfId="12506" xr:uid="{00000000-0005-0000-0000-00007F970000}"/>
    <cellStyle name="Normal 38 7 27 2 2" xfId="42091" xr:uid="{00000000-0005-0000-0000-000080970000}"/>
    <cellStyle name="Normal 38 7 27 3" xfId="18012" xr:uid="{00000000-0005-0000-0000-000081970000}"/>
    <cellStyle name="Normal 38 7 27 3 2" xfId="46549" xr:uid="{00000000-0005-0000-0000-000082970000}"/>
    <cellStyle name="Normal 38 7 27 4" xfId="23175" xr:uid="{00000000-0005-0000-0000-000083970000}"/>
    <cellStyle name="Normal 38 7 27 5" xfId="28097" xr:uid="{00000000-0005-0000-0000-000084970000}"/>
    <cellStyle name="Normal 38 7 27 6" xfId="33019" xr:uid="{00000000-0005-0000-0000-000085970000}"/>
    <cellStyle name="Normal 38 7 28" xfId="3516" xr:uid="{00000000-0005-0000-0000-000086970000}"/>
    <cellStyle name="Normal 38 7 28 2" xfId="12507" xr:uid="{00000000-0005-0000-0000-000087970000}"/>
    <cellStyle name="Normal 38 7 28 2 2" xfId="42092" xr:uid="{00000000-0005-0000-0000-000088970000}"/>
    <cellStyle name="Normal 38 7 28 3" xfId="18126" xr:uid="{00000000-0005-0000-0000-000089970000}"/>
    <cellStyle name="Normal 38 7 28 3 2" xfId="46663" xr:uid="{00000000-0005-0000-0000-00008A970000}"/>
    <cellStyle name="Normal 38 7 28 4" xfId="23289" xr:uid="{00000000-0005-0000-0000-00008B970000}"/>
    <cellStyle name="Normal 38 7 28 5" xfId="28211" xr:uid="{00000000-0005-0000-0000-00008C970000}"/>
    <cellStyle name="Normal 38 7 28 6" xfId="33133" xr:uid="{00000000-0005-0000-0000-00008D970000}"/>
    <cellStyle name="Normal 38 7 29" xfId="3633" xr:uid="{00000000-0005-0000-0000-00008E970000}"/>
    <cellStyle name="Normal 38 7 29 2" xfId="12508" xr:uid="{00000000-0005-0000-0000-00008F970000}"/>
    <cellStyle name="Normal 38 7 29 2 2" xfId="42093" xr:uid="{00000000-0005-0000-0000-000090970000}"/>
    <cellStyle name="Normal 38 7 29 3" xfId="18242" xr:uid="{00000000-0005-0000-0000-000091970000}"/>
    <cellStyle name="Normal 38 7 29 3 2" xfId="46779" xr:uid="{00000000-0005-0000-0000-000092970000}"/>
    <cellStyle name="Normal 38 7 29 4" xfId="23405" xr:uid="{00000000-0005-0000-0000-000093970000}"/>
    <cellStyle name="Normal 38 7 29 5" xfId="28327" xr:uid="{00000000-0005-0000-0000-000094970000}"/>
    <cellStyle name="Normal 38 7 29 6" xfId="33249" xr:uid="{00000000-0005-0000-0000-000095970000}"/>
    <cellStyle name="Normal 38 7 3" xfId="296" xr:uid="{00000000-0005-0000-0000-000096970000}"/>
    <cellStyle name="Normal 38 7 3 10" xfId="20126" xr:uid="{00000000-0005-0000-0000-000097970000}"/>
    <cellStyle name="Normal 38 7 3 11" xfId="25049" xr:uid="{00000000-0005-0000-0000-000098970000}"/>
    <cellStyle name="Normal 38 7 3 12" xfId="29970" xr:uid="{00000000-0005-0000-0000-000099970000}"/>
    <cellStyle name="Normal 38 7 3 2" xfId="2236" xr:uid="{00000000-0005-0000-0000-00009A970000}"/>
    <cellStyle name="Normal 38 7 3 2 10" xfId="31892" xr:uid="{00000000-0005-0000-0000-00009B970000}"/>
    <cellStyle name="Normal 38 7 3 2 2" xfId="6071" xr:uid="{00000000-0005-0000-0000-00009C970000}"/>
    <cellStyle name="Normal 38 7 3 2 2 2" xfId="8021" xr:uid="{00000000-0005-0000-0000-00009D970000}"/>
    <cellStyle name="Normal 38 7 3 2 2 2 2" xfId="37606" xr:uid="{00000000-0005-0000-0000-00009E970000}"/>
    <cellStyle name="Normal 38 7 3 2 2 3" xfId="14542" xr:uid="{00000000-0005-0000-0000-00009F970000}"/>
    <cellStyle name="Normal 38 7 3 2 2 3 2" xfId="43082" xr:uid="{00000000-0005-0000-0000-0000A0970000}"/>
    <cellStyle name="Normal 38 7 3 2 2 4" xfId="35663" xr:uid="{00000000-0005-0000-0000-0000A1970000}"/>
    <cellStyle name="Normal 38 7 3 2 3" xfId="7374" xr:uid="{00000000-0005-0000-0000-0000A2970000}"/>
    <cellStyle name="Normal 38 7 3 2 3 2" xfId="16883" xr:uid="{00000000-0005-0000-0000-0000A3970000}"/>
    <cellStyle name="Normal 38 7 3 2 3 2 2" xfId="45422" xr:uid="{00000000-0005-0000-0000-0000A4970000}"/>
    <cellStyle name="Normal 38 7 3 2 3 3" xfId="36961" xr:uid="{00000000-0005-0000-0000-0000A5970000}"/>
    <cellStyle name="Normal 38 7 3 2 4" xfId="6759" xr:uid="{00000000-0005-0000-0000-0000A6970000}"/>
    <cellStyle name="Normal 38 7 3 2 4 2" xfId="36346" xr:uid="{00000000-0005-0000-0000-0000A7970000}"/>
    <cellStyle name="Normal 38 7 3 2 5" xfId="6070" xr:uid="{00000000-0005-0000-0000-0000A8970000}"/>
    <cellStyle name="Normal 38 7 3 2 5 2" xfId="35662" xr:uid="{00000000-0005-0000-0000-0000A9970000}"/>
    <cellStyle name="Normal 38 7 3 2 6" xfId="12510" xr:uid="{00000000-0005-0000-0000-0000AA970000}"/>
    <cellStyle name="Normal 38 7 3 2 6 2" xfId="42095" xr:uid="{00000000-0005-0000-0000-0000AB970000}"/>
    <cellStyle name="Normal 38 7 3 2 7" xfId="14541" xr:uid="{00000000-0005-0000-0000-0000AC970000}"/>
    <cellStyle name="Normal 38 7 3 2 7 2" xfId="43081" xr:uid="{00000000-0005-0000-0000-0000AD970000}"/>
    <cellStyle name="Normal 38 7 3 2 8" xfId="22048" xr:uid="{00000000-0005-0000-0000-0000AE970000}"/>
    <cellStyle name="Normal 38 7 3 2 9" xfId="26970" xr:uid="{00000000-0005-0000-0000-0000AF970000}"/>
    <cellStyle name="Normal 38 7 3 3" xfId="6072" xr:uid="{00000000-0005-0000-0000-0000B0970000}"/>
    <cellStyle name="Normal 38 7 3 3 2" xfId="8020" xr:uid="{00000000-0005-0000-0000-0000B1970000}"/>
    <cellStyle name="Normal 38 7 3 3 2 2" xfId="37605" xr:uid="{00000000-0005-0000-0000-0000B2970000}"/>
    <cellStyle name="Normal 38 7 3 3 3" xfId="12509" xr:uid="{00000000-0005-0000-0000-0000B3970000}"/>
    <cellStyle name="Normal 38 7 3 3 3 2" xfId="42094" xr:uid="{00000000-0005-0000-0000-0000B4970000}"/>
    <cellStyle name="Normal 38 7 3 3 4" xfId="14543" xr:uid="{00000000-0005-0000-0000-0000B5970000}"/>
    <cellStyle name="Normal 38 7 3 3 4 2" xfId="43083" xr:uid="{00000000-0005-0000-0000-0000B6970000}"/>
    <cellStyle name="Normal 38 7 3 3 5" xfId="35664" xr:uid="{00000000-0005-0000-0000-0000B7970000}"/>
    <cellStyle name="Normal 38 7 3 4" xfId="7120" xr:uid="{00000000-0005-0000-0000-0000B8970000}"/>
    <cellStyle name="Normal 38 7 3 4 2" xfId="14961" xr:uid="{00000000-0005-0000-0000-0000B9970000}"/>
    <cellStyle name="Normal 38 7 3 4 2 2" xfId="43500" xr:uid="{00000000-0005-0000-0000-0000BA970000}"/>
    <cellStyle name="Normal 38 7 3 4 3" xfId="36707" xr:uid="{00000000-0005-0000-0000-0000BB970000}"/>
    <cellStyle name="Normal 38 7 3 5" xfId="6517" xr:uid="{00000000-0005-0000-0000-0000BC970000}"/>
    <cellStyle name="Normal 38 7 3 5 2" xfId="19899" xr:uid="{00000000-0005-0000-0000-0000BD970000}"/>
    <cellStyle name="Normal 38 7 3 5 2 2" xfId="48436" xr:uid="{00000000-0005-0000-0000-0000BE970000}"/>
    <cellStyle name="Normal 38 7 3 5 3" xfId="36104" xr:uid="{00000000-0005-0000-0000-0000BF970000}"/>
    <cellStyle name="Normal 38 7 3 6" xfId="6069" xr:uid="{00000000-0005-0000-0000-0000C0970000}"/>
    <cellStyle name="Normal 38 7 3 6 2" xfId="35661" xr:uid="{00000000-0005-0000-0000-0000C1970000}"/>
    <cellStyle name="Normal 38 7 3 7" xfId="8327" xr:uid="{00000000-0005-0000-0000-0000C2970000}"/>
    <cellStyle name="Normal 38 7 3 7 2" xfId="37912" xr:uid="{00000000-0005-0000-0000-0000C3970000}"/>
    <cellStyle name="Normal 38 7 3 8" xfId="8568" xr:uid="{00000000-0005-0000-0000-0000C4970000}"/>
    <cellStyle name="Normal 38 7 3 8 2" xfId="38153" xr:uid="{00000000-0005-0000-0000-0000C5970000}"/>
    <cellStyle name="Normal 38 7 3 9" xfId="14540" xr:uid="{00000000-0005-0000-0000-0000C6970000}"/>
    <cellStyle name="Normal 38 7 3 9 2" xfId="43080" xr:uid="{00000000-0005-0000-0000-0000C7970000}"/>
    <cellStyle name="Normal 38 7 30" xfId="3749" xr:uid="{00000000-0005-0000-0000-0000C8970000}"/>
    <cellStyle name="Normal 38 7 30 2" xfId="12511" xr:uid="{00000000-0005-0000-0000-0000C9970000}"/>
    <cellStyle name="Normal 38 7 30 2 2" xfId="42096" xr:uid="{00000000-0005-0000-0000-0000CA970000}"/>
    <cellStyle name="Normal 38 7 30 3" xfId="18357" xr:uid="{00000000-0005-0000-0000-0000CB970000}"/>
    <cellStyle name="Normal 38 7 30 3 2" xfId="46894" xr:uid="{00000000-0005-0000-0000-0000CC970000}"/>
    <cellStyle name="Normal 38 7 30 4" xfId="23520" xr:uid="{00000000-0005-0000-0000-0000CD970000}"/>
    <cellStyle name="Normal 38 7 30 5" xfId="28442" xr:uid="{00000000-0005-0000-0000-0000CE970000}"/>
    <cellStyle name="Normal 38 7 30 6" xfId="33364" xr:uid="{00000000-0005-0000-0000-0000CF970000}"/>
    <cellStyle name="Normal 38 7 31" xfId="3866" xr:uid="{00000000-0005-0000-0000-0000D0970000}"/>
    <cellStyle name="Normal 38 7 31 2" xfId="12512" xr:uid="{00000000-0005-0000-0000-0000D1970000}"/>
    <cellStyle name="Normal 38 7 31 2 2" xfId="42097" xr:uid="{00000000-0005-0000-0000-0000D2970000}"/>
    <cellStyle name="Normal 38 7 31 3" xfId="18473" xr:uid="{00000000-0005-0000-0000-0000D3970000}"/>
    <cellStyle name="Normal 38 7 31 3 2" xfId="47010" xr:uid="{00000000-0005-0000-0000-0000D4970000}"/>
    <cellStyle name="Normal 38 7 31 4" xfId="23636" xr:uid="{00000000-0005-0000-0000-0000D5970000}"/>
    <cellStyle name="Normal 38 7 31 5" xfId="28558" xr:uid="{00000000-0005-0000-0000-0000D6970000}"/>
    <cellStyle name="Normal 38 7 31 6" xfId="33480" xr:uid="{00000000-0005-0000-0000-0000D7970000}"/>
    <cellStyle name="Normal 38 7 32" xfId="3984" xr:uid="{00000000-0005-0000-0000-0000D8970000}"/>
    <cellStyle name="Normal 38 7 32 2" xfId="12513" xr:uid="{00000000-0005-0000-0000-0000D9970000}"/>
    <cellStyle name="Normal 38 7 32 2 2" xfId="42098" xr:uid="{00000000-0005-0000-0000-0000DA970000}"/>
    <cellStyle name="Normal 38 7 32 3" xfId="18591" xr:uid="{00000000-0005-0000-0000-0000DB970000}"/>
    <cellStyle name="Normal 38 7 32 3 2" xfId="47128" xr:uid="{00000000-0005-0000-0000-0000DC970000}"/>
    <cellStyle name="Normal 38 7 32 4" xfId="23754" xr:uid="{00000000-0005-0000-0000-0000DD970000}"/>
    <cellStyle name="Normal 38 7 32 5" xfId="28676" xr:uid="{00000000-0005-0000-0000-0000DE970000}"/>
    <cellStyle name="Normal 38 7 32 6" xfId="33598" xr:uid="{00000000-0005-0000-0000-0000DF970000}"/>
    <cellStyle name="Normal 38 7 33" xfId="4099" xr:uid="{00000000-0005-0000-0000-0000E0970000}"/>
    <cellStyle name="Normal 38 7 33 2" xfId="12514" xr:uid="{00000000-0005-0000-0000-0000E1970000}"/>
    <cellStyle name="Normal 38 7 33 2 2" xfId="42099" xr:uid="{00000000-0005-0000-0000-0000E2970000}"/>
    <cellStyle name="Normal 38 7 33 3" xfId="18705" xr:uid="{00000000-0005-0000-0000-0000E3970000}"/>
    <cellStyle name="Normal 38 7 33 3 2" xfId="47242" xr:uid="{00000000-0005-0000-0000-0000E4970000}"/>
    <cellStyle name="Normal 38 7 33 4" xfId="23868" xr:uid="{00000000-0005-0000-0000-0000E5970000}"/>
    <cellStyle name="Normal 38 7 33 5" xfId="28790" xr:uid="{00000000-0005-0000-0000-0000E6970000}"/>
    <cellStyle name="Normal 38 7 33 6" xfId="33712" xr:uid="{00000000-0005-0000-0000-0000E7970000}"/>
    <cellStyle name="Normal 38 7 34" xfId="4214" xr:uid="{00000000-0005-0000-0000-0000E8970000}"/>
    <cellStyle name="Normal 38 7 34 2" xfId="12515" xr:uid="{00000000-0005-0000-0000-0000E9970000}"/>
    <cellStyle name="Normal 38 7 34 2 2" xfId="42100" xr:uid="{00000000-0005-0000-0000-0000EA970000}"/>
    <cellStyle name="Normal 38 7 34 3" xfId="18820" xr:uid="{00000000-0005-0000-0000-0000EB970000}"/>
    <cellStyle name="Normal 38 7 34 3 2" xfId="47357" xr:uid="{00000000-0005-0000-0000-0000EC970000}"/>
    <cellStyle name="Normal 38 7 34 4" xfId="23983" xr:uid="{00000000-0005-0000-0000-0000ED970000}"/>
    <cellStyle name="Normal 38 7 34 5" xfId="28905" xr:uid="{00000000-0005-0000-0000-0000EE970000}"/>
    <cellStyle name="Normal 38 7 34 6" xfId="33827" xr:uid="{00000000-0005-0000-0000-0000EF970000}"/>
    <cellStyle name="Normal 38 7 35" xfId="4341" xr:uid="{00000000-0005-0000-0000-0000F0970000}"/>
    <cellStyle name="Normal 38 7 35 2" xfId="12516" xr:uid="{00000000-0005-0000-0000-0000F1970000}"/>
    <cellStyle name="Normal 38 7 35 2 2" xfId="42101" xr:uid="{00000000-0005-0000-0000-0000F2970000}"/>
    <cellStyle name="Normal 38 7 35 3" xfId="18947" xr:uid="{00000000-0005-0000-0000-0000F3970000}"/>
    <cellStyle name="Normal 38 7 35 3 2" xfId="47484" xr:uid="{00000000-0005-0000-0000-0000F4970000}"/>
    <cellStyle name="Normal 38 7 35 4" xfId="24110" xr:uid="{00000000-0005-0000-0000-0000F5970000}"/>
    <cellStyle name="Normal 38 7 35 5" xfId="29032" xr:uid="{00000000-0005-0000-0000-0000F6970000}"/>
    <cellStyle name="Normal 38 7 35 6" xfId="33954" xr:uid="{00000000-0005-0000-0000-0000F7970000}"/>
    <cellStyle name="Normal 38 7 36" xfId="4456" xr:uid="{00000000-0005-0000-0000-0000F8970000}"/>
    <cellStyle name="Normal 38 7 36 2" xfId="12517" xr:uid="{00000000-0005-0000-0000-0000F9970000}"/>
    <cellStyle name="Normal 38 7 36 2 2" xfId="42102" xr:uid="{00000000-0005-0000-0000-0000FA970000}"/>
    <cellStyle name="Normal 38 7 36 3" xfId="19061" xr:uid="{00000000-0005-0000-0000-0000FB970000}"/>
    <cellStyle name="Normal 38 7 36 3 2" xfId="47598" xr:uid="{00000000-0005-0000-0000-0000FC970000}"/>
    <cellStyle name="Normal 38 7 36 4" xfId="24224" xr:uid="{00000000-0005-0000-0000-0000FD970000}"/>
    <cellStyle name="Normal 38 7 36 5" xfId="29146" xr:uid="{00000000-0005-0000-0000-0000FE970000}"/>
    <cellStyle name="Normal 38 7 36 6" xfId="34068" xr:uid="{00000000-0005-0000-0000-0000FF970000}"/>
    <cellStyle name="Normal 38 7 37" xfId="4573" xr:uid="{00000000-0005-0000-0000-000000980000}"/>
    <cellStyle name="Normal 38 7 37 2" xfId="12518" xr:uid="{00000000-0005-0000-0000-000001980000}"/>
    <cellStyle name="Normal 38 7 37 2 2" xfId="42103" xr:uid="{00000000-0005-0000-0000-000002980000}"/>
    <cellStyle name="Normal 38 7 37 3" xfId="19178" xr:uid="{00000000-0005-0000-0000-000003980000}"/>
    <cellStyle name="Normal 38 7 37 3 2" xfId="47715" xr:uid="{00000000-0005-0000-0000-000004980000}"/>
    <cellStyle name="Normal 38 7 37 4" xfId="24341" xr:uid="{00000000-0005-0000-0000-000005980000}"/>
    <cellStyle name="Normal 38 7 37 5" xfId="29263" xr:uid="{00000000-0005-0000-0000-000006980000}"/>
    <cellStyle name="Normal 38 7 37 6" xfId="34185" xr:uid="{00000000-0005-0000-0000-000007980000}"/>
    <cellStyle name="Normal 38 7 38" xfId="4689" xr:uid="{00000000-0005-0000-0000-000008980000}"/>
    <cellStyle name="Normal 38 7 38 2" xfId="12519" xr:uid="{00000000-0005-0000-0000-000009980000}"/>
    <cellStyle name="Normal 38 7 38 2 2" xfId="42104" xr:uid="{00000000-0005-0000-0000-00000A980000}"/>
    <cellStyle name="Normal 38 7 38 3" xfId="19294" xr:uid="{00000000-0005-0000-0000-00000B980000}"/>
    <cellStyle name="Normal 38 7 38 3 2" xfId="47831" xr:uid="{00000000-0005-0000-0000-00000C980000}"/>
    <cellStyle name="Normal 38 7 38 4" xfId="24457" xr:uid="{00000000-0005-0000-0000-00000D980000}"/>
    <cellStyle name="Normal 38 7 38 5" xfId="29379" xr:uid="{00000000-0005-0000-0000-00000E980000}"/>
    <cellStyle name="Normal 38 7 38 6" xfId="34301" xr:uid="{00000000-0005-0000-0000-00000F980000}"/>
    <cellStyle name="Normal 38 7 39" xfId="4804" xr:uid="{00000000-0005-0000-0000-000010980000}"/>
    <cellStyle name="Normal 38 7 39 2" xfId="12520" xr:uid="{00000000-0005-0000-0000-000011980000}"/>
    <cellStyle name="Normal 38 7 39 2 2" xfId="42105" xr:uid="{00000000-0005-0000-0000-000012980000}"/>
    <cellStyle name="Normal 38 7 39 3" xfId="19409" xr:uid="{00000000-0005-0000-0000-000013980000}"/>
    <cellStyle name="Normal 38 7 39 3 2" xfId="47946" xr:uid="{00000000-0005-0000-0000-000014980000}"/>
    <cellStyle name="Normal 38 7 39 4" xfId="24572" xr:uid="{00000000-0005-0000-0000-000015980000}"/>
    <cellStyle name="Normal 38 7 39 5" xfId="29494" xr:uid="{00000000-0005-0000-0000-000016980000}"/>
    <cellStyle name="Normal 38 7 39 6" xfId="34416" xr:uid="{00000000-0005-0000-0000-000017980000}"/>
    <cellStyle name="Normal 38 7 4" xfId="416" xr:uid="{00000000-0005-0000-0000-000018980000}"/>
    <cellStyle name="Normal 38 7 4 10" xfId="30090" xr:uid="{00000000-0005-0000-0000-000019980000}"/>
    <cellStyle name="Normal 38 7 4 2" xfId="6074" xr:uid="{00000000-0005-0000-0000-00001A980000}"/>
    <cellStyle name="Normal 38 7 4 2 2" xfId="8022" xr:uid="{00000000-0005-0000-0000-00001B980000}"/>
    <cellStyle name="Normal 38 7 4 2 2 2" xfId="37607" xr:uid="{00000000-0005-0000-0000-00001C980000}"/>
    <cellStyle name="Normal 38 7 4 2 3" xfId="14545" xr:uid="{00000000-0005-0000-0000-00001D980000}"/>
    <cellStyle name="Normal 38 7 4 2 3 2" xfId="43085" xr:uid="{00000000-0005-0000-0000-00001E980000}"/>
    <cellStyle name="Normal 38 7 4 2 4" xfId="35666" xr:uid="{00000000-0005-0000-0000-00001F980000}"/>
    <cellStyle name="Normal 38 7 4 3" xfId="7375" xr:uid="{00000000-0005-0000-0000-000020980000}"/>
    <cellStyle name="Normal 38 7 4 3 2" xfId="15081" xr:uid="{00000000-0005-0000-0000-000021980000}"/>
    <cellStyle name="Normal 38 7 4 3 2 2" xfId="43620" xr:uid="{00000000-0005-0000-0000-000022980000}"/>
    <cellStyle name="Normal 38 7 4 3 3" xfId="36962" xr:uid="{00000000-0005-0000-0000-000023980000}"/>
    <cellStyle name="Normal 38 7 4 4" xfId="6639" xr:uid="{00000000-0005-0000-0000-000024980000}"/>
    <cellStyle name="Normal 38 7 4 4 2" xfId="36226" xr:uid="{00000000-0005-0000-0000-000025980000}"/>
    <cellStyle name="Normal 38 7 4 5" xfId="6073" xr:uid="{00000000-0005-0000-0000-000026980000}"/>
    <cellStyle name="Normal 38 7 4 5 2" xfId="35665" xr:uid="{00000000-0005-0000-0000-000027980000}"/>
    <cellStyle name="Normal 38 7 4 6" xfId="12521" xr:uid="{00000000-0005-0000-0000-000028980000}"/>
    <cellStyle name="Normal 38 7 4 6 2" xfId="42106" xr:uid="{00000000-0005-0000-0000-000029980000}"/>
    <cellStyle name="Normal 38 7 4 7" xfId="14544" xr:uid="{00000000-0005-0000-0000-00002A980000}"/>
    <cellStyle name="Normal 38 7 4 7 2" xfId="43084" xr:uid="{00000000-0005-0000-0000-00002B980000}"/>
    <cellStyle name="Normal 38 7 4 8" xfId="20246" xr:uid="{00000000-0005-0000-0000-00002C980000}"/>
    <cellStyle name="Normal 38 7 4 9" xfId="25168" xr:uid="{00000000-0005-0000-0000-00002D980000}"/>
    <cellStyle name="Normal 38 7 40" xfId="4925" xr:uid="{00000000-0005-0000-0000-00002E980000}"/>
    <cellStyle name="Normal 38 7 40 2" xfId="12522" xr:uid="{00000000-0005-0000-0000-00002F980000}"/>
    <cellStyle name="Normal 38 7 40 2 2" xfId="42107" xr:uid="{00000000-0005-0000-0000-000030980000}"/>
    <cellStyle name="Normal 38 7 40 3" xfId="19529" xr:uid="{00000000-0005-0000-0000-000031980000}"/>
    <cellStyle name="Normal 38 7 40 3 2" xfId="48066" xr:uid="{00000000-0005-0000-0000-000032980000}"/>
    <cellStyle name="Normal 38 7 40 4" xfId="24692" xr:uid="{00000000-0005-0000-0000-000033980000}"/>
    <cellStyle name="Normal 38 7 40 5" xfId="29614" xr:uid="{00000000-0005-0000-0000-000034980000}"/>
    <cellStyle name="Normal 38 7 40 6" xfId="34536" xr:uid="{00000000-0005-0000-0000-000035980000}"/>
    <cellStyle name="Normal 38 7 41" xfId="5040" xr:uid="{00000000-0005-0000-0000-000036980000}"/>
    <cellStyle name="Normal 38 7 41 2" xfId="12523" xr:uid="{00000000-0005-0000-0000-000037980000}"/>
    <cellStyle name="Normal 38 7 41 2 2" xfId="42108" xr:uid="{00000000-0005-0000-0000-000038980000}"/>
    <cellStyle name="Normal 38 7 41 3" xfId="19644" xr:uid="{00000000-0005-0000-0000-000039980000}"/>
    <cellStyle name="Normal 38 7 41 3 2" xfId="48181" xr:uid="{00000000-0005-0000-0000-00003A980000}"/>
    <cellStyle name="Normal 38 7 41 4" xfId="24807" xr:uid="{00000000-0005-0000-0000-00003B980000}"/>
    <cellStyle name="Normal 38 7 41 5" xfId="29729" xr:uid="{00000000-0005-0000-0000-00003C980000}"/>
    <cellStyle name="Normal 38 7 41 6" xfId="34651" xr:uid="{00000000-0005-0000-0000-00003D980000}"/>
    <cellStyle name="Normal 38 7 42" xfId="6058" xr:uid="{00000000-0005-0000-0000-00003E980000}"/>
    <cellStyle name="Normal 38 7 42 2" xfId="12447" xr:uid="{00000000-0005-0000-0000-00003F980000}"/>
    <cellStyle name="Normal 38 7 42 2 2" xfId="42032" xr:uid="{00000000-0005-0000-0000-000040980000}"/>
    <cellStyle name="Normal 38 7 42 3" xfId="14841" xr:uid="{00000000-0005-0000-0000-000041980000}"/>
    <cellStyle name="Normal 38 7 42 3 2" xfId="43380" xr:uid="{00000000-0005-0000-0000-000042980000}"/>
    <cellStyle name="Normal 38 7 42 4" xfId="35650" xr:uid="{00000000-0005-0000-0000-000043980000}"/>
    <cellStyle name="Normal 38 7 43" xfId="8207" xr:uid="{00000000-0005-0000-0000-000044980000}"/>
    <cellStyle name="Normal 38 7 43 2" xfId="19896" xr:uid="{00000000-0005-0000-0000-000045980000}"/>
    <cellStyle name="Normal 38 7 43 2 2" xfId="48433" xr:uid="{00000000-0005-0000-0000-000046980000}"/>
    <cellStyle name="Normal 38 7 43 3" xfId="37792" xr:uid="{00000000-0005-0000-0000-000047980000}"/>
    <cellStyle name="Normal 38 7 44" xfId="8448" xr:uid="{00000000-0005-0000-0000-000048980000}"/>
    <cellStyle name="Normal 38 7 44 2" xfId="38033" xr:uid="{00000000-0005-0000-0000-000049980000}"/>
    <cellStyle name="Normal 38 7 45" xfId="13658" xr:uid="{00000000-0005-0000-0000-00004A980000}"/>
    <cellStyle name="Normal 38 7 45 2" xfId="42198" xr:uid="{00000000-0005-0000-0000-00004B980000}"/>
    <cellStyle name="Normal 38 7 46" xfId="20006" xr:uid="{00000000-0005-0000-0000-00004C980000}"/>
    <cellStyle name="Normal 38 7 47" xfId="24929" xr:uid="{00000000-0005-0000-0000-00004D980000}"/>
    <cellStyle name="Normal 38 7 48" xfId="29850" xr:uid="{00000000-0005-0000-0000-00004E980000}"/>
    <cellStyle name="Normal 38 7 5" xfId="538" xr:uid="{00000000-0005-0000-0000-00004F980000}"/>
    <cellStyle name="Normal 38 7 5 10" xfId="30211" xr:uid="{00000000-0005-0000-0000-000050980000}"/>
    <cellStyle name="Normal 38 7 5 2" xfId="6076" xr:uid="{00000000-0005-0000-0000-000051980000}"/>
    <cellStyle name="Normal 38 7 5 2 2" xfId="8023" xr:uid="{00000000-0005-0000-0000-000052980000}"/>
    <cellStyle name="Normal 38 7 5 2 2 2" xfId="37608" xr:uid="{00000000-0005-0000-0000-000053980000}"/>
    <cellStyle name="Normal 38 7 5 2 3" xfId="14547" xr:uid="{00000000-0005-0000-0000-000054980000}"/>
    <cellStyle name="Normal 38 7 5 2 3 2" xfId="43087" xr:uid="{00000000-0005-0000-0000-000055980000}"/>
    <cellStyle name="Normal 38 7 5 2 4" xfId="35668" xr:uid="{00000000-0005-0000-0000-000056980000}"/>
    <cellStyle name="Normal 38 7 5 3" xfId="7484" xr:uid="{00000000-0005-0000-0000-000057980000}"/>
    <cellStyle name="Normal 38 7 5 3 2" xfId="15202" xr:uid="{00000000-0005-0000-0000-000058980000}"/>
    <cellStyle name="Normal 38 7 5 3 2 2" xfId="43741" xr:uid="{00000000-0005-0000-0000-000059980000}"/>
    <cellStyle name="Normal 38 7 5 3 3" xfId="37070" xr:uid="{00000000-0005-0000-0000-00005A980000}"/>
    <cellStyle name="Normal 38 7 5 4" xfId="6880" xr:uid="{00000000-0005-0000-0000-00005B980000}"/>
    <cellStyle name="Normal 38 7 5 4 2" xfId="36467" xr:uid="{00000000-0005-0000-0000-00005C980000}"/>
    <cellStyle name="Normal 38 7 5 5" xfId="6075" xr:uid="{00000000-0005-0000-0000-00005D980000}"/>
    <cellStyle name="Normal 38 7 5 5 2" xfId="35667" xr:uid="{00000000-0005-0000-0000-00005E980000}"/>
    <cellStyle name="Normal 38 7 5 6" xfId="12524" xr:uid="{00000000-0005-0000-0000-00005F980000}"/>
    <cellStyle name="Normal 38 7 5 6 2" xfId="42109" xr:uid="{00000000-0005-0000-0000-000060980000}"/>
    <cellStyle name="Normal 38 7 5 7" xfId="14546" xr:uid="{00000000-0005-0000-0000-000061980000}"/>
    <cellStyle name="Normal 38 7 5 7 2" xfId="43086" xr:uid="{00000000-0005-0000-0000-000062980000}"/>
    <cellStyle name="Normal 38 7 5 8" xfId="20367" xr:uid="{00000000-0005-0000-0000-000063980000}"/>
    <cellStyle name="Normal 38 7 5 9" xfId="25289" xr:uid="{00000000-0005-0000-0000-000064980000}"/>
    <cellStyle name="Normal 38 7 6" xfId="673" xr:uid="{00000000-0005-0000-0000-000065980000}"/>
    <cellStyle name="Normal 38 7 6 2" xfId="8014" xr:uid="{00000000-0005-0000-0000-000066980000}"/>
    <cellStyle name="Normal 38 7 6 2 2" xfId="15334" xr:uid="{00000000-0005-0000-0000-000067980000}"/>
    <cellStyle name="Normal 38 7 6 2 2 2" xfId="43873" xr:uid="{00000000-0005-0000-0000-000068980000}"/>
    <cellStyle name="Normal 38 7 6 2 3" xfId="37599" xr:uid="{00000000-0005-0000-0000-000069980000}"/>
    <cellStyle name="Normal 38 7 6 3" xfId="6077" xr:uid="{00000000-0005-0000-0000-00006A980000}"/>
    <cellStyle name="Normal 38 7 6 3 2" xfId="35669" xr:uid="{00000000-0005-0000-0000-00006B980000}"/>
    <cellStyle name="Normal 38 7 6 4" xfId="12525" xr:uid="{00000000-0005-0000-0000-00006C980000}"/>
    <cellStyle name="Normal 38 7 6 4 2" xfId="42110" xr:uid="{00000000-0005-0000-0000-00006D980000}"/>
    <cellStyle name="Normal 38 7 6 5" xfId="14548" xr:uid="{00000000-0005-0000-0000-00006E980000}"/>
    <cellStyle name="Normal 38 7 6 5 2" xfId="43088" xr:uid="{00000000-0005-0000-0000-00006F980000}"/>
    <cellStyle name="Normal 38 7 6 6" xfId="20499" xr:uid="{00000000-0005-0000-0000-000070980000}"/>
    <cellStyle name="Normal 38 7 6 7" xfId="25421" xr:uid="{00000000-0005-0000-0000-000071980000}"/>
    <cellStyle name="Normal 38 7 6 8" xfId="30343" xr:uid="{00000000-0005-0000-0000-000072980000}"/>
    <cellStyle name="Normal 38 7 7" xfId="787" xr:uid="{00000000-0005-0000-0000-000073980000}"/>
    <cellStyle name="Normal 38 7 7 2" xfId="7000" xr:uid="{00000000-0005-0000-0000-000074980000}"/>
    <cellStyle name="Normal 38 7 7 2 2" xfId="36587" xr:uid="{00000000-0005-0000-0000-000075980000}"/>
    <cellStyle name="Normal 38 7 7 3" xfId="12526" xr:uid="{00000000-0005-0000-0000-000076980000}"/>
    <cellStyle name="Normal 38 7 7 3 2" xfId="42111" xr:uid="{00000000-0005-0000-0000-000077980000}"/>
    <cellStyle name="Normal 38 7 7 4" xfId="15448" xr:uid="{00000000-0005-0000-0000-000078980000}"/>
    <cellStyle name="Normal 38 7 7 4 2" xfId="43987" xr:uid="{00000000-0005-0000-0000-000079980000}"/>
    <cellStyle name="Normal 38 7 7 5" xfId="20613" xr:uid="{00000000-0005-0000-0000-00007A980000}"/>
    <cellStyle name="Normal 38 7 7 6" xfId="25535" xr:uid="{00000000-0005-0000-0000-00007B980000}"/>
    <cellStyle name="Normal 38 7 7 7" xfId="30457" xr:uid="{00000000-0005-0000-0000-00007C980000}"/>
    <cellStyle name="Normal 38 7 8" xfId="901" xr:uid="{00000000-0005-0000-0000-00007D980000}"/>
    <cellStyle name="Normal 38 7 8 2" xfId="6397" xr:uid="{00000000-0005-0000-0000-00007E980000}"/>
    <cellStyle name="Normal 38 7 8 2 2" xfId="35984" xr:uid="{00000000-0005-0000-0000-00007F980000}"/>
    <cellStyle name="Normal 38 7 8 3" xfId="12527" xr:uid="{00000000-0005-0000-0000-000080980000}"/>
    <cellStyle name="Normal 38 7 8 4" xfId="15562" xr:uid="{00000000-0005-0000-0000-000081980000}"/>
    <cellStyle name="Normal 38 7 8 4 2" xfId="44101" xr:uid="{00000000-0005-0000-0000-000082980000}"/>
    <cellStyle name="Normal 38 7 8 5" xfId="20727" xr:uid="{00000000-0005-0000-0000-000083980000}"/>
    <cellStyle name="Normal 38 7 8 6" xfId="25649" xr:uid="{00000000-0005-0000-0000-000084980000}"/>
    <cellStyle name="Normal 38 7 8 7" xfId="30571" xr:uid="{00000000-0005-0000-0000-000085980000}"/>
    <cellStyle name="Normal 38 7 9" xfId="1048" xr:uid="{00000000-0005-0000-0000-000086980000}"/>
    <cellStyle name="Normal 38 7 9 2" xfId="12528" xr:uid="{00000000-0005-0000-0000-000087980000}"/>
    <cellStyle name="Normal 38 7 9 3" xfId="15703" xr:uid="{00000000-0005-0000-0000-000088980000}"/>
    <cellStyle name="Normal 38 7 9 3 2" xfId="44242" xr:uid="{00000000-0005-0000-0000-000089980000}"/>
    <cellStyle name="Normal 38 7 9 4" xfId="20868" xr:uid="{00000000-0005-0000-0000-00008A980000}"/>
    <cellStyle name="Normal 38 7 9 5" xfId="25790" xr:uid="{00000000-0005-0000-0000-00008B980000}"/>
    <cellStyle name="Normal 38 7 9 6" xfId="30712" xr:uid="{00000000-0005-0000-0000-00008C980000}"/>
    <cellStyle name="Normal 38 8" xfId="207" xr:uid="{00000000-0005-0000-0000-00008D980000}"/>
    <cellStyle name="Normal 38 8 10" xfId="1356" xr:uid="{00000000-0005-0000-0000-00008E980000}"/>
    <cellStyle name="Normal 38 8 10 2" xfId="12530" xr:uid="{00000000-0005-0000-0000-00008F980000}"/>
    <cellStyle name="Normal 38 8 10 3" xfId="16005" xr:uid="{00000000-0005-0000-0000-000090980000}"/>
    <cellStyle name="Normal 38 8 10 3 2" xfId="44544" xr:uid="{00000000-0005-0000-0000-000091980000}"/>
    <cellStyle name="Normal 38 8 10 4" xfId="21170" xr:uid="{00000000-0005-0000-0000-000092980000}"/>
    <cellStyle name="Normal 38 8 10 5" xfId="26092" xr:uid="{00000000-0005-0000-0000-000093980000}"/>
    <cellStyle name="Normal 38 8 10 6" xfId="31014" xr:uid="{00000000-0005-0000-0000-000094980000}"/>
    <cellStyle name="Normal 38 8 11" xfId="1471" xr:uid="{00000000-0005-0000-0000-000095980000}"/>
    <cellStyle name="Normal 38 8 11 2" xfId="12531" xr:uid="{00000000-0005-0000-0000-000096980000}"/>
    <cellStyle name="Normal 38 8 11 3" xfId="16120" xr:uid="{00000000-0005-0000-0000-000097980000}"/>
    <cellStyle name="Normal 38 8 11 3 2" xfId="44659" xr:uid="{00000000-0005-0000-0000-000098980000}"/>
    <cellStyle name="Normal 38 8 11 4" xfId="21285" xr:uid="{00000000-0005-0000-0000-000099980000}"/>
    <cellStyle name="Normal 38 8 11 5" xfId="26207" xr:uid="{00000000-0005-0000-0000-00009A980000}"/>
    <cellStyle name="Normal 38 8 11 6" xfId="31129" xr:uid="{00000000-0005-0000-0000-00009B980000}"/>
    <cellStyle name="Normal 38 8 12" xfId="1586" xr:uid="{00000000-0005-0000-0000-00009C980000}"/>
    <cellStyle name="Normal 38 8 12 2" xfId="12532" xr:uid="{00000000-0005-0000-0000-00009D980000}"/>
    <cellStyle name="Normal 38 8 12 3" xfId="16235" xr:uid="{00000000-0005-0000-0000-00009E980000}"/>
    <cellStyle name="Normal 38 8 12 3 2" xfId="44774" xr:uid="{00000000-0005-0000-0000-00009F980000}"/>
    <cellStyle name="Normal 38 8 12 4" xfId="21400" xr:uid="{00000000-0005-0000-0000-0000A0980000}"/>
    <cellStyle name="Normal 38 8 12 5" xfId="26322" xr:uid="{00000000-0005-0000-0000-0000A1980000}"/>
    <cellStyle name="Normal 38 8 12 6" xfId="31244" xr:uid="{00000000-0005-0000-0000-0000A2980000}"/>
    <cellStyle name="Normal 38 8 13" xfId="1700" xr:uid="{00000000-0005-0000-0000-0000A3980000}"/>
    <cellStyle name="Normal 38 8 13 2" xfId="12533" xr:uid="{00000000-0005-0000-0000-0000A4980000}"/>
    <cellStyle name="Normal 38 8 13 3" xfId="16349" xr:uid="{00000000-0005-0000-0000-0000A5980000}"/>
    <cellStyle name="Normal 38 8 13 3 2" xfId="44888" xr:uid="{00000000-0005-0000-0000-0000A6980000}"/>
    <cellStyle name="Normal 38 8 13 4" xfId="21514" xr:uid="{00000000-0005-0000-0000-0000A7980000}"/>
    <cellStyle name="Normal 38 8 13 5" xfId="26436" xr:uid="{00000000-0005-0000-0000-0000A8980000}"/>
    <cellStyle name="Normal 38 8 13 6" xfId="31358" xr:uid="{00000000-0005-0000-0000-0000A9980000}"/>
    <cellStyle name="Normal 38 8 14" xfId="1814" xr:uid="{00000000-0005-0000-0000-0000AA980000}"/>
    <cellStyle name="Normal 38 8 14 2" xfId="12534" xr:uid="{00000000-0005-0000-0000-0000AB980000}"/>
    <cellStyle name="Normal 38 8 14 3" xfId="16463" xr:uid="{00000000-0005-0000-0000-0000AC980000}"/>
    <cellStyle name="Normal 38 8 14 3 2" xfId="45002" xr:uid="{00000000-0005-0000-0000-0000AD980000}"/>
    <cellStyle name="Normal 38 8 14 4" xfId="21628" xr:uid="{00000000-0005-0000-0000-0000AE980000}"/>
    <cellStyle name="Normal 38 8 14 5" xfId="26550" xr:uid="{00000000-0005-0000-0000-0000AF980000}"/>
    <cellStyle name="Normal 38 8 14 6" xfId="31472" xr:uid="{00000000-0005-0000-0000-0000B0980000}"/>
    <cellStyle name="Normal 38 8 15" xfId="1928" xr:uid="{00000000-0005-0000-0000-0000B1980000}"/>
    <cellStyle name="Normal 38 8 15 2" xfId="12535" xr:uid="{00000000-0005-0000-0000-0000B2980000}"/>
    <cellStyle name="Normal 38 8 15 3" xfId="16577" xr:uid="{00000000-0005-0000-0000-0000B3980000}"/>
    <cellStyle name="Normal 38 8 15 3 2" xfId="45116" xr:uid="{00000000-0005-0000-0000-0000B4980000}"/>
    <cellStyle name="Normal 38 8 15 4" xfId="21742" xr:uid="{00000000-0005-0000-0000-0000B5980000}"/>
    <cellStyle name="Normal 38 8 15 5" xfId="26664" xr:uid="{00000000-0005-0000-0000-0000B6980000}"/>
    <cellStyle name="Normal 38 8 15 6" xfId="31586" xr:uid="{00000000-0005-0000-0000-0000B7980000}"/>
    <cellStyle name="Normal 38 8 16" xfId="2042" xr:uid="{00000000-0005-0000-0000-0000B8980000}"/>
    <cellStyle name="Normal 38 8 16 2" xfId="12536" xr:uid="{00000000-0005-0000-0000-0000B9980000}"/>
    <cellStyle name="Normal 38 8 16 3" xfId="16691" xr:uid="{00000000-0005-0000-0000-0000BA980000}"/>
    <cellStyle name="Normal 38 8 16 3 2" xfId="45230" xr:uid="{00000000-0005-0000-0000-0000BB980000}"/>
    <cellStyle name="Normal 38 8 16 4" xfId="21856" xr:uid="{00000000-0005-0000-0000-0000BC980000}"/>
    <cellStyle name="Normal 38 8 16 5" xfId="26778" xr:uid="{00000000-0005-0000-0000-0000BD980000}"/>
    <cellStyle name="Normal 38 8 16 6" xfId="31700" xr:uid="{00000000-0005-0000-0000-0000BE980000}"/>
    <cellStyle name="Normal 38 8 17" xfId="2157" xr:uid="{00000000-0005-0000-0000-0000BF980000}"/>
    <cellStyle name="Normal 38 8 17 2" xfId="12537" xr:uid="{00000000-0005-0000-0000-0000C0980000}"/>
    <cellStyle name="Normal 38 8 17 3" xfId="16806" xr:uid="{00000000-0005-0000-0000-0000C1980000}"/>
    <cellStyle name="Normal 38 8 17 3 2" xfId="45345" xr:uid="{00000000-0005-0000-0000-0000C2980000}"/>
    <cellStyle name="Normal 38 8 17 4" xfId="21971" xr:uid="{00000000-0005-0000-0000-0000C3980000}"/>
    <cellStyle name="Normal 38 8 17 5" xfId="26893" xr:uid="{00000000-0005-0000-0000-0000C4980000}"/>
    <cellStyle name="Normal 38 8 17 6" xfId="31815" xr:uid="{00000000-0005-0000-0000-0000C5980000}"/>
    <cellStyle name="Normal 38 8 18" xfId="2503" xr:uid="{00000000-0005-0000-0000-0000C6980000}"/>
    <cellStyle name="Normal 38 8 18 2" xfId="12538" xr:uid="{00000000-0005-0000-0000-0000C7980000}"/>
    <cellStyle name="Normal 38 8 18 3" xfId="17114" xr:uid="{00000000-0005-0000-0000-0000C8980000}"/>
    <cellStyle name="Normal 38 8 18 3 2" xfId="45651" xr:uid="{00000000-0005-0000-0000-0000C9980000}"/>
    <cellStyle name="Normal 38 8 18 4" xfId="22277" xr:uid="{00000000-0005-0000-0000-0000CA980000}"/>
    <cellStyle name="Normal 38 8 18 5" xfId="27199" xr:uid="{00000000-0005-0000-0000-0000CB980000}"/>
    <cellStyle name="Normal 38 8 18 6" xfId="32121" xr:uid="{00000000-0005-0000-0000-0000CC980000}"/>
    <cellStyle name="Normal 38 8 19" xfId="2622" xr:uid="{00000000-0005-0000-0000-0000CD980000}"/>
    <cellStyle name="Normal 38 8 19 2" xfId="12539" xr:uid="{00000000-0005-0000-0000-0000CE980000}"/>
    <cellStyle name="Normal 38 8 19 3" xfId="17233" xr:uid="{00000000-0005-0000-0000-0000CF980000}"/>
    <cellStyle name="Normal 38 8 19 3 2" xfId="45770" xr:uid="{00000000-0005-0000-0000-0000D0980000}"/>
    <cellStyle name="Normal 38 8 19 4" xfId="22396" xr:uid="{00000000-0005-0000-0000-0000D1980000}"/>
    <cellStyle name="Normal 38 8 19 5" xfId="27318" xr:uid="{00000000-0005-0000-0000-0000D2980000}"/>
    <cellStyle name="Normal 38 8 19 6" xfId="32240" xr:uid="{00000000-0005-0000-0000-0000D3980000}"/>
    <cellStyle name="Normal 38 8 2" xfId="339" xr:uid="{00000000-0005-0000-0000-0000D4980000}"/>
    <cellStyle name="Normal 38 8 2 10" xfId="20169" xr:uid="{00000000-0005-0000-0000-0000D5980000}"/>
    <cellStyle name="Normal 38 8 2 11" xfId="25059" xr:uid="{00000000-0005-0000-0000-0000D6980000}"/>
    <cellStyle name="Normal 38 8 2 12" xfId="30013" xr:uid="{00000000-0005-0000-0000-0000D7980000}"/>
    <cellStyle name="Normal 38 8 2 2" xfId="2246" xr:uid="{00000000-0005-0000-0000-0000D8980000}"/>
    <cellStyle name="Normal 38 8 2 2 10" xfId="31902" xr:uid="{00000000-0005-0000-0000-0000D9980000}"/>
    <cellStyle name="Normal 38 8 2 2 2" xfId="6081" xr:uid="{00000000-0005-0000-0000-0000DA980000}"/>
    <cellStyle name="Normal 38 8 2 2 2 2" xfId="8026" xr:uid="{00000000-0005-0000-0000-0000DB980000}"/>
    <cellStyle name="Normal 38 8 2 2 2 2 2" xfId="37611" xr:uid="{00000000-0005-0000-0000-0000DC980000}"/>
    <cellStyle name="Normal 38 8 2 2 2 3" xfId="14551" xr:uid="{00000000-0005-0000-0000-0000DD980000}"/>
    <cellStyle name="Normal 38 8 2 2 2 3 2" xfId="43091" xr:uid="{00000000-0005-0000-0000-0000DE980000}"/>
    <cellStyle name="Normal 38 8 2 2 2 4" xfId="35673" xr:uid="{00000000-0005-0000-0000-0000DF980000}"/>
    <cellStyle name="Normal 38 8 2 2 3" xfId="7376" xr:uid="{00000000-0005-0000-0000-0000E0980000}"/>
    <cellStyle name="Normal 38 8 2 2 3 2" xfId="16893" xr:uid="{00000000-0005-0000-0000-0000E1980000}"/>
    <cellStyle name="Normal 38 8 2 2 3 2 2" xfId="45432" xr:uid="{00000000-0005-0000-0000-0000E2980000}"/>
    <cellStyle name="Normal 38 8 2 2 3 3" xfId="36963" xr:uid="{00000000-0005-0000-0000-0000E3980000}"/>
    <cellStyle name="Normal 38 8 2 2 4" xfId="6802" xr:uid="{00000000-0005-0000-0000-0000E4980000}"/>
    <cellStyle name="Normal 38 8 2 2 4 2" xfId="36389" xr:uid="{00000000-0005-0000-0000-0000E5980000}"/>
    <cellStyle name="Normal 38 8 2 2 5" xfId="6080" xr:uid="{00000000-0005-0000-0000-0000E6980000}"/>
    <cellStyle name="Normal 38 8 2 2 5 2" xfId="35672" xr:uid="{00000000-0005-0000-0000-0000E7980000}"/>
    <cellStyle name="Normal 38 8 2 2 6" xfId="12541" xr:uid="{00000000-0005-0000-0000-0000E8980000}"/>
    <cellStyle name="Normal 38 8 2 2 7" xfId="14550" xr:uid="{00000000-0005-0000-0000-0000E9980000}"/>
    <cellStyle name="Normal 38 8 2 2 7 2" xfId="43090" xr:uid="{00000000-0005-0000-0000-0000EA980000}"/>
    <cellStyle name="Normal 38 8 2 2 8" xfId="22058" xr:uid="{00000000-0005-0000-0000-0000EB980000}"/>
    <cellStyle name="Normal 38 8 2 2 9" xfId="26980" xr:uid="{00000000-0005-0000-0000-0000EC980000}"/>
    <cellStyle name="Normal 38 8 2 3" xfId="6082" xr:uid="{00000000-0005-0000-0000-0000ED980000}"/>
    <cellStyle name="Normal 38 8 2 3 2" xfId="8025" xr:uid="{00000000-0005-0000-0000-0000EE980000}"/>
    <cellStyle name="Normal 38 8 2 3 2 2" xfId="37610" xr:uid="{00000000-0005-0000-0000-0000EF980000}"/>
    <cellStyle name="Normal 38 8 2 3 3" xfId="12540" xr:uid="{00000000-0005-0000-0000-0000F0980000}"/>
    <cellStyle name="Normal 38 8 2 3 4" xfId="14552" xr:uid="{00000000-0005-0000-0000-0000F1980000}"/>
    <cellStyle name="Normal 38 8 2 3 4 2" xfId="43092" xr:uid="{00000000-0005-0000-0000-0000F2980000}"/>
    <cellStyle name="Normal 38 8 2 3 5" xfId="35674" xr:uid="{00000000-0005-0000-0000-0000F3980000}"/>
    <cellStyle name="Normal 38 8 2 4" xfId="7130" xr:uid="{00000000-0005-0000-0000-0000F4980000}"/>
    <cellStyle name="Normal 38 8 2 4 2" xfId="15004" xr:uid="{00000000-0005-0000-0000-0000F5980000}"/>
    <cellStyle name="Normal 38 8 2 4 2 2" xfId="43543" xr:uid="{00000000-0005-0000-0000-0000F6980000}"/>
    <cellStyle name="Normal 38 8 2 4 3" xfId="36717" xr:uid="{00000000-0005-0000-0000-0000F7980000}"/>
    <cellStyle name="Normal 38 8 2 5" xfId="6560" xr:uid="{00000000-0005-0000-0000-0000F8980000}"/>
    <cellStyle name="Normal 38 8 2 5 2" xfId="19901" xr:uid="{00000000-0005-0000-0000-0000F9980000}"/>
    <cellStyle name="Normal 38 8 2 5 2 2" xfId="48438" xr:uid="{00000000-0005-0000-0000-0000FA980000}"/>
    <cellStyle name="Normal 38 8 2 5 3" xfId="36147" xr:uid="{00000000-0005-0000-0000-0000FB980000}"/>
    <cellStyle name="Normal 38 8 2 6" xfId="6079" xr:uid="{00000000-0005-0000-0000-0000FC980000}"/>
    <cellStyle name="Normal 38 8 2 6 2" xfId="35671" xr:uid="{00000000-0005-0000-0000-0000FD980000}"/>
    <cellStyle name="Normal 38 8 2 7" xfId="8337" xr:uid="{00000000-0005-0000-0000-0000FE980000}"/>
    <cellStyle name="Normal 38 8 2 7 2" xfId="37922" xr:uid="{00000000-0005-0000-0000-0000FF980000}"/>
    <cellStyle name="Normal 38 8 2 8" xfId="8578" xr:uid="{00000000-0005-0000-0000-000000990000}"/>
    <cellStyle name="Normal 38 8 2 8 2" xfId="38163" xr:uid="{00000000-0005-0000-0000-000001990000}"/>
    <cellStyle name="Normal 38 8 2 9" xfId="14549" xr:uid="{00000000-0005-0000-0000-000002990000}"/>
    <cellStyle name="Normal 38 8 2 9 2" xfId="43089" xr:uid="{00000000-0005-0000-0000-000003990000}"/>
    <cellStyle name="Normal 38 8 20" xfId="2740" xr:uid="{00000000-0005-0000-0000-000004990000}"/>
    <cellStyle name="Normal 38 8 20 2" xfId="12542" xr:uid="{00000000-0005-0000-0000-000005990000}"/>
    <cellStyle name="Normal 38 8 20 3" xfId="17351" xr:uid="{00000000-0005-0000-0000-000006990000}"/>
    <cellStyle name="Normal 38 8 20 3 2" xfId="45888" xr:uid="{00000000-0005-0000-0000-000007990000}"/>
    <cellStyle name="Normal 38 8 20 4" xfId="22514" xr:uid="{00000000-0005-0000-0000-000008990000}"/>
    <cellStyle name="Normal 38 8 20 5" xfId="27436" xr:uid="{00000000-0005-0000-0000-000009990000}"/>
    <cellStyle name="Normal 38 8 20 6" xfId="32358" xr:uid="{00000000-0005-0000-0000-00000A990000}"/>
    <cellStyle name="Normal 38 8 21" xfId="2859" xr:uid="{00000000-0005-0000-0000-00000B990000}"/>
    <cellStyle name="Normal 38 8 21 2" xfId="12543" xr:uid="{00000000-0005-0000-0000-00000C990000}"/>
    <cellStyle name="Normal 38 8 21 3" xfId="17470" xr:uid="{00000000-0005-0000-0000-00000D990000}"/>
    <cellStyle name="Normal 38 8 21 3 2" xfId="46007" xr:uid="{00000000-0005-0000-0000-00000E990000}"/>
    <cellStyle name="Normal 38 8 21 4" xfId="22633" xr:uid="{00000000-0005-0000-0000-00000F990000}"/>
    <cellStyle name="Normal 38 8 21 5" xfId="27555" xr:uid="{00000000-0005-0000-0000-000010990000}"/>
    <cellStyle name="Normal 38 8 21 6" xfId="32477" xr:uid="{00000000-0005-0000-0000-000011990000}"/>
    <cellStyle name="Normal 38 8 22" xfId="2975" xr:uid="{00000000-0005-0000-0000-000012990000}"/>
    <cellStyle name="Normal 38 8 22 2" xfId="12544" xr:uid="{00000000-0005-0000-0000-000013990000}"/>
    <cellStyle name="Normal 38 8 22 3" xfId="17586" xr:uid="{00000000-0005-0000-0000-000014990000}"/>
    <cellStyle name="Normal 38 8 22 3 2" xfId="46123" xr:uid="{00000000-0005-0000-0000-000015990000}"/>
    <cellStyle name="Normal 38 8 22 4" xfId="22749" xr:uid="{00000000-0005-0000-0000-000016990000}"/>
    <cellStyle name="Normal 38 8 22 5" xfId="27671" xr:uid="{00000000-0005-0000-0000-000017990000}"/>
    <cellStyle name="Normal 38 8 22 6" xfId="32593" xr:uid="{00000000-0005-0000-0000-000018990000}"/>
    <cellStyle name="Normal 38 8 23" xfId="3093" xr:uid="{00000000-0005-0000-0000-000019990000}"/>
    <cellStyle name="Normal 38 8 23 2" xfId="12545" xr:uid="{00000000-0005-0000-0000-00001A990000}"/>
    <cellStyle name="Normal 38 8 23 3" xfId="17704" xr:uid="{00000000-0005-0000-0000-00001B990000}"/>
    <cellStyle name="Normal 38 8 23 3 2" xfId="46241" xr:uid="{00000000-0005-0000-0000-00001C990000}"/>
    <cellStyle name="Normal 38 8 23 4" xfId="22867" xr:uid="{00000000-0005-0000-0000-00001D990000}"/>
    <cellStyle name="Normal 38 8 23 5" xfId="27789" xr:uid="{00000000-0005-0000-0000-00001E990000}"/>
    <cellStyle name="Normal 38 8 23 6" xfId="32711" xr:uid="{00000000-0005-0000-0000-00001F990000}"/>
    <cellStyle name="Normal 38 8 24" xfId="3211" xr:uid="{00000000-0005-0000-0000-000020990000}"/>
    <cellStyle name="Normal 38 8 24 2" xfId="12546" xr:uid="{00000000-0005-0000-0000-000021990000}"/>
    <cellStyle name="Normal 38 8 24 3" xfId="17821" xr:uid="{00000000-0005-0000-0000-000022990000}"/>
    <cellStyle name="Normal 38 8 24 3 2" xfId="46358" xr:uid="{00000000-0005-0000-0000-000023990000}"/>
    <cellStyle name="Normal 38 8 24 4" xfId="22984" xr:uid="{00000000-0005-0000-0000-000024990000}"/>
    <cellStyle name="Normal 38 8 24 5" xfId="27906" xr:uid="{00000000-0005-0000-0000-000025990000}"/>
    <cellStyle name="Normal 38 8 24 6" xfId="32828" xr:uid="{00000000-0005-0000-0000-000026990000}"/>
    <cellStyle name="Normal 38 8 25" xfId="3328" xr:uid="{00000000-0005-0000-0000-000027990000}"/>
    <cellStyle name="Normal 38 8 25 2" xfId="12547" xr:uid="{00000000-0005-0000-0000-000028990000}"/>
    <cellStyle name="Normal 38 8 25 3" xfId="17938" xr:uid="{00000000-0005-0000-0000-000029990000}"/>
    <cellStyle name="Normal 38 8 25 3 2" xfId="46475" xr:uid="{00000000-0005-0000-0000-00002A990000}"/>
    <cellStyle name="Normal 38 8 25 4" xfId="23101" xr:uid="{00000000-0005-0000-0000-00002B990000}"/>
    <cellStyle name="Normal 38 8 25 5" xfId="28023" xr:uid="{00000000-0005-0000-0000-00002C990000}"/>
    <cellStyle name="Normal 38 8 25 6" xfId="32945" xr:uid="{00000000-0005-0000-0000-00002D990000}"/>
    <cellStyle name="Normal 38 8 26" xfId="3445" xr:uid="{00000000-0005-0000-0000-00002E990000}"/>
    <cellStyle name="Normal 38 8 26 2" xfId="12548" xr:uid="{00000000-0005-0000-0000-00002F990000}"/>
    <cellStyle name="Normal 38 8 26 3" xfId="18055" xr:uid="{00000000-0005-0000-0000-000030990000}"/>
    <cellStyle name="Normal 38 8 26 3 2" xfId="46592" xr:uid="{00000000-0005-0000-0000-000031990000}"/>
    <cellStyle name="Normal 38 8 26 4" xfId="23218" xr:uid="{00000000-0005-0000-0000-000032990000}"/>
    <cellStyle name="Normal 38 8 26 5" xfId="28140" xr:uid="{00000000-0005-0000-0000-000033990000}"/>
    <cellStyle name="Normal 38 8 26 6" xfId="33062" xr:uid="{00000000-0005-0000-0000-000034990000}"/>
    <cellStyle name="Normal 38 8 27" xfId="3559" xr:uid="{00000000-0005-0000-0000-000035990000}"/>
    <cellStyle name="Normal 38 8 27 2" xfId="12549" xr:uid="{00000000-0005-0000-0000-000036990000}"/>
    <cellStyle name="Normal 38 8 27 3" xfId="18169" xr:uid="{00000000-0005-0000-0000-000037990000}"/>
    <cellStyle name="Normal 38 8 27 3 2" xfId="46706" xr:uid="{00000000-0005-0000-0000-000038990000}"/>
    <cellStyle name="Normal 38 8 27 4" xfId="23332" xr:uid="{00000000-0005-0000-0000-000039990000}"/>
    <cellStyle name="Normal 38 8 27 5" xfId="28254" xr:uid="{00000000-0005-0000-0000-00003A990000}"/>
    <cellStyle name="Normal 38 8 27 6" xfId="33176" xr:uid="{00000000-0005-0000-0000-00003B990000}"/>
    <cellStyle name="Normal 38 8 28" xfId="3676" xr:uid="{00000000-0005-0000-0000-00003C990000}"/>
    <cellStyle name="Normal 38 8 28 2" xfId="12550" xr:uid="{00000000-0005-0000-0000-00003D990000}"/>
    <cellStyle name="Normal 38 8 28 3" xfId="18285" xr:uid="{00000000-0005-0000-0000-00003E990000}"/>
    <cellStyle name="Normal 38 8 28 3 2" xfId="46822" xr:uid="{00000000-0005-0000-0000-00003F990000}"/>
    <cellStyle name="Normal 38 8 28 4" xfId="23448" xr:uid="{00000000-0005-0000-0000-000040990000}"/>
    <cellStyle name="Normal 38 8 28 5" xfId="28370" xr:uid="{00000000-0005-0000-0000-000041990000}"/>
    <cellStyle name="Normal 38 8 28 6" xfId="33292" xr:uid="{00000000-0005-0000-0000-000042990000}"/>
    <cellStyle name="Normal 38 8 29" xfId="3792" xr:uid="{00000000-0005-0000-0000-000043990000}"/>
    <cellStyle name="Normal 38 8 29 2" xfId="12551" xr:uid="{00000000-0005-0000-0000-000044990000}"/>
    <cellStyle name="Normal 38 8 29 3" xfId="18400" xr:uid="{00000000-0005-0000-0000-000045990000}"/>
    <cellStyle name="Normal 38 8 29 3 2" xfId="46937" xr:uid="{00000000-0005-0000-0000-000046990000}"/>
    <cellStyle name="Normal 38 8 29 4" xfId="23563" xr:uid="{00000000-0005-0000-0000-000047990000}"/>
    <cellStyle name="Normal 38 8 29 5" xfId="28485" xr:uid="{00000000-0005-0000-0000-000048990000}"/>
    <cellStyle name="Normal 38 8 29 6" xfId="33407" xr:uid="{00000000-0005-0000-0000-000049990000}"/>
    <cellStyle name="Normal 38 8 3" xfId="459" xr:uid="{00000000-0005-0000-0000-00004A990000}"/>
    <cellStyle name="Normal 38 8 3 10" xfId="30133" xr:uid="{00000000-0005-0000-0000-00004B990000}"/>
    <cellStyle name="Normal 38 8 3 2" xfId="6084" xr:uid="{00000000-0005-0000-0000-00004C990000}"/>
    <cellStyle name="Normal 38 8 3 2 2" xfId="8027" xr:uid="{00000000-0005-0000-0000-00004D990000}"/>
    <cellStyle name="Normal 38 8 3 2 2 2" xfId="37612" xr:uid="{00000000-0005-0000-0000-00004E990000}"/>
    <cellStyle name="Normal 38 8 3 2 3" xfId="14554" xr:uid="{00000000-0005-0000-0000-00004F990000}"/>
    <cellStyle name="Normal 38 8 3 2 3 2" xfId="43094" xr:uid="{00000000-0005-0000-0000-000050990000}"/>
    <cellStyle name="Normal 38 8 3 2 4" xfId="35676" xr:uid="{00000000-0005-0000-0000-000051990000}"/>
    <cellStyle name="Normal 38 8 3 3" xfId="7377" xr:uid="{00000000-0005-0000-0000-000052990000}"/>
    <cellStyle name="Normal 38 8 3 3 2" xfId="15124" xr:uid="{00000000-0005-0000-0000-000053990000}"/>
    <cellStyle name="Normal 38 8 3 3 2 2" xfId="43663" xr:uid="{00000000-0005-0000-0000-000054990000}"/>
    <cellStyle name="Normal 38 8 3 3 3" xfId="36964" xr:uid="{00000000-0005-0000-0000-000055990000}"/>
    <cellStyle name="Normal 38 8 3 4" xfId="6682" xr:uid="{00000000-0005-0000-0000-000056990000}"/>
    <cellStyle name="Normal 38 8 3 4 2" xfId="36269" xr:uid="{00000000-0005-0000-0000-000057990000}"/>
    <cellStyle name="Normal 38 8 3 5" xfId="6083" xr:uid="{00000000-0005-0000-0000-000058990000}"/>
    <cellStyle name="Normal 38 8 3 5 2" xfId="35675" xr:uid="{00000000-0005-0000-0000-000059990000}"/>
    <cellStyle name="Normal 38 8 3 6" xfId="12552" xr:uid="{00000000-0005-0000-0000-00005A990000}"/>
    <cellStyle name="Normal 38 8 3 7" xfId="14553" xr:uid="{00000000-0005-0000-0000-00005B990000}"/>
    <cellStyle name="Normal 38 8 3 7 2" xfId="43093" xr:uid="{00000000-0005-0000-0000-00005C990000}"/>
    <cellStyle name="Normal 38 8 3 8" xfId="20289" xr:uid="{00000000-0005-0000-0000-00005D990000}"/>
    <cellStyle name="Normal 38 8 3 9" xfId="25211" xr:uid="{00000000-0005-0000-0000-00005E990000}"/>
    <cellStyle name="Normal 38 8 30" xfId="3909" xr:uid="{00000000-0005-0000-0000-00005F990000}"/>
    <cellStyle name="Normal 38 8 30 2" xfId="12553" xr:uid="{00000000-0005-0000-0000-000060990000}"/>
    <cellStyle name="Normal 38 8 30 3" xfId="18516" xr:uid="{00000000-0005-0000-0000-000061990000}"/>
    <cellStyle name="Normal 38 8 30 3 2" xfId="47053" xr:uid="{00000000-0005-0000-0000-000062990000}"/>
    <cellStyle name="Normal 38 8 30 4" xfId="23679" xr:uid="{00000000-0005-0000-0000-000063990000}"/>
    <cellStyle name="Normal 38 8 30 5" xfId="28601" xr:uid="{00000000-0005-0000-0000-000064990000}"/>
    <cellStyle name="Normal 38 8 30 6" xfId="33523" xr:uid="{00000000-0005-0000-0000-000065990000}"/>
    <cellStyle name="Normal 38 8 31" xfId="4027" xr:uid="{00000000-0005-0000-0000-000066990000}"/>
    <cellStyle name="Normal 38 8 31 2" xfId="12554" xr:uid="{00000000-0005-0000-0000-000067990000}"/>
    <cellStyle name="Normal 38 8 31 3" xfId="18634" xr:uid="{00000000-0005-0000-0000-000068990000}"/>
    <cellStyle name="Normal 38 8 31 3 2" xfId="47171" xr:uid="{00000000-0005-0000-0000-000069990000}"/>
    <cellStyle name="Normal 38 8 31 4" xfId="23797" xr:uid="{00000000-0005-0000-0000-00006A990000}"/>
    <cellStyle name="Normal 38 8 31 5" xfId="28719" xr:uid="{00000000-0005-0000-0000-00006B990000}"/>
    <cellStyle name="Normal 38 8 31 6" xfId="33641" xr:uid="{00000000-0005-0000-0000-00006C990000}"/>
    <cellStyle name="Normal 38 8 32" xfId="4142" xr:uid="{00000000-0005-0000-0000-00006D990000}"/>
    <cellStyle name="Normal 38 8 32 2" xfId="12555" xr:uid="{00000000-0005-0000-0000-00006E990000}"/>
    <cellStyle name="Normal 38 8 32 3" xfId="18748" xr:uid="{00000000-0005-0000-0000-00006F990000}"/>
    <cellStyle name="Normal 38 8 32 3 2" xfId="47285" xr:uid="{00000000-0005-0000-0000-000070990000}"/>
    <cellStyle name="Normal 38 8 32 4" xfId="23911" xr:uid="{00000000-0005-0000-0000-000071990000}"/>
    <cellStyle name="Normal 38 8 32 5" xfId="28833" xr:uid="{00000000-0005-0000-0000-000072990000}"/>
    <cellStyle name="Normal 38 8 32 6" xfId="33755" xr:uid="{00000000-0005-0000-0000-000073990000}"/>
    <cellStyle name="Normal 38 8 33" xfId="4257" xr:uid="{00000000-0005-0000-0000-000074990000}"/>
    <cellStyle name="Normal 38 8 33 2" xfId="12556" xr:uid="{00000000-0005-0000-0000-000075990000}"/>
    <cellStyle name="Normal 38 8 33 3" xfId="18863" xr:uid="{00000000-0005-0000-0000-000076990000}"/>
    <cellStyle name="Normal 38 8 33 3 2" xfId="47400" xr:uid="{00000000-0005-0000-0000-000077990000}"/>
    <cellStyle name="Normal 38 8 33 4" xfId="24026" xr:uid="{00000000-0005-0000-0000-000078990000}"/>
    <cellStyle name="Normal 38 8 33 5" xfId="28948" xr:uid="{00000000-0005-0000-0000-000079990000}"/>
    <cellStyle name="Normal 38 8 33 6" xfId="33870" xr:uid="{00000000-0005-0000-0000-00007A990000}"/>
    <cellStyle name="Normal 38 8 34" xfId="4384" xr:uid="{00000000-0005-0000-0000-00007B990000}"/>
    <cellStyle name="Normal 38 8 34 2" xfId="12557" xr:uid="{00000000-0005-0000-0000-00007C990000}"/>
    <cellStyle name="Normal 38 8 34 3" xfId="18990" xr:uid="{00000000-0005-0000-0000-00007D990000}"/>
    <cellStyle name="Normal 38 8 34 3 2" xfId="47527" xr:uid="{00000000-0005-0000-0000-00007E990000}"/>
    <cellStyle name="Normal 38 8 34 4" xfId="24153" xr:uid="{00000000-0005-0000-0000-00007F990000}"/>
    <cellStyle name="Normal 38 8 34 5" xfId="29075" xr:uid="{00000000-0005-0000-0000-000080990000}"/>
    <cellStyle name="Normal 38 8 34 6" xfId="33997" xr:uid="{00000000-0005-0000-0000-000081990000}"/>
    <cellStyle name="Normal 38 8 35" xfId="4499" xr:uid="{00000000-0005-0000-0000-000082990000}"/>
    <cellStyle name="Normal 38 8 35 2" xfId="12558" xr:uid="{00000000-0005-0000-0000-000083990000}"/>
    <cellStyle name="Normal 38 8 35 3" xfId="19104" xr:uid="{00000000-0005-0000-0000-000084990000}"/>
    <cellStyle name="Normal 38 8 35 3 2" xfId="47641" xr:uid="{00000000-0005-0000-0000-000085990000}"/>
    <cellStyle name="Normal 38 8 35 4" xfId="24267" xr:uid="{00000000-0005-0000-0000-000086990000}"/>
    <cellStyle name="Normal 38 8 35 5" xfId="29189" xr:uid="{00000000-0005-0000-0000-000087990000}"/>
    <cellStyle name="Normal 38 8 35 6" xfId="34111" xr:uid="{00000000-0005-0000-0000-000088990000}"/>
    <cellStyle name="Normal 38 8 36" xfId="4616" xr:uid="{00000000-0005-0000-0000-000089990000}"/>
    <cellStyle name="Normal 38 8 36 2" xfId="12559" xr:uid="{00000000-0005-0000-0000-00008A990000}"/>
    <cellStyle name="Normal 38 8 36 3" xfId="19221" xr:uid="{00000000-0005-0000-0000-00008B990000}"/>
    <cellStyle name="Normal 38 8 36 3 2" xfId="47758" xr:uid="{00000000-0005-0000-0000-00008C990000}"/>
    <cellStyle name="Normal 38 8 36 4" xfId="24384" xr:uid="{00000000-0005-0000-0000-00008D990000}"/>
    <cellStyle name="Normal 38 8 36 5" xfId="29306" xr:uid="{00000000-0005-0000-0000-00008E990000}"/>
    <cellStyle name="Normal 38 8 36 6" xfId="34228" xr:uid="{00000000-0005-0000-0000-00008F990000}"/>
    <cellStyle name="Normal 38 8 37" xfId="4732" xr:uid="{00000000-0005-0000-0000-000090990000}"/>
    <cellStyle name="Normal 38 8 37 2" xfId="12560" xr:uid="{00000000-0005-0000-0000-000091990000}"/>
    <cellStyle name="Normal 38 8 37 3" xfId="19337" xr:uid="{00000000-0005-0000-0000-000092990000}"/>
    <cellStyle name="Normal 38 8 37 3 2" xfId="47874" xr:uid="{00000000-0005-0000-0000-000093990000}"/>
    <cellStyle name="Normal 38 8 37 4" xfId="24500" xr:uid="{00000000-0005-0000-0000-000094990000}"/>
    <cellStyle name="Normal 38 8 37 5" xfId="29422" xr:uid="{00000000-0005-0000-0000-000095990000}"/>
    <cellStyle name="Normal 38 8 37 6" xfId="34344" xr:uid="{00000000-0005-0000-0000-000096990000}"/>
    <cellStyle name="Normal 38 8 38" xfId="4847" xr:uid="{00000000-0005-0000-0000-000097990000}"/>
    <cellStyle name="Normal 38 8 38 2" xfId="12561" xr:uid="{00000000-0005-0000-0000-000098990000}"/>
    <cellStyle name="Normal 38 8 38 3" xfId="19452" xr:uid="{00000000-0005-0000-0000-000099990000}"/>
    <cellStyle name="Normal 38 8 38 3 2" xfId="47989" xr:uid="{00000000-0005-0000-0000-00009A990000}"/>
    <cellStyle name="Normal 38 8 38 4" xfId="24615" xr:uid="{00000000-0005-0000-0000-00009B990000}"/>
    <cellStyle name="Normal 38 8 38 5" xfId="29537" xr:uid="{00000000-0005-0000-0000-00009C990000}"/>
    <cellStyle name="Normal 38 8 38 6" xfId="34459" xr:uid="{00000000-0005-0000-0000-00009D990000}"/>
    <cellStyle name="Normal 38 8 39" xfId="4968" xr:uid="{00000000-0005-0000-0000-00009E990000}"/>
    <cellStyle name="Normal 38 8 39 2" xfId="12562" xr:uid="{00000000-0005-0000-0000-00009F990000}"/>
    <cellStyle name="Normal 38 8 39 3" xfId="19572" xr:uid="{00000000-0005-0000-0000-0000A0990000}"/>
    <cellStyle name="Normal 38 8 39 3 2" xfId="48109" xr:uid="{00000000-0005-0000-0000-0000A1990000}"/>
    <cellStyle name="Normal 38 8 39 4" xfId="24735" xr:uid="{00000000-0005-0000-0000-0000A2990000}"/>
    <cellStyle name="Normal 38 8 39 5" xfId="29657" xr:uid="{00000000-0005-0000-0000-0000A3990000}"/>
    <cellStyle name="Normal 38 8 39 6" xfId="34579" xr:uid="{00000000-0005-0000-0000-0000A4990000}"/>
    <cellStyle name="Normal 38 8 4" xfId="581" xr:uid="{00000000-0005-0000-0000-0000A5990000}"/>
    <cellStyle name="Normal 38 8 4 10" xfId="30254" xr:uid="{00000000-0005-0000-0000-0000A6990000}"/>
    <cellStyle name="Normal 38 8 4 2" xfId="6086" xr:uid="{00000000-0005-0000-0000-0000A7990000}"/>
    <cellStyle name="Normal 38 8 4 2 2" xfId="8028" xr:uid="{00000000-0005-0000-0000-0000A8990000}"/>
    <cellStyle name="Normal 38 8 4 2 2 2" xfId="37613" xr:uid="{00000000-0005-0000-0000-0000A9990000}"/>
    <cellStyle name="Normal 38 8 4 2 3" xfId="14556" xr:uid="{00000000-0005-0000-0000-0000AA990000}"/>
    <cellStyle name="Normal 38 8 4 2 3 2" xfId="43096" xr:uid="{00000000-0005-0000-0000-0000AB990000}"/>
    <cellStyle name="Normal 38 8 4 2 4" xfId="35678" xr:uid="{00000000-0005-0000-0000-0000AC990000}"/>
    <cellStyle name="Normal 38 8 4 3" xfId="7527" xr:uid="{00000000-0005-0000-0000-0000AD990000}"/>
    <cellStyle name="Normal 38 8 4 3 2" xfId="15245" xr:uid="{00000000-0005-0000-0000-0000AE990000}"/>
    <cellStyle name="Normal 38 8 4 3 2 2" xfId="43784" xr:uid="{00000000-0005-0000-0000-0000AF990000}"/>
    <cellStyle name="Normal 38 8 4 3 3" xfId="37113" xr:uid="{00000000-0005-0000-0000-0000B0990000}"/>
    <cellStyle name="Normal 38 8 4 4" xfId="6923" xr:uid="{00000000-0005-0000-0000-0000B1990000}"/>
    <cellStyle name="Normal 38 8 4 4 2" xfId="36510" xr:uid="{00000000-0005-0000-0000-0000B2990000}"/>
    <cellStyle name="Normal 38 8 4 5" xfId="6085" xr:uid="{00000000-0005-0000-0000-0000B3990000}"/>
    <cellStyle name="Normal 38 8 4 5 2" xfId="35677" xr:uid="{00000000-0005-0000-0000-0000B4990000}"/>
    <cellStyle name="Normal 38 8 4 6" xfId="12563" xr:uid="{00000000-0005-0000-0000-0000B5990000}"/>
    <cellStyle name="Normal 38 8 4 7" xfId="14555" xr:uid="{00000000-0005-0000-0000-0000B6990000}"/>
    <cellStyle name="Normal 38 8 4 7 2" xfId="43095" xr:uid="{00000000-0005-0000-0000-0000B7990000}"/>
    <cellStyle name="Normal 38 8 4 8" xfId="20410" xr:uid="{00000000-0005-0000-0000-0000B8990000}"/>
    <cellStyle name="Normal 38 8 4 9" xfId="25332" xr:uid="{00000000-0005-0000-0000-0000B9990000}"/>
    <cellStyle name="Normal 38 8 40" xfId="5083" xr:uid="{00000000-0005-0000-0000-0000BA990000}"/>
    <cellStyle name="Normal 38 8 40 2" xfId="12564" xr:uid="{00000000-0005-0000-0000-0000BB990000}"/>
    <cellStyle name="Normal 38 8 40 3" xfId="19687" xr:uid="{00000000-0005-0000-0000-0000BC990000}"/>
    <cellStyle name="Normal 38 8 40 3 2" xfId="48224" xr:uid="{00000000-0005-0000-0000-0000BD990000}"/>
    <cellStyle name="Normal 38 8 40 4" xfId="24850" xr:uid="{00000000-0005-0000-0000-0000BE990000}"/>
    <cellStyle name="Normal 38 8 40 5" xfId="29772" xr:uid="{00000000-0005-0000-0000-0000BF990000}"/>
    <cellStyle name="Normal 38 8 40 6" xfId="34694" xr:uid="{00000000-0005-0000-0000-0000C0990000}"/>
    <cellStyle name="Normal 38 8 41" xfId="6078" xr:uid="{00000000-0005-0000-0000-0000C1990000}"/>
    <cellStyle name="Normal 38 8 41 2" xfId="12529" xr:uid="{00000000-0005-0000-0000-0000C2990000}"/>
    <cellStyle name="Normal 38 8 41 3" xfId="14884" xr:uid="{00000000-0005-0000-0000-0000C3990000}"/>
    <cellStyle name="Normal 38 8 41 3 2" xfId="43423" xr:uid="{00000000-0005-0000-0000-0000C4990000}"/>
    <cellStyle name="Normal 38 8 41 4" xfId="35670" xr:uid="{00000000-0005-0000-0000-0000C5990000}"/>
    <cellStyle name="Normal 38 8 42" xfId="8250" xr:uid="{00000000-0005-0000-0000-0000C6990000}"/>
    <cellStyle name="Normal 38 8 42 2" xfId="19900" xr:uid="{00000000-0005-0000-0000-0000C7990000}"/>
    <cellStyle name="Normal 38 8 42 2 2" xfId="48437" xr:uid="{00000000-0005-0000-0000-0000C8990000}"/>
    <cellStyle name="Normal 38 8 42 3" xfId="37835" xr:uid="{00000000-0005-0000-0000-0000C9990000}"/>
    <cellStyle name="Normal 38 8 43" xfId="8491" xr:uid="{00000000-0005-0000-0000-0000CA990000}"/>
    <cellStyle name="Normal 38 8 43 2" xfId="38076" xr:uid="{00000000-0005-0000-0000-0000CB990000}"/>
    <cellStyle name="Normal 38 8 44" xfId="13701" xr:uid="{00000000-0005-0000-0000-0000CC990000}"/>
    <cellStyle name="Normal 38 8 44 2" xfId="42241" xr:uid="{00000000-0005-0000-0000-0000CD990000}"/>
    <cellStyle name="Normal 38 8 45" xfId="20049" xr:uid="{00000000-0005-0000-0000-0000CE990000}"/>
    <cellStyle name="Normal 38 8 46" xfId="24972" xr:uid="{00000000-0005-0000-0000-0000CF990000}"/>
    <cellStyle name="Normal 38 8 47" xfId="29893" xr:uid="{00000000-0005-0000-0000-0000D0990000}"/>
    <cellStyle name="Normal 38 8 5" xfId="716" xr:uid="{00000000-0005-0000-0000-0000D1990000}"/>
    <cellStyle name="Normal 38 8 5 2" xfId="8024" xr:uid="{00000000-0005-0000-0000-0000D2990000}"/>
    <cellStyle name="Normal 38 8 5 2 2" xfId="15377" xr:uid="{00000000-0005-0000-0000-0000D3990000}"/>
    <cellStyle name="Normal 38 8 5 2 2 2" xfId="43916" xr:uid="{00000000-0005-0000-0000-0000D4990000}"/>
    <cellStyle name="Normal 38 8 5 2 3" xfId="37609" xr:uid="{00000000-0005-0000-0000-0000D5990000}"/>
    <cellStyle name="Normal 38 8 5 3" xfId="6087" xr:uid="{00000000-0005-0000-0000-0000D6990000}"/>
    <cellStyle name="Normal 38 8 5 3 2" xfId="35679" xr:uid="{00000000-0005-0000-0000-0000D7990000}"/>
    <cellStyle name="Normal 38 8 5 4" xfId="12565" xr:uid="{00000000-0005-0000-0000-0000D8990000}"/>
    <cellStyle name="Normal 38 8 5 5" xfId="14557" xr:uid="{00000000-0005-0000-0000-0000D9990000}"/>
    <cellStyle name="Normal 38 8 5 5 2" xfId="43097" xr:uid="{00000000-0005-0000-0000-0000DA990000}"/>
    <cellStyle name="Normal 38 8 5 6" xfId="20542" xr:uid="{00000000-0005-0000-0000-0000DB990000}"/>
    <cellStyle name="Normal 38 8 5 7" xfId="25464" xr:uid="{00000000-0005-0000-0000-0000DC990000}"/>
    <cellStyle name="Normal 38 8 5 8" xfId="30386" xr:uid="{00000000-0005-0000-0000-0000DD990000}"/>
    <cellStyle name="Normal 38 8 6" xfId="830" xr:uid="{00000000-0005-0000-0000-0000DE990000}"/>
    <cellStyle name="Normal 38 8 6 2" xfId="7043" xr:uid="{00000000-0005-0000-0000-0000DF990000}"/>
    <cellStyle name="Normal 38 8 6 2 2" xfId="36630" xr:uid="{00000000-0005-0000-0000-0000E0990000}"/>
    <cellStyle name="Normal 38 8 6 3" xfId="12566" xr:uid="{00000000-0005-0000-0000-0000E1990000}"/>
    <cellStyle name="Normal 38 8 6 4" xfId="15491" xr:uid="{00000000-0005-0000-0000-0000E2990000}"/>
    <cellStyle name="Normal 38 8 6 4 2" xfId="44030" xr:uid="{00000000-0005-0000-0000-0000E3990000}"/>
    <cellStyle name="Normal 38 8 6 5" xfId="20656" xr:uid="{00000000-0005-0000-0000-0000E4990000}"/>
    <cellStyle name="Normal 38 8 6 6" xfId="25578" xr:uid="{00000000-0005-0000-0000-0000E5990000}"/>
    <cellStyle name="Normal 38 8 6 7" xfId="30500" xr:uid="{00000000-0005-0000-0000-0000E6990000}"/>
    <cellStyle name="Normal 38 8 7" xfId="944" xr:uid="{00000000-0005-0000-0000-0000E7990000}"/>
    <cellStyle name="Normal 38 8 7 2" xfId="6440" xr:uid="{00000000-0005-0000-0000-0000E8990000}"/>
    <cellStyle name="Normal 38 8 7 2 2" xfId="36027" xr:uid="{00000000-0005-0000-0000-0000E9990000}"/>
    <cellStyle name="Normal 38 8 7 3" xfId="12567" xr:uid="{00000000-0005-0000-0000-0000EA990000}"/>
    <cellStyle name="Normal 38 8 7 4" xfId="15605" xr:uid="{00000000-0005-0000-0000-0000EB990000}"/>
    <cellStyle name="Normal 38 8 7 4 2" xfId="44144" xr:uid="{00000000-0005-0000-0000-0000EC990000}"/>
    <cellStyle name="Normal 38 8 7 5" xfId="20770" xr:uid="{00000000-0005-0000-0000-0000ED990000}"/>
    <cellStyle name="Normal 38 8 7 6" xfId="25692" xr:uid="{00000000-0005-0000-0000-0000EE990000}"/>
    <cellStyle name="Normal 38 8 7 7" xfId="30614" xr:uid="{00000000-0005-0000-0000-0000EF990000}"/>
    <cellStyle name="Normal 38 8 8" xfId="1091" xr:uid="{00000000-0005-0000-0000-0000F0990000}"/>
    <cellStyle name="Normal 38 8 8 2" xfId="12568" xr:uid="{00000000-0005-0000-0000-0000F1990000}"/>
    <cellStyle name="Normal 38 8 8 3" xfId="15746" xr:uid="{00000000-0005-0000-0000-0000F2990000}"/>
    <cellStyle name="Normal 38 8 8 3 2" xfId="44285" xr:uid="{00000000-0005-0000-0000-0000F3990000}"/>
    <cellStyle name="Normal 38 8 8 4" xfId="20911" xr:uid="{00000000-0005-0000-0000-0000F4990000}"/>
    <cellStyle name="Normal 38 8 8 5" xfId="25833" xr:uid="{00000000-0005-0000-0000-0000F5990000}"/>
    <cellStyle name="Normal 38 8 8 6" xfId="30755" xr:uid="{00000000-0005-0000-0000-0000F6990000}"/>
    <cellStyle name="Normal 38 8 9" xfId="1240" xr:uid="{00000000-0005-0000-0000-0000F7990000}"/>
    <cellStyle name="Normal 38 8 9 2" xfId="12569" xr:uid="{00000000-0005-0000-0000-0000F8990000}"/>
    <cellStyle name="Normal 38 8 9 3" xfId="15890" xr:uid="{00000000-0005-0000-0000-0000F9990000}"/>
    <cellStyle name="Normal 38 8 9 3 2" xfId="44429" xr:uid="{00000000-0005-0000-0000-0000FA990000}"/>
    <cellStyle name="Normal 38 8 9 4" xfId="21055" xr:uid="{00000000-0005-0000-0000-0000FB990000}"/>
    <cellStyle name="Normal 38 8 9 5" xfId="25977" xr:uid="{00000000-0005-0000-0000-0000FC990000}"/>
    <cellStyle name="Normal 38 8 9 6" xfId="30899" xr:uid="{00000000-0005-0000-0000-0000FD990000}"/>
    <cellStyle name="Normal 38 9" xfId="246" xr:uid="{00000000-0005-0000-0000-0000FE990000}"/>
    <cellStyle name="Normal 38 9 10" xfId="20076" xr:uid="{00000000-0005-0000-0000-0000FF990000}"/>
    <cellStyle name="Normal 38 9 11" xfId="24999" xr:uid="{00000000-0005-0000-0000-0000009A0000}"/>
    <cellStyle name="Normal 38 9 12" xfId="29920" xr:uid="{00000000-0005-0000-0000-0000019A0000}"/>
    <cellStyle name="Normal 38 9 2" xfId="2185" xr:uid="{00000000-0005-0000-0000-0000029A0000}"/>
    <cellStyle name="Normal 38 9 2 10" xfId="31842" xr:uid="{00000000-0005-0000-0000-0000039A0000}"/>
    <cellStyle name="Normal 38 9 2 2" xfId="6090" xr:uid="{00000000-0005-0000-0000-0000049A0000}"/>
    <cellStyle name="Normal 38 9 2 2 2" xfId="8030" xr:uid="{00000000-0005-0000-0000-0000059A0000}"/>
    <cellStyle name="Normal 38 9 2 2 2 2" xfId="37615" xr:uid="{00000000-0005-0000-0000-0000069A0000}"/>
    <cellStyle name="Normal 38 9 2 2 3" xfId="14560" xr:uid="{00000000-0005-0000-0000-0000079A0000}"/>
    <cellStyle name="Normal 38 9 2 2 3 2" xfId="43100" xr:uid="{00000000-0005-0000-0000-0000089A0000}"/>
    <cellStyle name="Normal 38 9 2 2 4" xfId="35682" xr:uid="{00000000-0005-0000-0000-0000099A0000}"/>
    <cellStyle name="Normal 38 9 2 3" xfId="7378" xr:uid="{00000000-0005-0000-0000-00000A9A0000}"/>
    <cellStyle name="Normal 38 9 2 3 2" xfId="16833" xr:uid="{00000000-0005-0000-0000-00000B9A0000}"/>
    <cellStyle name="Normal 38 9 2 3 2 2" xfId="45372" xr:uid="{00000000-0005-0000-0000-00000C9A0000}"/>
    <cellStyle name="Normal 38 9 2 3 3" xfId="36965" xr:uid="{00000000-0005-0000-0000-00000D9A0000}"/>
    <cellStyle name="Normal 38 9 2 4" xfId="6709" xr:uid="{00000000-0005-0000-0000-00000E9A0000}"/>
    <cellStyle name="Normal 38 9 2 4 2" xfId="36296" xr:uid="{00000000-0005-0000-0000-00000F9A0000}"/>
    <cellStyle name="Normal 38 9 2 5" xfId="6089" xr:uid="{00000000-0005-0000-0000-0000109A0000}"/>
    <cellStyle name="Normal 38 9 2 5 2" xfId="35681" xr:uid="{00000000-0005-0000-0000-0000119A0000}"/>
    <cellStyle name="Normal 38 9 2 6" xfId="12571" xr:uid="{00000000-0005-0000-0000-0000129A0000}"/>
    <cellStyle name="Normal 38 9 2 7" xfId="14559" xr:uid="{00000000-0005-0000-0000-0000139A0000}"/>
    <cellStyle name="Normal 38 9 2 7 2" xfId="43099" xr:uid="{00000000-0005-0000-0000-0000149A0000}"/>
    <cellStyle name="Normal 38 9 2 8" xfId="21998" xr:uid="{00000000-0005-0000-0000-0000159A0000}"/>
    <cellStyle name="Normal 38 9 2 9" xfId="26920" xr:uid="{00000000-0005-0000-0000-0000169A0000}"/>
    <cellStyle name="Normal 38 9 3" xfId="6091" xr:uid="{00000000-0005-0000-0000-0000179A0000}"/>
    <cellStyle name="Normal 38 9 3 2" xfId="8029" xr:uid="{00000000-0005-0000-0000-0000189A0000}"/>
    <cellStyle name="Normal 38 9 3 2 2" xfId="37614" xr:uid="{00000000-0005-0000-0000-0000199A0000}"/>
    <cellStyle name="Normal 38 9 3 3" xfId="12570" xr:uid="{00000000-0005-0000-0000-00001A9A0000}"/>
    <cellStyle name="Normal 38 9 3 4" xfId="14561" xr:uid="{00000000-0005-0000-0000-00001B9A0000}"/>
    <cellStyle name="Normal 38 9 3 4 2" xfId="43101" xr:uid="{00000000-0005-0000-0000-00001C9A0000}"/>
    <cellStyle name="Normal 38 9 3 5" xfId="35683" xr:uid="{00000000-0005-0000-0000-00001D9A0000}"/>
    <cellStyle name="Normal 38 9 4" xfId="7070" xr:uid="{00000000-0005-0000-0000-00001E9A0000}"/>
    <cellStyle name="Normal 38 9 4 2" xfId="14911" xr:uid="{00000000-0005-0000-0000-00001F9A0000}"/>
    <cellStyle name="Normal 38 9 4 2 2" xfId="43450" xr:uid="{00000000-0005-0000-0000-0000209A0000}"/>
    <cellStyle name="Normal 38 9 4 3" xfId="36657" xr:uid="{00000000-0005-0000-0000-0000219A0000}"/>
    <cellStyle name="Normal 38 9 5" xfId="6467" xr:uid="{00000000-0005-0000-0000-0000229A0000}"/>
    <cellStyle name="Normal 38 9 5 2" xfId="19902" xr:uid="{00000000-0005-0000-0000-0000239A0000}"/>
    <cellStyle name="Normal 38 9 5 2 2" xfId="48439" xr:uid="{00000000-0005-0000-0000-0000249A0000}"/>
    <cellStyle name="Normal 38 9 5 3" xfId="36054" xr:uid="{00000000-0005-0000-0000-0000259A0000}"/>
    <cellStyle name="Normal 38 9 6" xfId="6088" xr:uid="{00000000-0005-0000-0000-0000269A0000}"/>
    <cellStyle name="Normal 38 9 6 2" xfId="35680" xr:uid="{00000000-0005-0000-0000-0000279A0000}"/>
    <cellStyle name="Normal 38 9 7" xfId="8277" xr:uid="{00000000-0005-0000-0000-0000289A0000}"/>
    <cellStyle name="Normal 38 9 7 2" xfId="37862" xr:uid="{00000000-0005-0000-0000-0000299A0000}"/>
    <cellStyle name="Normal 38 9 8" xfId="8518" xr:uid="{00000000-0005-0000-0000-00002A9A0000}"/>
    <cellStyle name="Normal 38 9 8 2" xfId="38103" xr:uid="{00000000-0005-0000-0000-00002B9A0000}"/>
    <cellStyle name="Normal 38 9 9" xfId="14558" xr:uid="{00000000-0005-0000-0000-00002C9A0000}"/>
    <cellStyle name="Normal 38 9 9 2" xfId="43098" xr:uid="{00000000-0005-0000-0000-00002D9A0000}"/>
    <cellStyle name="Normal 39" xfId="82" xr:uid="{00000000-0005-0000-0000-00002E9A0000}"/>
    <cellStyle name="Normal 4" xfId="4" xr:uid="{00000000-0005-0000-0000-00002F9A0000}"/>
    <cellStyle name="Normal 4 10" xfId="240" xr:uid="{00000000-0005-0000-0000-0000309A0000}"/>
    <cellStyle name="Normal 4 11" xfId="234" xr:uid="{00000000-0005-0000-0000-0000319A0000}"/>
    <cellStyle name="Normal 4 12" xfId="237" xr:uid="{00000000-0005-0000-0000-0000329A0000}"/>
    <cellStyle name="Normal 4 13" xfId="242" xr:uid="{00000000-0005-0000-0000-0000339A0000}"/>
    <cellStyle name="Normal 4 14" xfId="241" xr:uid="{00000000-0005-0000-0000-0000349A0000}"/>
    <cellStyle name="Normal 4 15" xfId="483" xr:uid="{00000000-0005-0000-0000-0000359A0000}"/>
    <cellStyle name="Normal 4 16" xfId="605" xr:uid="{00000000-0005-0000-0000-0000369A0000}"/>
    <cellStyle name="Normal 4 17" xfId="613" xr:uid="{00000000-0005-0000-0000-0000379A0000}"/>
    <cellStyle name="Normal 4 18" xfId="606" xr:uid="{00000000-0005-0000-0000-0000389A0000}"/>
    <cellStyle name="Normal 4 19" xfId="969" xr:uid="{00000000-0005-0000-0000-0000399A0000}"/>
    <cellStyle name="Normal 4 2" xfId="7" xr:uid="{00000000-0005-0000-0000-00003A9A0000}"/>
    <cellStyle name="Normal 4 20" xfId="993" xr:uid="{00000000-0005-0000-0000-00003B9A0000}"/>
    <cellStyle name="Normal 4 21" xfId="1121" xr:uid="{00000000-0005-0000-0000-00003C9A0000}"/>
    <cellStyle name="Normal 4 22" xfId="990" xr:uid="{00000000-0005-0000-0000-00003D9A0000}"/>
    <cellStyle name="Normal 4 23" xfId="1134" xr:uid="{00000000-0005-0000-0000-00003E9A0000}"/>
    <cellStyle name="Normal 4 24" xfId="977" xr:uid="{00000000-0005-0000-0000-00003F9A0000}"/>
    <cellStyle name="Normal 4 25" xfId="1135" xr:uid="{00000000-0005-0000-0000-0000409A0000}"/>
    <cellStyle name="Normal 4 26" xfId="978" xr:uid="{00000000-0005-0000-0000-0000419A0000}"/>
    <cellStyle name="Normal 4 27" xfId="1136" xr:uid="{00000000-0005-0000-0000-0000429A0000}"/>
    <cellStyle name="Normal 4 28" xfId="1133" xr:uid="{00000000-0005-0000-0000-0000439A0000}"/>
    <cellStyle name="Normal 4 29" xfId="1269" xr:uid="{00000000-0005-0000-0000-0000449A0000}"/>
    <cellStyle name="Normal 4 3" xfId="231" xr:uid="{00000000-0005-0000-0000-0000459A0000}"/>
    <cellStyle name="Normal 4 30" xfId="2317" xr:uid="{00000000-0005-0000-0000-0000469A0000}"/>
    <cellStyle name="Normal 4 31" xfId="2319" xr:uid="{00000000-0005-0000-0000-0000479A0000}"/>
    <cellStyle name="Normal 4 32" xfId="2321" xr:uid="{00000000-0005-0000-0000-0000489A0000}"/>
    <cellStyle name="Normal 4 33" xfId="2323" xr:uid="{00000000-0005-0000-0000-0000499A0000}"/>
    <cellStyle name="Normal 4 34" xfId="2325" xr:uid="{00000000-0005-0000-0000-00004A9A0000}"/>
    <cellStyle name="Normal 4 35" xfId="2327" xr:uid="{00000000-0005-0000-0000-00004B9A0000}"/>
    <cellStyle name="Normal 4 36" xfId="2369" xr:uid="{00000000-0005-0000-0000-00004C9A0000}"/>
    <cellStyle name="Normal 4 37" xfId="2336" xr:uid="{00000000-0005-0000-0000-00004D9A0000}"/>
    <cellStyle name="Normal 4 38" xfId="2390" xr:uid="{00000000-0005-0000-0000-00004E9A0000}"/>
    <cellStyle name="Normal 4 39" xfId="2357" xr:uid="{00000000-0005-0000-0000-00004F9A0000}"/>
    <cellStyle name="Normal 4 4" xfId="233" xr:uid="{00000000-0005-0000-0000-0000509A0000}"/>
    <cellStyle name="Normal 4 40" xfId="2392" xr:uid="{00000000-0005-0000-0000-0000519A0000}"/>
    <cellStyle name="Normal 4 41" xfId="2356" xr:uid="{00000000-0005-0000-0000-0000529A0000}"/>
    <cellStyle name="Normal 4 42" xfId="2395" xr:uid="{00000000-0005-0000-0000-0000539A0000}"/>
    <cellStyle name="Normal 4 43" xfId="2354" xr:uid="{00000000-0005-0000-0000-0000549A0000}"/>
    <cellStyle name="Normal 4 44" xfId="2339" xr:uid="{00000000-0005-0000-0000-0000559A0000}"/>
    <cellStyle name="Normal 4 45" xfId="2387" xr:uid="{00000000-0005-0000-0000-0000569A0000}"/>
    <cellStyle name="Normal 4 46" xfId="2360" xr:uid="{00000000-0005-0000-0000-0000579A0000}"/>
    <cellStyle name="Normal 4 47" xfId="2391" xr:uid="{00000000-0005-0000-0000-0000589A0000}"/>
    <cellStyle name="Normal 4 48" xfId="3821" xr:uid="{00000000-0005-0000-0000-0000599A0000}"/>
    <cellStyle name="Normal 4 49" xfId="3583" xr:uid="{00000000-0005-0000-0000-00005A9A0000}"/>
    <cellStyle name="Normal 4 5" xfId="236" xr:uid="{00000000-0005-0000-0000-00005B9A0000}"/>
    <cellStyle name="Normal 4 50" xfId="2393" xr:uid="{00000000-0005-0000-0000-00005C9A0000}"/>
    <cellStyle name="Normal 4 51" xfId="3704" xr:uid="{00000000-0005-0000-0000-00005D9A0000}"/>
    <cellStyle name="Normal 4 52" xfId="2396" xr:uid="{00000000-0005-0000-0000-00005E9A0000}"/>
    <cellStyle name="Normal 4 53" xfId="4412" xr:uid="{00000000-0005-0000-0000-00005F9A0000}"/>
    <cellStyle name="Normal 4 54" xfId="3123" xr:uid="{00000000-0005-0000-0000-0000609A0000}"/>
    <cellStyle name="Normal 4 55" xfId="4055" xr:uid="{00000000-0005-0000-0000-0000619A0000}"/>
    <cellStyle name="Normal 4 56" xfId="2372" xr:uid="{00000000-0005-0000-0000-0000629A0000}"/>
    <cellStyle name="Normal 4 57" xfId="4881" xr:uid="{00000000-0005-0000-0000-0000639A0000}"/>
    <cellStyle name="Normal 4 58" xfId="6092" xr:uid="{00000000-0005-0000-0000-0000649A0000}"/>
    <cellStyle name="Normal 4 58 2" xfId="12572" xr:uid="{00000000-0005-0000-0000-0000659A0000}"/>
    <cellStyle name="Normal 4 58 3" xfId="14787" xr:uid="{00000000-0005-0000-0000-0000669A0000}"/>
    <cellStyle name="Normal 4 58 3 2" xfId="43326" xr:uid="{00000000-0005-0000-0000-0000679A0000}"/>
    <cellStyle name="Normal 4 58 4" xfId="35684" xr:uid="{00000000-0005-0000-0000-0000689A0000}"/>
    <cellStyle name="Normal 4 59" xfId="14562" xr:uid="{00000000-0005-0000-0000-0000699A0000}"/>
    <cellStyle name="Normal 4 59 2" xfId="43102" xr:uid="{00000000-0005-0000-0000-00006A9A0000}"/>
    <cellStyle name="Normal 4 6" xfId="238" xr:uid="{00000000-0005-0000-0000-00006B9A0000}"/>
    <cellStyle name="Normal 4 60" xfId="19952" xr:uid="{00000000-0005-0000-0000-00006C9A0000}"/>
    <cellStyle name="Normal 4 61" xfId="24875" xr:uid="{00000000-0005-0000-0000-00006D9A0000}"/>
    <cellStyle name="Normal 4 62" xfId="29796" xr:uid="{00000000-0005-0000-0000-00006E9A0000}"/>
    <cellStyle name="Normal 4 63" xfId="48492" xr:uid="{00000000-0005-0000-0000-00006F9A0000}"/>
    <cellStyle name="Normal 4 7" xfId="239" xr:uid="{00000000-0005-0000-0000-0000709A0000}"/>
    <cellStyle name="Normal 4 8" xfId="232" xr:uid="{00000000-0005-0000-0000-0000719A0000}"/>
    <cellStyle name="Normal 4 9" xfId="235" xr:uid="{00000000-0005-0000-0000-0000729A0000}"/>
    <cellStyle name="Normal 40" xfId="111" xr:uid="{00000000-0005-0000-0000-0000739A0000}"/>
    <cellStyle name="Normal 40 10" xfId="367" xr:uid="{00000000-0005-0000-0000-0000749A0000}"/>
    <cellStyle name="Normal 40 10 10" xfId="30041" xr:uid="{00000000-0005-0000-0000-0000759A0000}"/>
    <cellStyle name="Normal 40 10 2" xfId="6095" xr:uid="{00000000-0005-0000-0000-0000769A0000}"/>
    <cellStyle name="Normal 40 10 2 2" xfId="8032" xr:uid="{00000000-0005-0000-0000-0000779A0000}"/>
    <cellStyle name="Normal 40 10 2 2 2" xfId="37617" xr:uid="{00000000-0005-0000-0000-0000789A0000}"/>
    <cellStyle name="Normal 40 10 2 3" xfId="14564" xr:uid="{00000000-0005-0000-0000-0000799A0000}"/>
    <cellStyle name="Normal 40 10 2 3 2" xfId="43104" xr:uid="{00000000-0005-0000-0000-00007A9A0000}"/>
    <cellStyle name="Normal 40 10 2 4" xfId="35687" xr:uid="{00000000-0005-0000-0000-00007B9A0000}"/>
    <cellStyle name="Normal 40 10 3" xfId="7379" xr:uid="{00000000-0005-0000-0000-00007C9A0000}"/>
    <cellStyle name="Normal 40 10 3 2" xfId="15032" xr:uid="{00000000-0005-0000-0000-00007D9A0000}"/>
    <cellStyle name="Normal 40 10 3 2 2" xfId="43571" xr:uid="{00000000-0005-0000-0000-00007E9A0000}"/>
    <cellStyle name="Normal 40 10 3 3" xfId="36966" xr:uid="{00000000-0005-0000-0000-00007F9A0000}"/>
    <cellStyle name="Normal 40 10 4" xfId="6590" xr:uid="{00000000-0005-0000-0000-0000809A0000}"/>
    <cellStyle name="Normal 40 10 4 2" xfId="36177" xr:uid="{00000000-0005-0000-0000-0000819A0000}"/>
    <cellStyle name="Normal 40 10 5" xfId="6094" xr:uid="{00000000-0005-0000-0000-0000829A0000}"/>
    <cellStyle name="Normal 40 10 5 2" xfId="35686" xr:uid="{00000000-0005-0000-0000-0000839A0000}"/>
    <cellStyle name="Normal 40 10 6" xfId="12574" xr:uid="{00000000-0005-0000-0000-0000849A0000}"/>
    <cellStyle name="Normal 40 10 7" xfId="14563" xr:uid="{00000000-0005-0000-0000-0000859A0000}"/>
    <cellStyle name="Normal 40 10 7 2" xfId="43103" xr:uid="{00000000-0005-0000-0000-0000869A0000}"/>
    <cellStyle name="Normal 40 10 8" xfId="20197" xr:uid="{00000000-0005-0000-0000-0000879A0000}"/>
    <cellStyle name="Normal 40 10 9" xfId="25119" xr:uid="{00000000-0005-0000-0000-0000889A0000}"/>
    <cellStyle name="Normal 40 11" xfId="489" xr:uid="{00000000-0005-0000-0000-0000899A0000}"/>
    <cellStyle name="Normal 40 11 10" xfId="30162" xr:uid="{00000000-0005-0000-0000-00008A9A0000}"/>
    <cellStyle name="Normal 40 11 2" xfId="6097" xr:uid="{00000000-0005-0000-0000-00008B9A0000}"/>
    <cellStyle name="Normal 40 11 2 2" xfId="8033" xr:uid="{00000000-0005-0000-0000-00008C9A0000}"/>
    <cellStyle name="Normal 40 11 2 2 2" xfId="37618" xr:uid="{00000000-0005-0000-0000-00008D9A0000}"/>
    <cellStyle name="Normal 40 11 2 3" xfId="14566" xr:uid="{00000000-0005-0000-0000-00008E9A0000}"/>
    <cellStyle name="Normal 40 11 2 3 2" xfId="43106" xr:uid="{00000000-0005-0000-0000-00008F9A0000}"/>
    <cellStyle name="Normal 40 11 2 4" xfId="35689" xr:uid="{00000000-0005-0000-0000-0000909A0000}"/>
    <cellStyle name="Normal 40 11 3" xfId="7435" xr:uid="{00000000-0005-0000-0000-0000919A0000}"/>
    <cellStyle name="Normal 40 11 3 2" xfId="15153" xr:uid="{00000000-0005-0000-0000-0000929A0000}"/>
    <cellStyle name="Normal 40 11 3 2 2" xfId="43692" xr:uid="{00000000-0005-0000-0000-0000939A0000}"/>
    <cellStyle name="Normal 40 11 3 3" xfId="37021" xr:uid="{00000000-0005-0000-0000-0000949A0000}"/>
    <cellStyle name="Normal 40 11 4" xfId="6831" xr:uid="{00000000-0005-0000-0000-0000959A0000}"/>
    <cellStyle name="Normal 40 11 4 2" xfId="36418" xr:uid="{00000000-0005-0000-0000-0000969A0000}"/>
    <cellStyle name="Normal 40 11 5" xfId="6096" xr:uid="{00000000-0005-0000-0000-0000979A0000}"/>
    <cellStyle name="Normal 40 11 5 2" xfId="35688" xr:uid="{00000000-0005-0000-0000-0000989A0000}"/>
    <cellStyle name="Normal 40 11 6" xfId="12575" xr:uid="{00000000-0005-0000-0000-0000999A0000}"/>
    <cellStyle name="Normal 40 11 7" xfId="14565" xr:uid="{00000000-0005-0000-0000-00009A9A0000}"/>
    <cellStyle name="Normal 40 11 7 2" xfId="43105" xr:uid="{00000000-0005-0000-0000-00009B9A0000}"/>
    <cellStyle name="Normal 40 11 8" xfId="20318" xr:uid="{00000000-0005-0000-0000-00009C9A0000}"/>
    <cellStyle name="Normal 40 11 9" xfId="25240" xr:uid="{00000000-0005-0000-0000-00009D9A0000}"/>
    <cellStyle name="Normal 40 12" xfId="624" xr:uid="{00000000-0005-0000-0000-00009E9A0000}"/>
    <cellStyle name="Normal 40 12 2" xfId="8031" xr:uid="{00000000-0005-0000-0000-00009F9A0000}"/>
    <cellStyle name="Normal 40 12 2 2" xfId="15285" xr:uid="{00000000-0005-0000-0000-0000A09A0000}"/>
    <cellStyle name="Normal 40 12 2 2 2" xfId="43824" xr:uid="{00000000-0005-0000-0000-0000A19A0000}"/>
    <cellStyle name="Normal 40 12 2 3" xfId="37616" xr:uid="{00000000-0005-0000-0000-0000A29A0000}"/>
    <cellStyle name="Normal 40 12 3" xfId="6098" xr:uid="{00000000-0005-0000-0000-0000A39A0000}"/>
    <cellStyle name="Normal 40 12 3 2" xfId="35690" xr:uid="{00000000-0005-0000-0000-0000A49A0000}"/>
    <cellStyle name="Normal 40 12 4" xfId="12576" xr:uid="{00000000-0005-0000-0000-0000A59A0000}"/>
    <cellStyle name="Normal 40 12 5" xfId="14567" xr:uid="{00000000-0005-0000-0000-0000A69A0000}"/>
    <cellStyle name="Normal 40 12 5 2" xfId="43107" xr:uid="{00000000-0005-0000-0000-0000A79A0000}"/>
    <cellStyle name="Normal 40 12 6" xfId="20450" xr:uid="{00000000-0005-0000-0000-0000A89A0000}"/>
    <cellStyle name="Normal 40 12 7" xfId="25372" xr:uid="{00000000-0005-0000-0000-0000A99A0000}"/>
    <cellStyle name="Normal 40 12 8" xfId="30294" xr:uid="{00000000-0005-0000-0000-0000AA9A0000}"/>
    <cellStyle name="Normal 40 13" xfId="608" xr:uid="{00000000-0005-0000-0000-0000AB9A0000}"/>
    <cellStyle name="Normal 40 13 2" xfId="6951" xr:uid="{00000000-0005-0000-0000-0000AC9A0000}"/>
    <cellStyle name="Normal 40 13 2 2" xfId="36538" xr:uid="{00000000-0005-0000-0000-0000AD9A0000}"/>
    <cellStyle name="Normal 40 13 3" xfId="12577" xr:uid="{00000000-0005-0000-0000-0000AE9A0000}"/>
    <cellStyle name="Normal 40 13 4" xfId="15270" xr:uid="{00000000-0005-0000-0000-0000AF9A0000}"/>
    <cellStyle name="Normal 40 13 4 2" xfId="43809" xr:uid="{00000000-0005-0000-0000-0000B09A0000}"/>
    <cellStyle name="Normal 40 13 5" xfId="20435" xr:uid="{00000000-0005-0000-0000-0000B19A0000}"/>
    <cellStyle name="Normal 40 13 6" xfId="25357" xr:uid="{00000000-0005-0000-0000-0000B29A0000}"/>
    <cellStyle name="Normal 40 13 7" xfId="30279" xr:uid="{00000000-0005-0000-0000-0000B39A0000}"/>
    <cellStyle name="Normal 40 14" xfId="618" xr:uid="{00000000-0005-0000-0000-0000B49A0000}"/>
    <cellStyle name="Normal 40 14 2" xfId="6348" xr:uid="{00000000-0005-0000-0000-0000B59A0000}"/>
    <cellStyle name="Normal 40 14 2 2" xfId="35935" xr:uid="{00000000-0005-0000-0000-0000B69A0000}"/>
    <cellStyle name="Normal 40 14 3" xfId="12578" xr:uid="{00000000-0005-0000-0000-0000B79A0000}"/>
    <cellStyle name="Normal 40 14 4" xfId="15279" xr:uid="{00000000-0005-0000-0000-0000B89A0000}"/>
    <cellStyle name="Normal 40 14 4 2" xfId="43818" xr:uid="{00000000-0005-0000-0000-0000B99A0000}"/>
    <cellStyle name="Normal 40 14 5" xfId="20444" xr:uid="{00000000-0005-0000-0000-0000BA9A0000}"/>
    <cellStyle name="Normal 40 14 6" xfId="25366" xr:uid="{00000000-0005-0000-0000-0000BB9A0000}"/>
    <cellStyle name="Normal 40 14 7" xfId="30288" xr:uid="{00000000-0005-0000-0000-0000BC9A0000}"/>
    <cellStyle name="Normal 40 15" xfId="999" xr:uid="{00000000-0005-0000-0000-0000BD9A0000}"/>
    <cellStyle name="Normal 40 15 2" xfId="12579" xr:uid="{00000000-0005-0000-0000-0000BE9A0000}"/>
    <cellStyle name="Normal 40 15 3" xfId="15654" xr:uid="{00000000-0005-0000-0000-0000BF9A0000}"/>
    <cellStyle name="Normal 40 15 3 2" xfId="44193" xr:uid="{00000000-0005-0000-0000-0000C09A0000}"/>
    <cellStyle name="Normal 40 15 4" xfId="20819" xr:uid="{00000000-0005-0000-0000-0000C19A0000}"/>
    <cellStyle name="Normal 40 15 5" xfId="25741" xr:uid="{00000000-0005-0000-0000-0000C29A0000}"/>
    <cellStyle name="Normal 40 15 6" xfId="30663" xr:uid="{00000000-0005-0000-0000-0000C39A0000}"/>
    <cellStyle name="Normal 40 16" xfId="1145" xr:uid="{00000000-0005-0000-0000-0000C49A0000}"/>
    <cellStyle name="Normal 40 16 2" xfId="12580" xr:uid="{00000000-0005-0000-0000-0000C59A0000}"/>
    <cellStyle name="Normal 40 16 3" xfId="15795" xr:uid="{00000000-0005-0000-0000-0000C69A0000}"/>
    <cellStyle name="Normal 40 16 3 2" xfId="44334" xr:uid="{00000000-0005-0000-0000-0000C79A0000}"/>
    <cellStyle name="Normal 40 16 4" xfId="20960" xr:uid="{00000000-0005-0000-0000-0000C89A0000}"/>
    <cellStyle name="Normal 40 16 5" xfId="25882" xr:uid="{00000000-0005-0000-0000-0000C99A0000}"/>
    <cellStyle name="Normal 40 16 6" xfId="30804" xr:uid="{00000000-0005-0000-0000-0000CA9A0000}"/>
    <cellStyle name="Normal 40 17" xfId="986" xr:uid="{00000000-0005-0000-0000-0000CB9A0000}"/>
    <cellStyle name="Normal 40 17 2" xfId="12581" xr:uid="{00000000-0005-0000-0000-0000CC9A0000}"/>
    <cellStyle name="Normal 40 17 3" xfId="15644" xr:uid="{00000000-0005-0000-0000-0000CD9A0000}"/>
    <cellStyle name="Normal 40 17 3 2" xfId="44183" xr:uid="{00000000-0005-0000-0000-0000CE9A0000}"/>
    <cellStyle name="Normal 40 17 4" xfId="20809" xr:uid="{00000000-0005-0000-0000-0000CF9A0000}"/>
    <cellStyle name="Normal 40 17 5" xfId="25731" xr:uid="{00000000-0005-0000-0000-0000D09A0000}"/>
    <cellStyle name="Normal 40 17 6" xfId="30653" xr:uid="{00000000-0005-0000-0000-0000D19A0000}"/>
    <cellStyle name="Normal 40 18" xfId="1131" xr:uid="{00000000-0005-0000-0000-0000D29A0000}"/>
    <cellStyle name="Normal 40 18 2" xfId="12582" xr:uid="{00000000-0005-0000-0000-0000D39A0000}"/>
    <cellStyle name="Normal 40 18 3" xfId="15785" xr:uid="{00000000-0005-0000-0000-0000D49A0000}"/>
    <cellStyle name="Normal 40 18 3 2" xfId="44324" xr:uid="{00000000-0005-0000-0000-0000D59A0000}"/>
    <cellStyle name="Normal 40 18 4" xfId="20950" xr:uid="{00000000-0005-0000-0000-0000D69A0000}"/>
    <cellStyle name="Normal 40 18 5" xfId="25872" xr:uid="{00000000-0005-0000-0000-0000D79A0000}"/>
    <cellStyle name="Normal 40 18 6" xfId="30794" xr:uid="{00000000-0005-0000-0000-0000D89A0000}"/>
    <cellStyle name="Normal 40 19" xfId="1116" xr:uid="{00000000-0005-0000-0000-0000D99A0000}"/>
    <cellStyle name="Normal 40 19 2" xfId="12583" xr:uid="{00000000-0005-0000-0000-0000DA9A0000}"/>
    <cellStyle name="Normal 40 19 3" xfId="15771" xr:uid="{00000000-0005-0000-0000-0000DB9A0000}"/>
    <cellStyle name="Normal 40 19 3 2" xfId="44310" xr:uid="{00000000-0005-0000-0000-0000DC9A0000}"/>
    <cellStyle name="Normal 40 19 4" xfId="20936" xr:uid="{00000000-0005-0000-0000-0000DD9A0000}"/>
    <cellStyle name="Normal 40 19 5" xfId="25858" xr:uid="{00000000-0005-0000-0000-0000DE9A0000}"/>
    <cellStyle name="Normal 40 19 6" xfId="30780" xr:uid="{00000000-0005-0000-0000-0000DF9A0000}"/>
    <cellStyle name="Normal 40 2" xfId="117" xr:uid="{00000000-0005-0000-0000-0000E09A0000}"/>
    <cellStyle name="Normal 40 2 10" xfId="494" xr:uid="{00000000-0005-0000-0000-0000E19A0000}"/>
    <cellStyle name="Normal 40 2 10 10" xfId="30167" xr:uid="{00000000-0005-0000-0000-0000E29A0000}"/>
    <cellStyle name="Normal 40 2 10 2" xfId="6101" xr:uid="{00000000-0005-0000-0000-0000E39A0000}"/>
    <cellStyle name="Normal 40 2 10 2 2" xfId="8035" xr:uid="{00000000-0005-0000-0000-0000E49A0000}"/>
    <cellStyle name="Normal 40 2 10 2 2 2" xfId="37620" xr:uid="{00000000-0005-0000-0000-0000E59A0000}"/>
    <cellStyle name="Normal 40 2 10 2 3" xfId="14569" xr:uid="{00000000-0005-0000-0000-0000E69A0000}"/>
    <cellStyle name="Normal 40 2 10 2 3 2" xfId="43109" xr:uid="{00000000-0005-0000-0000-0000E79A0000}"/>
    <cellStyle name="Normal 40 2 10 2 4" xfId="35693" xr:uid="{00000000-0005-0000-0000-0000E89A0000}"/>
    <cellStyle name="Normal 40 2 10 3" xfId="7440" xr:uid="{00000000-0005-0000-0000-0000E99A0000}"/>
    <cellStyle name="Normal 40 2 10 3 2" xfId="15158" xr:uid="{00000000-0005-0000-0000-0000EA9A0000}"/>
    <cellStyle name="Normal 40 2 10 3 2 2" xfId="43697" xr:uid="{00000000-0005-0000-0000-0000EB9A0000}"/>
    <cellStyle name="Normal 40 2 10 3 3" xfId="37026" xr:uid="{00000000-0005-0000-0000-0000EC9A0000}"/>
    <cellStyle name="Normal 40 2 10 4" xfId="6836" xr:uid="{00000000-0005-0000-0000-0000ED9A0000}"/>
    <cellStyle name="Normal 40 2 10 4 2" xfId="36423" xr:uid="{00000000-0005-0000-0000-0000EE9A0000}"/>
    <cellStyle name="Normal 40 2 10 5" xfId="6100" xr:uid="{00000000-0005-0000-0000-0000EF9A0000}"/>
    <cellStyle name="Normal 40 2 10 5 2" xfId="35692" xr:uid="{00000000-0005-0000-0000-0000F09A0000}"/>
    <cellStyle name="Normal 40 2 10 6" xfId="12585" xr:uid="{00000000-0005-0000-0000-0000F19A0000}"/>
    <cellStyle name="Normal 40 2 10 7" xfId="14568" xr:uid="{00000000-0005-0000-0000-0000F29A0000}"/>
    <cellStyle name="Normal 40 2 10 7 2" xfId="43108" xr:uid="{00000000-0005-0000-0000-0000F39A0000}"/>
    <cellStyle name="Normal 40 2 10 8" xfId="20323" xr:uid="{00000000-0005-0000-0000-0000F49A0000}"/>
    <cellStyle name="Normal 40 2 10 9" xfId="25245" xr:uid="{00000000-0005-0000-0000-0000F59A0000}"/>
    <cellStyle name="Normal 40 2 11" xfId="629" xr:uid="{00000000-0005-0000-0000-0000F69A0000}"/>
    <cellStyle name="Normal 40 2 11 2" xfId="8034" xr:uid="{00000000-0005-0000-0000-0000F79A0000}"/>
    <cellStyle name="Normal 40 2 11 2 2" xfId="15290" xr:uid="{00000000-0005-0000-0000-0000F89A0000}"/>
    <cellStyle name="Normal 40 2 11 2 2 2" xfId="43829" xr:uid="{00000000-0005-0000-0000-0000F99A0000}"/>
    <cellStyle name="Normal 40 2 11 2 3" xfId="37619" xr:uid="{00000000-0005-0000-0000-0000FA9A0000}"/>
    <cellStyle name="Normal 40 2 11 3" xfId="6102" xr:uid="{00000000-0005-0000-0000-0000FB9A0000}"/>
    <cellStyle name="Normal 40 2 11 3 2" xfId="35694" xr:uid="{00000000-0005-0000-0000-0000FC9A0000}"/>
    <cellStyle name="Normal 40 2 11 4" xfId="12586" xr:uid="{00000000-0005-0000-0000-0000FD9A0000}"/>
    <cellStyle name="Normal 40 2 11 5" xfId="14570" xr:uid="{00000000-0005-0000-0000-0000FE9A0000}"/>
    <cellStyle name="Normal 40 2 11 5 2" xfId="43110" xr:uid="{00000000-0005-0000-0000-0000FF9A0000}"/>
    <cellStyle name="Normal 40 2 11 6" xfId="20455" xr:uid="{00000000-0005-0000-0000-0000009B0000}"/>
    <cellStyle name="Normal 40 2 11 7" xfId="25377" xr:uid="{00000000-0005-0000-0000-0000019B0000}"/>
    <cellStyle name="Normal 40 2 11 8" xfId="30299" xr:uid="{00000000-0005-0000-0000-0000029B0000}"/>
    <cellStyle name="Normal 40 2 12" xfId="743" xr:uid="{00000000-0005-0000-0000-0000039B0000}"/>
    <cellStyle name="Normal 40 2 12 2" xfId="6956" xr:uid="{00000000-0005-0000-0000-0000049B0000}"/>
    <cellStyle name="Normal 40 2 12 2 2" xfId="36543" xr:uid="{00000000-0005-0000-0000-0000059B0000}"/>
    <cellStyle name="Normal 40 2 12 3" xfId="12587" xr:uid="{00000000-0005-0000-0000-0000069B0000}"/>
    <cellStyle name="Normal 40 2 12 4" xfId="15404" xr:uid="{00000000-0005-0000-0000-0000079B0000}"/>
    <cellStyle name="Normal 40 2 12 4 2" xfId="43943" xr:uid="{00000000-0005-0000-0000-0000089B0000}"/>
    <cellStyle name="Normal 40 2 12 5" xfId="20569" xr:uid="{00000000-0005-0000-0000-0000099B0000}"/>
    <cellStyle name="Normal 40 2 12 6" xfId="25491" xr:uid="{00000000-0005-0000-0000-00000A9B0000}"/>
    <cellStyle name="Normal 40 2 12 7" xfId="30413" xr:uid="{00000000-0005-0000-0000-00000B9B0000}"/>
    <cellStyle name="Normal 40 2 13" xfId="857" xr:uid="{00000000-0005-0000-0000-00000C9B0000}"/>
    <cellStyle name="Normal 40 2 13 2" xfId="6353" xr:uid="{00000000-0005-0000-0000-00000D9B0000}"/>
    <cellStyle name="Normal 40 2 13 2 2" xfId="35940" xr:uid="{00000000-0005-0000-0000-00000E9B0000}"/>
    <cellStyle name="Normal 40 2 13 3" xfId="12588" xr:uid="{00000000-0005-0000-0000-00000F9B0000}"/>
    <cellStyle name="Normal 40 2 13 4" xfId="15518" xr:uid="{00000000-0005-0000-0000-0000109B0000}"/>
    <cellStyle name="Normal 40 2 13 4 2" xfId="44057" xr:uid="{00000000-0005-0000-0000-0000119B0000}"/>
    <cellStyle name="Normal 40 2 13 5" xfId="20683" xr:uid="{00000000-0005-0000-0000-0000129B0000}"/>
    <cellStyle name="Normal 40 2 13 6" xfId="25605" xr:uid="{00000000-0005-0000-0000-0000139B0000}"/>
    <cellStyle name="Normal 40 2 13 7" xfId="30527" xr:uid="{00000000-0005-0000-0000-0000149B0000}"/>
    <cellStyle name="Normal 40 2 14" xfId="1004" xr:uid="{00000000-0005-0000-0000-0000159B0000}"/>
    <cellStyle name="Normal 40 2 14 2" xfId="12589" xr:uid="{00000000-0005-0000-0000-0000169B0000}"/>
    <cellStyle name="Normal 40 2 14 3" xfId="15659" xr:uid="{00000000-0005-0000-0000-0000179B0000}"/>
    <cellStyle name="Normal 40 2 14 3 2" xfId="44198" xr:uid="{00000000-0005-0000-0000-0000189B0000}"/>
    <cellStyle name="Normal 40 2 14 4" xfId="20824" xr:uid="{00000000-0005-0000-0000-0000199B0000}"/>
    <cellStyle name="Normal 40 2 14 5" xfId="25746" xr:uid="{00000000-0005-0000-0000-00001A9B0000}"/>
    <cellStyle name="Normal 40 2 14 6" xfId="30668" xr:uid="{00000000-0005-0000-0000-00001B9B0000}"/>
    <cellStyle name="Normal 40 2 15" xfId="1150" xr:uid="{00000000-0005-0000-0000-00001C9B0000}"/>
    <cellStyle name="Normal 40 2 15 2" xfId="12590" xr:uid="{00000000-0005-0000-0000-00001D9B0000}"/>
    <cellStyle name="Normal 40 2 15 3" xfId="15800" xr:uid="{00000000-0005-0000-0000-00001E9B0000}"/>
    <cellStyle name="Normal 40 2 15 3 2" xfId="44339" xr:uid="{00000000-0005-0000-0000-00001F9B0000}"/>
    <cellStyle name="Normal 40 2 15 4" xfId="20965" xr:uid="{00000000-0005-0000-0000-0000209B0000}"/>
    <cellStyle name="Normal 40 2 15 5" xfId="25887" xr:uid="{00000000-0005-0000-0000-0000219B0000}"/>
    <cellStyle name="Normal 40 2 15 6" xfId="30809" xr:uid="{00000000-0005-0000-0000-0000229B0000}"/>
    <cellStyle name="Normal 40 2 16" xfId="1267" xr:uid="{00000000-0005-0000-0000-0000239B0000}"/>
    <cellStyle name="Normal 40 2 16 2" xfId="12591" xr:uid="{00000000-0005-0000-0000-0000249B0000}"/>
    <cellStyle name="Normal 40 2 16 3" xfId="15917" xr:uid="{00000000-0005-0000-0000-0000259B0000}"/>
    <cellStyle name="Normal 40 2 16 3 2" xfId="44456" xr:uid="{00000000-0005-0000-0000-0000269B0000}"/>
    <cellStyle name="Normal 40 2 16 4" xfId="21082" xr:uid="{00000000-0005-0000-0000-0000279B0000}"/>
    <cellStyle name="Normal 40 2 16 5" xfId="26004" xr:uid="{00000000-0005-0000-0000-0000289B0000}"/>
    <cellStyle name="Normal 40 2 16 6" xfId="30926" xr:uid="{00000000-0005-0000-0000-0000299B0000}"/>
    <cellStyle name="Normal 40 2 17" xfId="1383" xr:uid="{00000000-0005-0000-0000-00002A9B0000}"/>
    <cellStyle name="Normal 40 2 17 2" xfId="12592" xr:uid="{00000000-0005-0000-0000-00002B9B0000}"/>
    <cellStyle name="Normal 40 2 17 3" xfId="16032" xr:uid="{00000000-0005-0000-0000-00002C9B0000}"/>
    <cellStyle name="Normal 40 2 17 3 2" xfId="44571" xr:uid="{00000000-0005-0000-0000-00002D9B0000}"/>
    <cellStyle name="Normal 40 2 17 4" xfId="21197" xr:uid="{00000000-0005-0000-0000-00002E9B0000}"/>
    <cellStyle name="Normal 40 2 17 5" xfId="26119" xr:uid="{00000000-0005-0000-0000-00002F9B0000}"/>
    <cellStyle name="Normal 40 2 17 6" xfId="31041" xr:uid="{00000000-0005-0000-0000-0000309B0000}"/>
    <cellStyle name="Normal 40 2 18" xfId="1498" xr:uid="{00000000-0005-0000-0000-0000319B0000}"/>
    <cellStyle name="Normal 40 2 18 2" xfId="12593" xr:uid="{00000000-0005-0000-0000-0000329B0000}"/>
    <cellStyle name="Normal 40 2 18 3" xfId="16147" xr:uid="{00000000-0005-0000-0000-0000339B0000}"/>
    <cellStyle name="Normal 40 2 18 3 2" xfId="44686" xr:uid="{00000000-0005-0000-0000-0000349B0000}"/>
    <cellStyle name="Normal 40 2 18 4" xfId="21312" xr:uid="{00000000-0005-0000-0000-0000359B0000}"/>
    <cellStyle name="Normal 40 2 18 5" xfId="26234" xr:uid="{00000000-0005-0000-0000-0000369B0000}"/>
    <cellStyle name="Normal 40 2 18 6" xfId="31156" xr:uid="{00000000-0005-0000-0000-0000379B0000}"/>
    <cellStyle name="Normal 40 2 19" xfId="1613" xr:uid="{00000000-0005-0000-0000-0000389B0000}"/>
    <cellStyle name="Normal 40 2 19 2" xfId="12594" xr:uid="{00000000-0005-0000-0000-0000399B0000}"/>
    <cellStyle name="Normal 40 2 19 3" xfId="16262" xr:uid="{00000000-0005-0000-0000-00003A9B0000}"/>
    <cellStyle name="Normal 40 2 19 3 2" xfId="44801" xr:uid="{00000000-0005-0000-0000-00003B9B0000}"/>
    <cellStyle name="Normal 40 2 19 4" xfId="21427" xr:uid="{00000000-0005-0000-0000-00003C9B0000}"/>
    <cellStyle name="Normal 40 2 19 5" xfId="26349" xr:uid="{00000000-0005-0000-0000-00003D9B0000}"/>
    <cellStyle name="Normal 40 2 19 6" xfId="31271" xr:uid="{00000000-0005-0000-0000-00003E9B0000}"/>
    <cellStyle name="Normal 40 2 2" xfId="138" xr:uid="{00000000-0005-0000-0000-00003F9B0000}"/>
    <cellStyle name="Normal 40 2 2 10" xfId="1171" xr:uid="{00000000-0005-0000-0000-0000409B0000}"/>
    <cellStyle name="Normal 40 2 2 10 2" xfId="12596" xr:uid="{00000000-0005-0000-0000-0000419B0000}"/>
    <cellStyle name="Normal 40 2 2 10 3" xfId="15821" xr:uid="{00000000-0005-0000-0000-0000429B0000}"/>
    <cellStyle name="Normal 40 2 2 10 3 2" xfId="44360" xr:uid="{00000000-0005-0000-0000-0000439B0000}"/>
    <cellStyle name="Normal 40 2 2 10 4" xfId="20986" xr:uid="{00000000-0005-0000-0000-0000449B0000}"/>
    <cellStyle name="Normal 40 2 2 10 5" xfId="25908" xr:uid="{00000000-0005-0000-0000-0000459B0000}"/>
    <cellStyle name="Normal 40 2 2 10 6" xfId="30830" xr:uid="{00000000-0005-0000-0000-0000469B0000}"/>
    <cellStyle name="Normal 40 2 2 11" xfId="1287" xr:uid="{00000000-0005-0000-0000-0000479B0000}"/>
    <cellStyle name="Normal 40 2 2 11 2" xfId="12597" xr:uid="{00000000-0005-0000-0000-0000489B0000}"/>
    <cellStyle name="Normal 40 2 2 11 3" xfId="15936" xr:uid="{00000000-0005-0000-0000-0000499B0000}"/>
    <cellStyle name="Normal 40 2 2 11 3 2" xfId="44475" xr:uid="{00000000-0005-0000-0000-00004A9B0000}"/>
    <cellStyle name="Normal 40 2 2 11 4" xfId="21101" xr:uid="{00000000-0005-0000-0000-00004B9B0000}"/>
    <cellStyle name="Normal 40 2 2 11 5" xfId="26023" xr:uid="{00000000-0005-0000-0000-00004C9B0000}"/>
    <cellStyle name="Normal 40 2 2 11 6" xfId="30945" xr:uid="{00000000-0005-0000-0000-00004D9B0000}"/>
    <cellStyle name="Normal 40 2 2 12" xfId="1402" xr:uid="{00000000-0005-0000-0000-00004E9B0000}"/>
    <cellStyle name="Normal 40 2 2 12 2" xfId="12598" xr:uid="{00000000-0005-0000-0000-00004F9B0000}"/>
    <cellStyle name="Normal 40 2 2 12 3" xfId="16051" xr:uid="{00000000-0005-0000-0000-0000509B0000}"/>
    <cellStyle name="Normal 40 2 2 12 3 2" xfId="44590" xr:uid="{00000000-0005-0000-0000-0000519B0000}"/>
    <cellStyle name="Normal 40 2 2 12 4" xfId="21216" xr:uid="{00000000-0005-0000-0000-0000529B0000}"/>
    <cellStyle name="Normal 40 2 2 12 5" xfId="26138" xr:uid="{00000000-0005-0000-0000-0000539B0000}"/>
    <cellStyle name="Normal 40 2 2 12 6" xfId="31060" xr:uid="{00000000-0005-0000-0000-0000549B0000}"/>
    <cellStyle name="Normal 40 2 2 13" xfId="1517" xr:uid="{00000000-0005-0000-0000-0000559B0000}"/>
    <cellStyle name="Normal 40 2 2 13 2" xfId="12599" xr:uid="{00000000-0005-0000-0000-0000569B0000}"/>
    <cellStyle name="Normal 40 2 2 13 3" xfId="16166" xr:uid="{00000000-0005-0000-0000-0000579B0000}"/>
    <cellStyle name="Normal 40 2 2 13 3 2" xfId="44705" xr:uid="{00000000-0005-0000-0000-0000589B0000}"/>
    <cellStyle name="Normal 40 2 2 13 4" xfId="21331" xr:uid="{00000000-0005-0000-0000-0000599B0000}"/>
    <cellStyle name="Normal 40 2 2 13 5" xfId="26253" xr:uid="{00000000-0005-0000-0000-00005A9B0000}"/>
    <cellStyle name="Normal 40 2 2 13 6" xfId="31175" xr:uid="{00000000-0005-0000-0000-00005B9B0000}"/>
    <cellStyle name="Normal 40 2 2 14" xfId="1631" xr:uid="{00000000-0005-0000-0000-00005C9B0000}"/>
    <cellStyle name="Normal 40 2 2 14 2" xfId="12600" xr:uid="{00000000-0005-0000-0000-00005D9B0000}"/>
    <cellStyle name="Normal 40 2 2 14 3" xfId="16280" xr:uid="{00000000-0005-0000-0000-00005E9B0000}"/>
    <cellStyle name="Normal 40 2 2 14 3 2" xfId="44819" xr:uid="{00000000-0005-0000-0000-00005F9B0000}"/>
    <cellStyle name="Normal 40 2 2 14 4" xfId="21445" xr:uid="{00000000-0005-0000-0000-0000609B0000}"/>
    <cellStyle name="Normal 40 2 2 14 5" xfId="26367" xr:uid="{00000000-0005-0000-0000-0000619B0000}"/>
    <cellStyle name="Normal 40 2 2 14 6" xfId="31289" xr:uid="{00000000-0005-0000-0000-0000629B0000}"/>
    <cellStyle name="Normal 40 2 2 15" xfId="1745" xr:uid="{00000000-0005-0000-0000-0000639B0000}"/>
    <cellStyle name="Normal 40 2 2 15 2" xfId="12601" xr:uid="{00000000-0005-0000-0000-0000649B0000}"/>
    <cellStyle name="Normal 40 2 2 15 3" xfId="16394" xr:uid="{00000000-0005-0000-0000-0000659B0000}"/>
    <cellStyle name="Normal 40 2 2 15 3 2" xfId="44933" xr:uid="{00000000-0005-0000-0000-0000669B0000}"/>
    <cellStyle name="Normal 40 2 2 15 4" xfId="21559" xr:uid="{00000000-0005-0000-0000-0000679B0000}"/>
    <cellStyle name="Normal 40 2 2 15 5" xfId="26481" xr:uid="{00000000-0005-0000-0000-0000689B0000}"/>
    <cellStyle name="Normal 40 2 2 15 6" xfId="31403" xr:uid="{00000000-0005-0000-0000-0000699B0000}"/>
    <cellStyle name="Normal 40 2 2 16" xfId="1859" xr:uid="{00000000-0005-0000-0000-00006A9B0000}"/>
    <cellStyle name="Normal 40 2 2 16 2" xfId="12602" xr:uid="{00000000-0005-0000-0000-00006B9B0000}"/>
    <cellStyle name="Normal 40 2 2 16 3" xfId="16508" xr:uid="{00000000-0005-0000-0000-00006C9B0000}"/>
    <cellStyle name="Normal 40 2 2 16 3 2" xfId="45047" xr:uid="{00000000-0005-0000-0000-00006D9B0000}"/>
    <cellStyle name="Normal 40 2 2 16 4" xfId="21673" xr:uid="{00000000-0005-0000-0000-00006E9B0000}"/>
    <cellStyle name="Normal 40 2 2 16 5" xfId="26595" xr:uid="{00000000-0005-0000-0000-00006F9B0000}"/>
    <cellStyle name="Normal 40 2 2 16 6" xfId="31517" xr:uid="{00000000-0005-0000-0000-0000709B0000}"/>
    <cellStyle name="Normal 40 2 2 17" xfId="1973" xr:uid="{00000000-0005-0000-0000-0000719B0000}"/>
    <cellStyle name="Normal 40 2 2 17 2" xfId="12603" xr:uid="{00000000-0005-0000-0000-0000729B0000}"/>
    <cellStyle name="Normal 40 2 2 17 3" xfId="16622" xr:uid="{00000000-0005-0000-0000-0000739B0000}"/>
    <cellStyle name="Normal 40 2 2 17 3 2" xfId="45161" xr:uid="{00000000-0005-0000-0000-0000749B0000}"/>
    <cellStyle name="Normal 40 2 2 17 4" xfId="21787" xr:uid="{00000000-0005-0000-0000-0000759B0000}"/>
    <cellStyle name="Normal 40 2 2 17 5" xfId="26709" xr:uid="{00000000-0005-0000-0000-0000769B0000}"/>
    <cellStyle name="Normal 40 2 2 17 6" xfId="31631" xr:uid="{00000000-0005-0000-0000-0000779B0000}"/>
    <cellStyle name="Normal 40 2 2 18" xfId="2088" xr:uid="{00000000-0005-0000-0000-0000789B0000}"/>
    <cellStyle name="Normal 40 2 2 18 2" xfId="12604" xr:uid="{00000000-0005-0000-0000-0000799B0000}"/>
    <cellStyle name="Normal 40 2 2 18 3" xfId="16737" xr:uid="{00000000-0005-0000-0000-00007A9B0000}"/>
    <cellStyle name="Normal 40 2 2 18 3 2" xfId="45276" xr:uid="{00000000-0005-0000-0000-00007B9B0000}"/>
    <cellStyle name="Normal 40 2 2 18 4" xfId="21902" xr:uid="{00000000-0005-0000-0000-00007C9B0000}"/>
    <cellStyle name="Normal 40 2 2 18 5" xfId="26824" xr:uid="{00000000-0005-0000-0000-00007D9B0000}"/>
    <cellStyle name="Normal 40 2 2 18 6" xfId="31746" xr:uid="{00000000-0005-0000-0000-00007E9B0000}"/>
    <cellStyle name="Normal 40 2 2 19" xfId="2434" xr:uid="{00000000-0005-0000-0000-00007F9B0000}"/>
    <cellStyle name="Normal 40 2 2 19 2" xfId="12605" xr:uid="{00000000-0005-0000-0000-0000809B0000}"/>
    <cellStyle name="Normal 40 2 2 19 3" xfId="17045" xr:uid="{00000000-0005-0000-0000-0000819B0000}"/>
    <cellStyle name="Normal 40 2 2 19 3 2" xfId="45582" xr:uid="{00000000-0005-0000-0000-0000829B0000}"/>
    <cellStyle name="Normal 40 2 2 19 4" xfId="22208" xr:uid="{00000000-0005-0000-0000-0000839B0000}"/>
    <cellStyle name="Normal 40 2 2 19 5" xfId="27130" xr:uid="{00000000-0005-0000-0000-0000849B0000}"/>
    <cellStyle name="Normal 40 2 2 19 6" xfId="32052" xr:uid="{00000000-0005-0000-0000-0000859B0000}"/>
    <cellStyle name="Normal 40 2 2 2" xfId="221" xr:uid="{00000000-0005-0000-0000-0000869B0000}"/>
    <cellStyle name="Normal 40 2 2 2 10" xfId="1370" xr:uid="{00000000-0005-0000-0000-0000879B0000}"/>
    <cellStyle name="Normal 40 2 2 2 10 2" xfId="12607" xr:uid="{00000000-0005-0000-0000-0000889B0000}"/>
    <cellStyle name="Normal 40 2 2 2 10 3" xfId="16019" xr:uid="{00000000-0005-0000-0000-0000899B0000}"/>
    <cellStyle name="Normal 40 2 2 2 10 3 2" xfId="44558" xr:uid="{00000000-0005-0000-0000-00008A9B0000}"/>
    <cellStyle name="Normal 40 2 2 2 10 4" xfId="21184" xr:uid="{00000000-0005-0000-0000-00008B9B0000}"/>
    <cellStyle name="Normal 40 2 2 2 10 5" xfId="26106" xr:uid="{00000000-0005-0000-0000-00008C9B0000}"/>
    <cellStyle name="Normal 40 2 2 2 10 6" xfId="31028" xr:uid="{00000000-0005-0000-0000-00008D9B0000}"/>
    <cellStyle name="Normal 40 2 2 2 11" xfId="1485" xr:uid="{00000000-0005-0000-0000-00008E9B0000}"/>
    <cellStyle name="Normal 40 2 2 2 11 2" xfId="12608" xr:uid="{00000000-0005-0000-0000-00008F9B0000}"/>
    <cellStyle name="Normal 40 2 2 2 11 3" xfId="16134" xr:uid="{00000000-0005-0000-0000-0000909B0000}"/>
    <cellStyle name="Normal 40 2 2 2 11 3 2" xfId="44673" xr:uid="{00000000-0005-0000-0000-0000919B0000}"/>
    <cellStyle name="Normal 40 2 2 2 11 4" xfId="21299" xr:uid="{00000000-0005-0000-0000-0000929B0000}"/>
    <cellStyle name="Normal 40 2 2 2 11 5" xfId="26221" xr:uid="{00000000-0005-0000-0000-0000939B0000}"/>
    <cellStyle name="Normal 40 2 2 2 11 6" xfId="31143" xr:uid="{00000000-0005-0000-0000-0000949B0000}"/>
    <cellStyle name="Normal 40 2 2 2 12" xfId="1600" xr:uid="{00000000-0005-0000-0000-0000959B0000}"/>
    <cellStyle name="Normal 40 2 2 2 12 2" xfId="12609" xr:uid="{00000000-0005-0000-0000-0000969B0000}"/>
    <cellStyle name="Normal 40 2 2 2 12 3" xfId="16249" xr:uid="{00000000-0005-0000-0000-0000979B0000}"/>
    <cellStyle name="Normal 40 2 2 2 12 3 2" xfId="44788" xr:uid="{00000000-0005-0000-0000-0000989B0000}"/>
    <cellStyle name="Normal 40 2 2 2 12 4" xfId="21414" xr:uid="{00000000-0005-0000-0000-0000999B0000}"/>
    <cellStyle name="Normal 40 2 2 2 12 5" xfId="26336" xr:uid="{00000000-0005-0000-0000-00009A9B0000}"/>
    <cellStyle name="Normal 40 2 2 2 12 6" xfId="31258" xr:uid="{00000000-0005-0000-0000-00009B9B0000}"/>
    <cellStyle name="Normal 40 2 2 2 13" xfId="1714" xr:uid="{00000000-0005-0000-0000-00009C9B0000}"/>
    <cellStyle name="Normal 40 2 2 2 13 2" xfId="12610" xr:uid="{00000000-0005-0000-0000-00009D9B0000}"/>
    <cellStyle name="Normal 40 2 2 2 13 3" xfId="16363" xr:uid="{00000000-0005-0000-0000-00009E9B0000}"/>
    <cellStyle name="Normal 40 2 2 2 13 3 2" xfId="44902" xr:uid="{00000000-0005-0000-0000-00009F9B0000}"/>
    <cellStyle name="Normal 40 2 2 2 13 4" xfId="21528" xr:uid="{00000000-0005-0000-0000-0000A09B0000}"/>
    <cellStyle name="Normal 40 2 2 2 13 5" xfId="26450" xr:uid="{00000000-0005-0000-0000-0000A19B0000}"/>
    <cellStyle name="Normal 40 2 2 2 13 6" xfId="31372" xr:uid="{00000000-0005-0000-0000-0000A29B0000}"/>
    <cellStyle name="Normal 40 2 2 2 14" xfId="1828" xr:uid="{00000000-0005-0000-0000-0000A39B0000}"/>
    <cellStyle name="Normal 40 2 2 2 14 2" xfId="12611" xr:uid="{00000000-0005-0000-0000-0000A49B0000}"/>
    <cellStyle name="Normal 40 2 2 2 14 3" xfId="16477" xr:uid="{00000000-0005-0000-0000-0000A59B0000}"/>
    <cellStyle name="Normal 40 2 2 2 14 3 2" xfId="45016" xr:uid="{00000000-0005-0000-0000-0000A69B0000}"/>
    <cellStyle name="Normal 40 2 2 2 14 4" xfId="21642" xr:uid="{00000000-0005-0000-0000-0000A79B0000}"/>
    <cellStyle name="Normal 40 2 2 2 14 5" xfId="26564" xr:uid="{00000000-0005-0000-0000-0000A89B0000}"/>
    <cellStyle name="Normal 40 2 2 2 14 6" xfId="31486" xr:uid="{00000000-0005-0000-0000-0000A99B0000}"/>
    <cellStyle name="Normal 40 2 2 2 15" xfId="1942" xr:uid="{00000000-0005-0000-0000-0000AA9B0000}"/>
    <cellStyle name="Normal 40 2 2 2 15 2" xfId="12612" xr:uid="{00000000-0005-0000-0000-0000AB9B0000}"/>
    <cellStyle name="Normal 40 2 2 2 15 3" xfId="16591" xr:uid="{00000000-0005-0000-0000-0000AC9B0000}"/>
    <cellStyle name="Normal 40 2 2 2 15 3 2" xfId="45130" xr:uid="{00000000-0005-0000-0000-0000AD9B0000}"/>
    <cellStyle name="Normal 40 2 2 2 15 4" xfId="21756" xr:uid="{00000000-0005-0000-0000-0000AE9B0000}"/>
    <cellStyle name="Normal 40 2 2 2 15 5" xfId="26678" xr:uid="{00000000-0005-0000-0000-0000AF9B0000}"/>
    <cellStyle name="Normal 40 2 2 2 15 6" xfId="31600" xr:uid="{00000000-0005-0000-0000-0000B09B0000}"/>
    <cellStyle name="Normal 40 2 2 2 16" xfId="2056" xr:uid="{00000000-0005-0000-0000-0000B19B0000}"/>
    <cellStyle name="Normal 40 2 2 2 16 2" xfId="12613" xr:uid="{00000000-0005-0000-0000-0000B29B0000}"/>
    <cellStyle name="Normal 40 2 2 2 16 3" xfId="16705" xr:uid="{00000000-0005-0000-0000-0000B39B0000}"/>
    <cellStyle name="Normal 40 2 2 2 16 3 2" xfId="45244" xr:uid="{00000000-0005-0000-0000-0000B49B0000}"/>
    <cellStyle name="Normal 40 2 2 2 16 4" xfId="21870" xr:uid="{00000000-0005-0000-0000-0000B59B0000}"/>
    <cellStyle name="Normal 40 2 2 2 16 5" xfId="26792" xr:uid="{00000000-0005-0000-0000-0000B69B0000}"/>
    <cellStyle name="Normal 40 2 2 2 16 6" xfId="31714" xr:uid="{00000000-0005-0000-0000-0000B79B0000}"/>
    <cellStyle name="Normal 40 2 2 2 17" xfId="2171" xr:uid="{00000000-0005-0000-0000-0000B89B0000}"/>
    <cellStyle name="Normal 40 2 2 2 17 2" xfId="12614" xr:uid="{00000000-0005-0000-0000-0000B99B0000}"/>
    <cellStyle name="Normal 40 2 2 2 17 3" xfId="16820" xr:uid="{00000000-0005-0000-0000-0000BA9B0000}"/>
    <cellStyle name="Normal 40 2 2 2 17 3 2" xfId="45359" xr:uid="{00000000-0005-0000-0000-0000BB9B0000}"/>
    <cellStyle name="Normal 40 2 2 2 17 4" xfId="21985" xr:uid="{00000000-0005-0000-0000-0000BC9B0000}"/>
    <cellStyle name="Normal 40 2 2 2 17 5" xfId="26907" xr:uid="{00000000-0005-0000-0000-0000BD9B0000}"/>
    <cellStyle name="Normal 40 2 2 2 17 6" xfId="31829" xr:uid="{00000000-0005-0000-0000-0000BE9B0000}"/>
    <cellStyle name="Normal 40 2 2 2 18" xfId="2517" xr:uid="{00000000-0005-0000-0000-0000BF9B0000}"/>
    <cellStyle name="Normal 40 2 2 2 18 2" xfId="12615" xr:uid="{00000000-0005-0000-0000-0000C09B0000}"/>
    <cellStyle name="Normal 40 2 2 2 18 3" xfId="17128" xr:uid="{00000000-0005-0000-0000-0000C19B0000}"/>
    <cellStyle name="Normal 40 2 2 2 18 3 2" xfId="45665" xr:uid="{00000000-0005-0000-0000-0000C29B0000}"/>
    <cellStyle name="Normal 40 2 2 2 18 4" xfId="22291" xr:uid="{00000000-0005-0000-0000-0000C39B0000}"/>
    <cellStyle name="Normal 40 2 2 2 18 5" xfId="27213" xr:uid="{00000000-0005-0000-0000-0000C49B0000}"/>
    <cellStyle name="Normal 40 2 2 2 18 6" xfId="32135" xr:uid="{00000000-0005-0000-0000-0000C59B0000}"/>
    <cellStyle name="Normal 40 2 2 2 19" xfId="2636" xr:uid="{00000000-0005-0000-0000-0000C69B0000}"/>
    <cellStyle name="Normal 40 2 2 2 19 2" xfId="12616" xr:uid="{00000000-0005-0000-0000-0000C79B0000}"/>
    <cellStyle name="Normal 40 2 2 2 19 3" xfId="17247" xr:uid="{00000000-0005-0000-0000-0000C89B0000}"/>
    <cellStyle name="Normal 40 2 2 2 19 3 2" xfId="45784" xr:uid="{00000000-0005-0000-0000-0000C99B0000}"/>
    <cellStyle name="Normal 40 2 2 2 19 4" xfId="22410" xr:uid="{00000000-0005-0000-0000-0000CA9B0000}"/>
    <cellStyle name="Normal 40 2 2 2 19 5" xfId="27332" xr:uid="{00000000-0005-0000-0000-0000CB9B0000}"/>
    <cellStyle name="Normal 40 2 2 2 19 6" xfId="32254" xr:uid="{00000000-0005-0000-0000-0000CC9B0000}"/>
    <cellStyle name="Normal 40 2 2 2 2" xfId="353" xr:uid="{00000000-0005-0000-0000-0000CD9B0000}"/>
    <cellStyle name="Normal 40 2 2 2 2 10" xfId="20183" xr:uid="{00000000-0005-0000-0000-0000CE9B0000}"/>
    <cellStyle name="Normal 40 2 2 2 2 11" xfId="25083" xr:uid="{00000000-0005-0000-0000-0000CF9B0000}"/>
    <cellStyle name="Normal 40 2 2 2 2 12" xfId="30027" xr:uid="{00000000-0005-0000-0000-0000D09B0000}"/>
    <cellStyle name="Normal 40 2 2 2 2 2" xfId="2271" xr:uid="{00000000-0005-0000-0000-0000D19B0000}"/>
    <cellStyle name="Normal 40 2 2 2 2 2 10" xfId="31926" xr:uid="{00000000-0005-0000-0000-0000D29B0000}"/>
    <cellStyle name="Normal 40 2 2 2 2 2 2" xfId="6107" xr:uid="{00000000-0005-0000-0000-0000D39B0000}"/>
    <cellStyle name="Normal 40 2 2 2 2 2 2 2" xfId="8039" xr:uid="{00000000-0005-0000-0000-0000D49B0000}"/>
    <cellStyle name="Normal 40 2 2 2 2 2 2 2 2" xfId="37624" xr:uid="{00000000-0005-0000-0000-0000D59B0000}"/>
    <cellStyle name="Normal 40 2 2 2 2 2 2 3" xfId="14573" xr:uid="{00000000-0005-0000-0000-0000D69B0000}"/>
    <cellStyle name="Normal 40 2 2 2 2 2 2 3 2" xfId="43113" xr:uid="{00000000-0005-0000-0000-0000D79B0000}"/>
    <cellStyle name="Normal 40 2 2 2 2 2 2 4" xfId="35699" xr:uid="{00000000-0005-0000-0000-0000D89B0000}"/>
    <cellStyle name="Normal 40 2 2 2 2 2 3" xfId="7380" xr:uid="{00000000-0005-0000-0000-0000D99B0000}"/>
    <cellStyle name="Normal 40 2 2 2 2 2 3 2" xfId="16917" xr:uid="{00000000-0005-0000-0000-0000DA9B0000}"/>
    <cellStyle name="Normal 40 2 2 2 2 2 3 2 2" xfId="45456" xr:uid="{00000000-0005-0000-0000-0000DB9B0000}"/>
    <cellStyle name="Normal 40 2 2 2 2 2 3 3" xfId="36967" xr:uid="{00000000-0005-0000-0000-0000DC9B0000}"/>
    <cellStyle name="Normal 40 2 2 2 2 2 4" xfId="6816" xr:uid="{00000000-0005-0000-0000-0000DD9B0000}"/>
    <cellStyle name="Normal 40 2 2 2 2 2 4 2" xfId="36403" xr:uid="{00000000-0005-0000-0000-0000DE9B0000}"/>
    <cellStyle name="Normal 40 2 2 2 2 2 5" xfId="6106" xr:uid="{00000000-0005-0000-0000-0000DF9B0000}"/>
    <cellStyle name="Normal 40 2 2 2 2 2 5 2" xfId="35698" xr:uid="{00000000-0005-0000-0000-0000E09B0000}"/>
    <cellStyle name="Normal 40 2 2 2 2 2 6" xfId="12618" xr:uid="{00000000-0005-0000-0000-0000E19B0000}"/>
    <cellStyle name="Normal 40 2 2 2 2 2 7" xfId="14572" xr:uid="{00000000-0005-0000-0000-0000E29B0000}"/>
    <cellStyle name="Normal 40 2 2 2 2 2 7 2" xfId="43112" xr:uid="{00000000-0005-0000-0000-0000E39B0000}"/>
    <cellStyle name="Normal 40 2 2 2 2 2 8" xfId="22082" xr:uid="{00000000-0005-0000-0000-0000E49B0000}"/>
    <cellStyle name="Normal 40 2 2 2 2 2 9" xfId="27004" xr:uid="{00000000-0005-0000-0000-0000E59B0000}"/>
    <cellStyle name="Normal 40 2 2 2 2 3" xfId="6108" xr:uid="{00000000-0005-0000-0000-0000E69B0000}"/>
    <cellStyle name="Normal 40 2 2 2 2 3 2" xfId="8038" xr:uid="{00000000-0005-0000-0000-0000E79B0000}"/>
    <cellStyle name="Normal 40 2 2 2 2 3 2 2" xfId="37623" xr:uid="{00000000-0005-0000-0000-0000E89B0000}"/>
    <cellStyle name="Normal 40 2 2 2 2 3 3" xfId="12617" xr:uid="{00000000-0005-0000-0000-0000E99B0000}"/>
    <cellStyle name="Normal 40 2 2 2 2 3 4" xfId="14574" xr:uid="{00000000-0005-0000-0000-0000EA9B0000}"/>
    <cellStyle name="Normal 40 2 2 2 2 3 4 2" xfId="43114" xr:uid="{00000000-0005-0000-0000-0000EB9B0000}"/>
    <cellStyle name="Normal 40 2 2 2 2 3 5" xfId="35700" xr:uid="{00000000-0005-0000-0000-0000EC9B0000}"/>
    <cellStyle name="Normal 40 2 2 2 2 4" xfId="7154" xr:uid="{00000000-0005-0000-0000-0000ED9B0000}"/>
    <cellStyle name="Normal 40 2 2 2 2 4 2" xfId="15018" xr:uid="{00000000-0005-0000-0000-0000EE9B0000}"/>
    <cellStyle name="Normal 40 2 2 2 2 4 2 2" xfId="43557" xr:uid="{00000000-0005-0000-0000-0000EF9B0000}"/>
    <cellStyle name="Normal 40 2 2 2 2 4 3" xfId="36741" xr:uid="{00000000-0005-0000-0000-0000F09B0000}"/>
    <cellStyle name="Normal 40 2 2 2 2 5" xfId="6574" xr:uid="{00000000-0005-0000-0000-0000F19B0000}"/>
    <cellStyle name="Normal 40 2 2 2 2 5 2" xfId="19907" xr:uid="{00000000-0005-0000-0000-0000F29B0000}"/>
    <cellStyle name="Normal 40 2 2 2 2 5 2 2" xfId="48444" xr:uid="{00000000-0005-0000-0000-0000F39B0000}"/>
    <cellStyle name="Normal 40 2 2 2 2 5 3" xfId="36161" xr:uid="{00000000-0005-0000-0000-0000F49B0000}"/>
    <cellStyle name="Normal 40 2 2 2 2 6" xfId="6105" xr:uid="{00000000-0005-0000-0000-0000F59B0000}"/>
    <cellStyle name="Normal 40 2 2 2 2 6 2" xfId="35697" xr:uid="{00000000-0005-0000-0000-0000F69B0000}"/>
    <cellStyle name="Normal 40 2 2 2 2 7" xfId="8361" xr:uid="{00000000-0005-0000-0000-0000F79B0000}"/>
    <cellStyle name="Normal 40 2 2 2 2 7 2" xfId="37946" xr:uid="{00000000-0005-0000-0000-0000F89B0000}"/>
    <cellStyle name="Normal 40 2 2 2 2 8" xfId="8602" xr:uid="{00000000-0005-0000-0000-0000F99B0000}"/>
    <cellStyle name="Normal 40 2 2 2 2 8 2" xfId="38187" xr:uid="{00000000-0005-0000-0000-0000FA9B0000}"/>
    <cellStyle name="Normal 40 2 2 2 2 9" xfId="14571" xr:uid="{00000000-0005-0000-0000-0000FB9B0000}"/>
    <cellStyle name="Normal 40 2 2 2 2 9 2" xfId="43111" xr:uid="{00000000-0005-0000-0000-0000FC9B0000}"/>
    <cellStyle name="Normal 40 2 2 2 20" xfId="2754" xr:uid="{00000000-0005-0000-0000-0000FD9B0000}"/>
    <cellStyle name="Normal 40 2 2 2 20 2" xfId="12619" xr:uid="{00000000-0005-0000-0000-0000FE9B0000}"/>
    <cellStyle name="Normal 40 2 2 2 20 3" xfId="17365" xr:uid="{00000000-0005-0000-0000-0000FF9B0000}"/>
    <cellStyle name="Normal 40 2 2 2 20 3 2" xfId="45902" xr:uid="{00000000-0005-0000-0000-0000009C0000}"/>
    <cellStyle name="Normal 40 2 2 2 20 4" xfId="22528" xr:uid="{00000000-0005-0000-0000-0000019C0000}"/>
    <cellStyle name="Normal 40 2 2 2 20 5" xfId="27450" xr:uid="{00000000-0005-0000-0000-0000029C0000}"/>
    <cellStyle name="Normal 40 2 2 2 20 6" xfId="32372" xr:uid="{00000000-0005-0000-0000-0000039C0000}"/>
    <cellStyle name="Normal 40 2 2 2 21" xfId="2873" xr:uid="{00000000-0005-0000-0000-0000049C0000}"/>
    <cellStyle name="Normal 40 2 2 2 21 2" xfId="12620" xr:uid="{00000000-0005-0000-0000-0000059C0000}"/>
    <cellStyle name="Normal 40 2 2 2 21 3" xfId="17484" xr:uid="{00000000-0005-0000-0000-0000069C0000}"/>
    <cellStyle name="Normal 40 2 2 2 21 3 2" xfId="46021" xr:uid="{00000000-0005-0000-0000-0000079C0000}"/>
    <cellStyle name="Normal 40 2 2 2 21 4" xfId="22647" xr:uid="{00000000-0005-0000-0000-0000089C0000}"/>
    <cellStyle name="Normal 40 2 2 2 21 5" xfId="27569" xr:uid="{00000000-0005-0000-0000-0000099C0000}"/>
    <cellStyle name="Normal 40 2 2 2 21 6" xfId="32491" xr:uid="{00000000-0005-0000-0000-00000A9C0000}"/>
    <cellStyle name="Normal 40 2 2 2 22" xfId="2989" xr:uid="{00000000-0005-0000-0000-00000B9C0000}"/>
    <cellStyle name="Normal 40 2 2 2 22 2" xfId="12621" xr:uid="{00000000-0005-0000-0000-00000C9C0000}"/>
    <cellStyle name="Normal 40 2 2 2 22 3" xfId="17600" xr:uid="{00000000-0005-0000-0000-00000D9C0000}"/>
    <cellStyle name="Normal 40 2 2 2 22 3 2" xfId="46137" xr:uid="{00000000-0005-0000-0000-00000E9C0000}"/>
    <cellStyle name="Normal 40 2 2 2 22 4" xfId="22763" xr:uid="{00000000-0005-0000-0000-00000F9C0000}"/>
    <cellStyle name="Normal 40 2 2 2 22 5" xfId="27685" xr:uid="{00000000-0005-0000-0000-0000109C0000}"/>
    <cellStyle name="Normal 40 2 2 2 22 6" xfId="32607" xr:uid="{00000000-0005-0000-0000-0000119C0000}"/>
    <cellStyle name="Normal 40 2 2 2 23" xfId="3107" xr:uid="{00000000-0005-0000-0000-0000129C0000}"/>
    <cellStyle name="Normal 40 2 2 2 23 2" xfId="12622" xr:uid="{00000000-0005-0000-0000-0000139C0000}"/>
    <cellStyle name="Normal 40 2 2 2 23 3" xfId="17718" xr:uid="{00000000-0005-0000-0000-0000149C0000}"/>
    <cellStyle name="Normal 40 2 2 2 23 3 2" xfId="46255" xr:uid="{00000000-0005-0000-0000-0000159C0000}"/>
    <cellStyle name="Normal 40 2 2 2 23 4" xfId="22881" xr:uid="{00000000-0005-0000-0000-0000169C0000}"/>
    <cellStyle name="Normal 40 2 2 2 23 5" xfId="27803" xr:uid="{00000000-0005-0000-0000-0000179C0000}"/>
    <cellStyle name="Normal 40 2 2 2 23 6" xfId="32725" xr:uid="{00000000-0005-0000-0000-0000189C0000}"/>
    <cellStyle name="Normal 40 2 2 2 24" xfId="3225" xr:uid="{00000000-0005-0000-0000-0000199C0000}"/>
    <cellStyle name="Normal 40 2 2 2 24 2" xfId="12623" xr:uid="{00000000-0005-0000-0000-00001A9C0000}"/>
    <cellStyle name="Normal 40 2 2 2 24 3" xfId="17835" xr:uid="{00000000-0005-0000-0000-00001B9C0000}"/>
    <cellStyle name="Normal 40 2 2 2 24 3 2" xfId="46372" xr:uid="{00000000-0005-0000-0000-00001C9C0000}"/>
    <cellStyle name="Normal 40 2 2 2 24 4" xfId="22998" xr:uid="{00000000-0005-0000-0000-00001D9C0000}"/>
    <cellStyle name="Normal 40 2 2 2 24 5" xfId="27920" xr:uid="{00000000-0005-0000-0000-00001E9C0000}"/>
    <cellStyle name="Normal 40 2 2 2 24 6" xfId="32842" xr:uid="{00000000-0005-0000-0000-00001F9C0000}"/>
    <cellStyle name="Normal 40 2 2 2 25" xfId="3342" xr:uid="{00000000-0005-0000-0000-0000209C0000}"/>
    <cellStyle name="Normal 40 2 2 2 25 2" xfId="12624" xr:uid="{00000000-0005-0000-0000-0000219C0000}"/>
    <cellStyle name="Normal 40 2 2 2 25 3" xfId="17952" xr:uid="{00000000-0005-0000-0000-0000229C0000}"/>
    <cellStyle name="Normal 40 2 2 2 25 3 2" xfId="46489" xr:uid="{00000000-0005-0000-0000-0000239C0000}"/>
    <cellStyle name="Normal 40 2 2 2 25 4" xfId="23115" xr:uid="{00000000-0005-0000-0000-0000249C0000}"/>
    <cellStyle name="Normal 40 2 2 2 25 5" xfId="28037" xr:uid="{00000000-0005-0000-0000-0000259C0000}"/>
    <cellStyle name="Normal 40 2 2 2 25 6" xfId="32959" xr:uid="{00000000-0005-0000-0000-0000269C0000}"/>
    <cellStyle name="Normal 40 2 2 2 26" xfId="3459" xr:uid="{00000000-0005-0000-0000-0000279C0000}"/>
    <cellStyle name="Normal 40 2 2 2 26 2" xfId="12625" xr:uid="{00000000-0005-0000-0000-0000289C0000}"/>
    <cellStyle name="Normal 40 2 2 2 26 3" xfId="18069" xr:uid="{00000000-0005-0000-0000-0000299C0000}"/>
    <cellStyle name="Normal 40 2 2 2 26 3 2" xfId="46606" xr:uid="{00000000-0005-0000-0000-00002A9C0000}"/>
    <cellStyle name="Normal 40 2 2 2 26 4" xfId="23232" xr:uid="{00000000-0005-0000-0000-00002B9C0000}"/>
    <cellStyle name="Normal 40 2 2 2 26 5" xfId="28154" xr:uid="{00000000-0005-0000-0000-00002C9C0000}"/>
    <cellStyle name="Normal 40 2 2 2 26 6" xfId="33076" xr:uid="{00000000-0005-0000-0000-00002D9C0000}"/>
    <cellStyle name="Normal 40 2 2 2 27" xfId="3573" xr:uid="{00000000-0005-0000-0000-00002E9C0000}"/>
    <cellStyle name="Normal 40 2 2 2 27 2" xfId="12626" xr:uid="{00000000-0005-0000-0000-00002F9C0000}"/>
    <cellStyle name="Normal 40 2 2 2 27 3" xfId="18183" xr:uid="{00000000-0005-0000-0000-0000309C0000}"/>
    <cellStyle name="Normal 40 2 2 2 27 3 2" xfId="46720" xr:uid="{00000000-0005-0000-0000-0000319C0000}"/>
    <cellStyle name="Normal 40 2 2 2 27 4" xfId="23346" xr:uid="{00000000-0005-0000-0000-0000329C0000}"/>
    <cellStyle name="Normal 40 2 2 2 27 5" xfId="28268" xr:uid="{00000000-0005-0000-0000-0000339C0000}"/>
    <cellStyle name="Normal 40 2 2 2 27 6" xfId="33190" xr:uid="{00000000-0005-0000-0000-0000349C0000}"/>
    <cellStyle name="Normal 40 2 2 2 28" xfId="3690" xr:uid="{00000000-0005-0000-0000-0000359C0000}"/>
    <cellStyle name="Normal 40 2 2 2 28 2" xfId="12627" xr:uid="{00000000-0005-0000-0000-0000369C0000}"/>
    <cellStyle name="Normal 40 2 2 2 28 3" xfId="18299" xr:uid="{00000000-0005-0000-0000-0000379C0000}"/>
    <cellStyle name="Normal 40 2 2 2 28 3 2" xfId="46836" xr:uid="{00000000-0005-0000-0000-0000389C0000}"/>
    <cellStyle name="Normal 40 2 2 2 28 4" xfId="23462" xr:uid="{00000000-0005-0000-0000-0000399C0000}"/>
    <cellStyle name="Normal 40 2 2 2 28 5" xfId="28384" xr:uid="{00000000-0005-0000-0000-00003A9C0000}"/>
    <cellStyle name="Normal 40 2 2 2 28 6" xfId="33306" xr:uid="{00000000-0005-0000-0000-00003B9C0000}"/>
    <cellStyle name="Normal 40 2 2 2 29" xfId="3806" xr:uid="{00000000-0005-0000-0000-00003C9C0000}"/>
    <cellStyle name="Normal 40 2 2 2 29 2" xfId="12628" xr:uid="{00000000-0005-0000-0000-00003D9C0000}"/>
    <cellStyle name="Normal 40 2 2 2 29 3" xfId="18414" xr:uid="{00000000-0005-0000-0000-00003E9C0000}"/>
    <cellStyle name="Normal 40 2 2 2 29 3 2" xfId="46951" xr:uid="{00000000-0005-0000-0000-00003F9C0000}"/>
    <cellStyle name="Normal 40 2 2 2 29 4" xfId="23577" xr:uid="{00000000-0005-0000-0000-0000409C0000}"/>
    <cellStyle name="Normal 40 2 2 2 29 5" xfId="28499" xr:uid="{00000000-0005-0000-0000-0000419C0000}"/>
    <cellStyle name="Normal 40 2 2 2 29 6" xfId="33421" xr:uid="{00000000-0005-0000-0000-0000429C0000}"/>
    <cellStyle name="Normal 40 2 2 2 3" xfId="473" xr:uid="{00000000-0005-0000-0000-0000439C0000}"/>
    <cellStyle name="Normal 40 2 2 2 3 10" xfId="30147" xr:uid="{00000000-0005-0000-0000-0000449C0000}"/>
    <cellStyle name="Normal 40 2 2 2 3 2" xfId="6110" xr:uid="{00000000-0005-0000-0000-0000459C0000}"/>
    <cellStyle name="Normal 40 2 2 2 3 2 2" xfId="8040" xr:uid="{00000000-0005-0000-0000-0000469C0000}"/>
    <cellStyle name="Normal 40 2 2 2 3 2 2 2" xfId="37625" xr:uid="{00000000-0005-0000-0000-0000479C0000}"/>
    <cellStyle name="Normal 40 2 2 2 3 2 3" xfId="14576" xr:uid="{00000000-0005-0000-0000-0000489C0000}"/>
    <cellStyle name="Normal 40 2 2 2 3 2 3 2" xfId="43116" xr:uid="{00000000-0005-0000-0000-0000499C0000}"/>
    <cellStyle name="Normal 40 2 2 2 3 2 4" xfId="35702" xr:uid="{00000000-0005-0000-0000-00004A9C0000}"/>
    <cellStyle name="Normal 40 2 2 2 3 3" xfId="7381" xr:uid="{00000000-0005-0000-0000-00004B9C0000}"/>
    <cellStyle name="Normal 40 2 2 2 3 3 2" xfId="15138" xr:uid="{00000000-0005-0000-0000-00004C9C0000}"/>
    <cellStyle name="Normal 40 2 2 2 3 3 2 2" xfId="43677" xr:uid="{00000000-0005-0000-0000-00004D9C0000}"/>
    <cellStyle name="Normal 40 2 2 2 3 3 3" xfId="36968" xr:uid="{00000000-0005-0000-0000-00004E9C0000}"/>
    <cellStyle name="Normal 40 2 2 2 3 4" xfId="6696" xr:uid="{00000000-0005-0000-0000-00004F9C0000}"/>
    <cellStyle name="Normal 40 2 2 2 3 4 2" xfId="36283" xr:uid="{00000000-0005-0000-0000-0000509C0000}"/>
    <cellStyle name="Normal 40 2 2 2 3 5" xfId="6109" xr:uid="{00000000-0005-0000-0000-0000519C0000}"/>
    <cellStyle name="Normal 40 2 2 2 3 5 2" xfId="35701" xr:uid="{00000000-0005-0000-0000-0000529C0000}"/>
    <cellStyle name="Normal 40 2 2 2 3 6" xfId="12629" xr:uid="{00000000-0005-0000-0000-0000539C0000}"/>
    <cellStyle name="Normal 40 2 2 2 3 7" xfId="14575" xr:uid="{00000000-0005-0000-0000-0000549C0000}"/>
    <cellStyle name="Normal 40 2 2 2 3 7 2" xfId="43115" xr:uid="{00000000-0005-0000-0000-0000559C0000}"/>
    <cellStyle name="Normal 40 2 2 2 3 8" xfId="20303" xr:uid="{00000000-0005-0000-0000-0000569C0000}"/>
    <cellStyle name="Normal 40 2 2 2 3 9" xfId="25225" xr:uid="{00000000-0005-0000-0000-0000579C0000}"/>
    <cellStyle name="Normal 40 2 2 2 30" xfId="3923" xr:uid="{00000000-0005-0000-0000-0000589C0000}"/>
    <cellStyle name="Normal 40 2 2 2 30 2" xfId="12630" xr:uid="{00000000-0005-0000-0000-0000599C0000}"/>
    <cellStyle name="Normal 40 2 2 2 30 3" xfId="18530" xr:uid="{00000000-0005-0000-0000-00005A9C0000}"/>
    <cellStyle name="Normal 40 2 2 2 30 3 2" xfId="47067" xr:uid="{00000000-0005-0000-0000-00005B9C0000}"/>
    <cellStyle name="Normal 40 2 2 2 30 4" xfId="23693" xr:uid="{00000000-0005-0000-0000-00005C9C0000}"/>
    <cellStyle name="Normal 40 2 2 2 30 5" xfId="28615" xr:uid="{00000000-0005-0000-0000-00005D9C0000}"/>
    <cellStyle name="Normal 40 2 2 2 30 6" xfId="33537" xr:uid="{00000000-0005-0000-0000-00005E9C0000}"/>
    <cellStyle name="Normal 40 2 2 2 31" xfId="4041" xr:uid="{00000000-0005-0000-0000-00005F9C0000}"/>
    <cellStyle name="Normal 40 2 2 2 31 2" xfId="12631" xr:uid="{00000000-0005-0000-0000-0000609C0000}"/>
    <cellStyle name="Normal 40 2 2 2 31 3" xfId="18648" xr:uid="{00000000-0005-0000-0000-0000619C0000}"/>
    <cellStyle name="Normal 40 2 2 2 31 3 2" xfId="47185" xr:uid="{00000000-0005-0000-0000-0000629C0000}"/>
    <cellStyle name="Normal 40 2 2 2 31 4" xfId="23811" xr:uid="{00000000-0005-0000-0000-0000639C0000}"/>
    <cellStyle name="Normal 40 2 2 2 31 5" xfId="28733" xr:uid="{00000000-0005-0000-0000-0000649C0000}"/>
    <cellStyle name="Normal 40 2 2 2 31 6" xfId="33655" xr:uid="{00000000-0005-0000-0000-0000659C0000}"/>
    <cellStyle name="Normal 40 2 2 2 32" xfId="4156" xr:uid="{00000000-0005-0000-0000-0000669C0000}"/>
    <cellStyle name="Normal 40 2 2 2 32 2" xfId="12632" xr:uid="{00000000-0005-0000-0000-0000679C0000}"/>
    <cellStyle name="Normal 40 2 2 2 32 3" xfId="18762" xr:uid="{00000000-0005-0000-0000-0000689C0000}"/>
    <cellStyle name="Normal 40 2 2 2 32 3 2" xfId="47299" xr:uid="{00000000-0005-0000-0000-0000699C0000}"/>
    <cellStyle name="Normal 40 2 2 2 32 4" xfId="23925" xr:uid="{00000000-0005-0000-0000-00006A9C0000}"/>
    <cellStyle name="Normal 40 2 2 2 32 5" xfId="28847" xr:uid="{00000000-0005-0000-0000-00006B9C0000}"/>
    <cellStyle name="Normal 40 2 2 2 32 6" xfId="33769" xr:uid="{00000000-0005-0000-0000-00006C9C0000}"/>
    <cellStyle name="Normal 40 2 2 2 33" xfId="4271" xr:uid="{00000000-0005-0000-0000-00006D9C0000}"/>
    <cellStyle name="Normal 40 2 2 2 33 2" xfId="12633" xr:uid="{00000000-0005-0000-0000-00006E9C0000}"/>
    <cellStyle name="Normal 40 2 2 2 33 3" xfId="18877" xr:uid="{00000000-0005-0000-0000-00006F9C0000}"/>
    <cellStyle name="Normal 40 2 2 2 33 3 2" xfId="47414" xr:uid="{00000000-0005-0000-0000-0000709C0000}"/>
    <cellStyle name="Normal 40 2 2 2 33 4" xfId="24040" xr:uid="{00000000-0005-0000-0000-0000719C0000}"/>
    <cellStyle name="Normal 40 2 2 2 33 5" xfId="28962" xr:uid="{00000000-0005-0000-0000-0000729C0000}"/>
    <cellStyle name="Normal 40 2 2 2 33 6" xfId="33884" xr:uid="{00000000-0005-0000-0000-0000739C0000}"/>
    <cellStyle name="Normal 40 2 2 2 34" xfId="4398" xr:uid="{00000000-0005-0000-0000-0000749C0000}"/>
    <cellStyle name="Normal 40 2 2 2 34 2" xfId="12634" xr:uid="{00000000-0005-0000-0000-0000759C0000}"/>
    <cellStyle name="Normal 40 2 2 2 34 3" xfId="19004" xr:uid="{00000000-0005-0000-0000-0000769C0000}"/>
    <cellStyle name="Normal 40 2 2 2 34 3 2" xfId="47541" xr:uid="{00000000-0005-0000-0000-0000779C0000}"/>
    <cellStyle name="Normal 40 2 2 2 34 4" xfId="24167" xr:uid="{00000000-0005-0000-0000-0000789C0000}"/>
    <cellStyle name="Normal 40 2 2 2 34 5" xfId="29089" xr:uid="{00000000-0005-0000-0000-0000799C0000}"/>
    <cellStyle name="Normal 40 2 2 2 34 6" xfId="34011" xr:uid="{00000000-0005-0000-0000-00007A9C0000}"/>
    <cellStyle name="Normal 40 2 2 2 35" xfId="4513" xr:uid="{00000000-0005-0000-0000-00007B9C0000}"/>
    <cellStyle name="Normal 40 2 2 2 35 2" xfId="12635" xr:uid="{00000000-0005-0000-0000-00007C9C0000}"/>
    <cellStyle name="Normal 40 2 2 2 35 3" xfId="19118" xr:uid="{00000000-0005-0000-0000-00007D9C0000}"/>
    <cellStyle name="Normal 40 2 2 2 35 3 2" xfId="47655" xr:uid="{00000000-0005-0000-0000-00007E9C0000}"/>
    <cellStyle name="Normal 40 2 2 2 35 4" xfId="24281" xr:uid="{00000000-0005-0000-0000-00007F9C0000}"/>
    <cellStyle name="Normal 40 2 2 2 35 5" xfId="29203" xr:uid="{00000000-0005-0000-0000-0000809C0000}"/>
    <cellStyle name="Normal 40 2 2 2 35 6" xfId="34125" xr:uid="{00000000-0005-0000-0000-0000819C0000}"/>
    <cellStyle name="Normal 40 2 2 2 36" xfId="4630" xr:uid="{00000000-0005-0000-0000-0000829C0000}"/>
    <cellStyle name="Normal 40 2 2 2 36 2" xfId="12636" xr:uid="{00000000-0005-0000-0000-0000839C0000}"/>
    <cellStyle name="Normal 40 2 2 2 36 3" xfId="19235" xr:uid="{00000000-0005-0000-0000-0000849C0000}"/>
    <cellStyle name="Normal 40 2 2 2 36 3 2" xfId="47772" xr:uid="{00000000-0005-0000-0000-0000859C0000}"/>
    <cellStyle name="Normal 40 2 2 2 36 4" xfId="24398" xr:uid="{00000000-0005-0000-0000-0000869C0000}"/>
    <cellStyle name="Normal 40 2 2 2 36 5" xfId="29320" xr:uid="{00000000-0005-0000-0000-0000879C0000}"/>
    <cellStyle name="Normal 40 2 2 2 36 6" xfId="34242" xr:uid="{00000000-0005-0000-0000-0000889C0000}"/>
    <cellStyle name="Normal 40 2 2 2 37" xfId="4746" xr:uid="{00000000-0005-0000-0000-0000899C0000}"/>
    <cellStyle name="Normal 40 2 2 2 37 2" xfId="12637" xr:uid="{00000000-0005-0000-0000-00008A9C0000}"/>
    <cellStyle name="Normal 40 2 2 2 37 3" xfId="19351" xr:uid="{00000000-0005-0000-0000-00008B9C0000}"/>
    <cellStyle name="Normal 40 2 2 2 37 3 2" xfId="47888" xr:uid="{00000000-0005-0000-0000-00008C9C0000}"/>
    <cellStyle name="Normal 40 2 2 2 37 4" xfId="24514" xr:uid="{00000000-0005-0000-0000-00008D9C0000}"/>
    <cellStyle name="Normal 40 2 2 2 37 5" xfId="29436" xr:uid="{00000000-0005-0000-0000-00008E9C0000}"/>
    <cellStyle name="Normal 40 2 2 2 37 6" xfId="34358" xr:uid="{00000000-0005-0000-0000-00008F9C0000}"/>
    <cellStyle name="Normal 40 2 2 2 38" xfId="4861" xr:uid="{00000000-0005-0000-0000-0000909C0000}"/>
    <cellStyle name="Normal 40 2 2 2 38 2" xfId="12638" xr:uid="{00000000-0005-0000-0000-0000919C0000}"/>
    <cellStyle name="Normal 40 2 2 2 38 3" xfId="19466" xr:uid="{00000000-0005-0000-0000-0000929C0000}"/>
    <cellStyle name="Normal 40 2 2 2 38 3 2" xfId="48003" xr:uid="{00000000-0005-0000-0000-0000939C0000}"/>
    <cellStyle name="Normal 40 2 2 2 38 4" xfId="24629" xr:uid="{00000000-0005-0000-0000-0000949C0000}"/>
    <cellStyle name="Normal 40 2 2 2 38 5" xfId="29551" xr:uid="{00000000-0005-0000-0000-0000959C0000}"/>
    <cellStyle name="Normal 40 2 2 2 38 6" xfId="34473" xr:uid="{00000000-0005-0000-0000-0000969C0000}"/>
    <cellStyle name="Normal 40 2 2 2 39" xfId="4982" xr:uid="{00000000-0005-0000-0000-0000979C0000}"/>
    <cellStyle name="Normal 40 2 2 2 39 2" xfId="12639" xr:uid="{00000000-0005-0000-0000-0000989C0000}"/>
    <cellStyle name="Normal 40 2 2 2 39 3" xfId="19586" xr:uid="{00000000-0005-0000-0000-0000999C0000}"/>
    <cellStyle name="Normal 40 2 2 2 39 3 2" xfId="48123" xr:uid="{00000000-0005-0000-0000-00009A9C0000}"/>
    <cellStyle name="Normal 40 2 2 2 39 4" xfId="24749" xr:uid="{00000000-0005-0000-0000-00009B9C0000}"/>
    <cellStyle name="Normal 40 2 2 2 39 5" xfId="29671" xr:uid="{00000000-0005-0000-0000-00009C9C0000}"/>
    <cellStyle name="Normal 40 2 2 2 39 6" xfId="34593" xr:uid="{00000000-0005-0000-0000-00009D9C0000}"/>
    <cellStyle name="Normal 40 2 2 2 4" xfId="595" xr:uid="{00000000-0005-0000-0000-00009E9C0000}"/>
    <cellStyle name="Normal 40 2 2 2 4 10" xfId="30268" xr:uid="{00000000-0005-0000-0000-00009F9C0000}"/>
    <cellStyle name="Normal 40 2 2 2 4 2" xfId="6112" xr:uid="{00000000-0005-0000-0000-0000A09C0000}"/>
    <cellStyle name="Normal 40 2 2 2 4 2 2" xfId="8041" xr:uid="{00000000-0005-0000-0000-0000A19C0000}"/>
    <cellStyle name="Normal 40 2 2 2 4 2 2 2" xfId="37626" xr:uid="{00000000-0005-0000-0000-0000A29C0000}"/>
    <cellStyle name="Normal 40 2 2 2 4 2 3" xfId="14578" xr:uid="{00000000-0005-0000-0000-0000A39C0000}"/>
    <cellStyle name="Normal 40 2 2 2 4 2 3 2" xfId="43118" xr:uid="{00000000-0005-0000-0000-0000A49C0000}"/>
    <cellStyle name="Normal 40 2 2 2 4 2 4" xfId="35704" xr:uid="{00000000-0005-0000-0000-0000A59C0000}"/>
    <cellStyle name="Normal 40 2 2 2 4 3" xfId="7541" xr:uid="{00000000-0005-0000-0000-0000A69C0000}"/>
    <cellStyle name="Normal 40 2 2 2 4 3 2" xfId="15259" xr:uid="{00000000-0005-0000-0000-0000A79C0000}"/>
    <cellStyle name="Normal 40 2 2 2 4 3 2 2" xfId="43798" xr:uid="{00000000-0005-0000-0000-0000A89C0000}"/>
    <cellStyle name="Normal 40 2 2 2 4 3 3" xfId="37127" xr:uid="{00000000-0005-0000-0000-0000A99C0000}"/>
    <cellStyle name="Normal 40 2 2 2 4 4" xfId="6937" xr:uid="{00000000-0005-0000-0000-0000AA9C0000}"/>
    <cellStyle name="Normal 40 2 2 2 4 4 2" xfId="36524" xr:uid="{00000000-0005-0000-0000-0000AB9C0000}"/>
    <cellStyle name="Normal 40 2 2 2 4 5" xfId="6111" xr:uid="{00000000-0005-0000-0000-0000AC9C0000}"/>
    <cellStyle name="Normal 40 2 2 2 4 5 2" xfId="35703" xr:uid="{00000000-0005-0000-0000-0000AD9C0000}"/>
    <cellStyle name="Normal 40 2 2 2 4 6" xfId="12640" xr:uid="{00000000-0005-0000-0000-0000AE9C0000}"/>
    <cellStyle name="Normal 40 2 2 2 4 7" xfId="14577" xr:uid="{00000000-0005-0000-0000-0000AF9C0000}"/>
    <cellStyle name="Normal 40 2 2 2 4 7 2" xfId="43117" xr:uid="{00000000-0005-0000-0000-0000B09C0000}"/>
    <cellStyle name="Normal 40 2 2 2 4 8" xfId="20424" xr:uid="{00000000-0005-0000-0000-0000B19C0000}"/>
    <cellStyle name="Normal 40 2 2 2 4 9" xfId="25346" xr:uid="{00000000-0005-0000-0000-0000B29C0000}"/>
    <cellStyle name="Normal 40 2 2 2 40" xfId="5097" xr:uid="{00000000-0005-0000-0000-0000B39C0000}"/>
    <cellStyle name="Normal 40 2 2 2 40 2" xfId="12641" xr:uid="{00000000-0005-0000-0000-0000B49C0000}"/>
    <cellStyle name="Normal 40 2 2 2 40 3" xfId="19701" xr:uid="{00000000-0005-0000-0000-0000B59C0000}"/>
    <cellStyle name="Normal 40 2 2 2 40 3 2" xfId="48238" xr:uid="{00000000-0005-0000-0000-0000B69C0000}"/>
    <cellStyle name="Normal 40 2 2 2 40 4" xfId="24864" xr:uid="{00000000-0005-0000-0000-0000B79C0000}"/>
    <cellStyle name="Normal 40 2 2 2 40 5" xfId="29786" xr:uid="{00000000-0005-0000-0000-0000B89C0000}"/>
    <cellStyle name="Normal 40 2 2 2 40 6" xfId="34708" xr:uid="{00000000-0005-0000-0000-0000B99C0000}"/>
    <cellStyle name="Normal 40 2 2 2 41" xfId="6104" xr:uid="{00000000-0005-0000-0000-0000BA9C0000}"/>
    <cellStyle name="Normal 40 2 2 2 41 2" xfId="12606" xr:uid="{00000000-0005-0000-0000-0000BB9C0000}"/>
    <cellStyle name="Normal 40 2 2 2 41 3" xfId="14898" xr:uid="{00000000-0005-0000-0000-0000BC9C0000}"/>
    <cellStyle name="Normal 40 2 2 2 41 3 2" xfId="43437" xr:uid="{00000000-0005-0000-0000-0000BD9C0000}"/>
    <cellStyle name="Normal 40 2 2 2 41 4" xfId="35696" xr:uid="{00000000-0005-0000-0000-0000BE9C0000}"/>
    <cellStyle name="Normal 40 2 2 2 42" xfId="8264" xr:uid="{00000000-0005-0000-0000-0000BF9C0000}"/>
    <cellStyle name="Normal 40 2 2 2 42 2" xfId="19906" xr:uid="{00000000-0005-0000-0000-0000C09C0000}"/>
    <cellStyle name="Normal 40 2 2 2 42 2 2" xfId="48443" xr:uid="{00000000-0005-0000-0000-0000C19C0000}"/>
    <cellStyle name="Normal 40 2 2 2 42 3" xfId="37849" xr:uid="{00000000-0005-0000-0000-0000C29C0000}"/>
    <cellStyle name="Normal 40 2 2 2 43" xfId="8505" xr:uid="{00000000-0005-0000-0000-0000C39C0000}"/>
    <cellStyle name="Normal 40 2 2 2 43 2" xfId="38090" xr:uid="{00000000-0005-0000-0000-0000C49C0000}"/>
    <cellStyle name="Normal 40 2 2 2 44" xfId="13715" xr:uid="{00000000-0005-0000-0000-0000C59C0000}"/>
    <cellStyle name="Normal 40 2 2 2 44 2" xfId="42255" xr:uid="{00000000-0005-0000-0000-0000C69C0000}"/>
    <cellStyle name="Normal 40 2 2 2 45" xfId="20063" xr:uid="{00000000-0005-0000-0000-0000C79C0000}"/>
    <cellStyle name="Normal 40 2 2 2 46" xfId="24986" xr:uid="{00000000-0005-0000-0000-0000C89C0000}"/>
    <cellStyle name="Normal 40 2 2 2 47" xfId="29907" xr:uid="{00000000-0005-0000-0000-0000C99C0000}"/>
    <cellStyle name="Normal 40 2 2 2 5" xfId="730" xr:uid="{00000000-0005-0000-0000-0000CA9C0000}"/>
    <cellStyle name="Normal 40 2 2 2 5 2" xfId="8037" xr:uid="{00000000-0005-0000-0000-0000CB9C0000}"/>
    <cellStyle name="Normal 40 2 2 2 5 2 2" xfId="15391" xr:uid="{00000000-0005-0000-0000-0000CC9C0000}"/>
    <cellStyle name="Normal 40 2 2 2 5 2 2 2" xfId="43930" xr:uid="{00000000-0005-0000-0000-0000CD9C0000}"/>
    <cellStyle name="Normal 40 2 2 2 5 2 3" xfId="37622" xr:uid="{00000000-0005-0000-0000-0000CE9C0000}"/>
    <cellStyle name="Normal 40 2 2 2 5 3" xfId="6113" xr:uid="{00000000-0005-0000-0000-0000CF9C0000}"/>
    <cellStyle name="Normal 40 2 2 2 5 3 2" xfId="35705" xr:uid="{00000000-0005-0000-0000-0000D09C0000}"/>
    <cellStyle name="Normal 40 2 2 2 5 4" xfId="12642" xr:uid="{00000000-0005-0000-0000-0000D19C0000}"/>
    <cellStyle name="Normal 40 2 2 2 5 5" xfId="14579" xr:uid="{00000000-0005-0000-0000-0000D29C0000}"/>
    <cellStyle name="Normal 40 2 2 2 5 5 2" xfId="43119" xr:uid="{00000000-0005-0000-0000-0000D39C0000}"/>
    <cellStyle name="Normal 40 2 2 2 5 6" xfId="20556" xr:uid="{00000000-0005-0000-0000-0000D49C0000}"/>
    <cellStyle name="Normal 40 2 2 2 5 7" xfId="25478" xr:uid="{00000000-0005-0000-0000-0000D59C0000}"/>
    <cellStyle name="Normal 40 2 2 2 5 8" xfId="30400" xr:uid="{00000000-0005-0000-0000-0000D69C0000}"/>
    <cellStyle name="Normal 40 2 2 2 6" xfId="844" xr:uid="{00000000-0005-0000-0000-0000D79C0000}"/>
    <cellStyle name="Normal 40 2 2 2 6 2" xfId="7057" xr:uid="{00000000-0005-0000-0000-0000D89C0000}"/>
    <cellStyle name="Normal 40 2 2 2 6 2 2" xfId="36644" xr:uid="{00000000-0005-0000-0000-0000D99C0000}"/>
    <cellStyle name="Normal 40 2 2 2 6 3" xfId="12643" xr:uid="{00000000-0005-0000-0000-0000DA9C0000}"/>
    <cellStyle name="Normal 40 2 2 2 6 4" xfId="15505" xr:uid="{00000000-0005-0000-0000-0000DB9C0000}"/>
    <cellStyle name="Normal 40 2 2 2 6 4 2" xfId="44044" xr:uid="{00000000-0005-0000-0000-0000DC9C0000}"/>
    <cellStyle name="Normal 40 2 2 2 6 5" xfId="20670" xr:uid="{00000000-0005-0000-0000-0000DD9C0000}"/>
    <cellStyle name="Normal 40 2 2 2 6 6" xfId="25592" xr:uid="{00000000-0005-0000-0000-0000DE9C0000}"/>
    <cellStyle name="Normal 40 2 2 2 6 7" xfId="30514" xr:uid="{00000000-0005-0000-0000-0000DF9C0000}"/>
    <cellStyle name="Normal 40 2 2 2 7" xfId="958" xr:uid="{00000000-0005-0000-0000-0000E09C0000}"/>
    <cellStyle name="Normal 40 2 2 2 7 2" xfId="6454" xr:uid="{00000000-0005-0000-0000-0000E19C0000}"/>
    <cellStyle name="Normal 40 2 2 2 7 2 2" xfId="36041" xr:uid="{00000000-0005-0000-0000-0000E29C0000}"/>
    <cellStyle name="Normal 40 2 2 2 7 3" xfId="12644" xr:uid="{00000000-0005-0000-0000-0000E39C0000}"/>
    <cellStyle name="Normal 40 2 2 2 7 4" xfId="15619" xr:uid="{00000000-0005-0000-0000-0000E49C0000}"/>
    <cellStyle name="Normal 40 2 2 2 7 4 2" xfId="44158" xr:uid="{00000000-0005-0000-0000-0000E59C0000}"/>
    <cellStyle name="Normal 40 2 2 2 7 5" xfId="20784" xr:uid="{00000000-0005-0000-0000-0000E69C0000}"/>
    <cellStyle name="Normal 40 2 2 2 7 6" xfId="25706" xr:uid="{00000000-0005-0000-0000-0000E79C0000}"/>
    <cellStyle name="Normal 40 2 2 2 7 7" xfId="30628" xr:uid="{00000000-0005-0000-0000-0000E89C0000}"/>
    <cellStyle name="Normal 40 2 2 2 8" xfId="1105" xr:uid="{00000000-0005-0000-0000-0000E99C0000}"/>
    <cellStyle name="Normal 40 2 2 2 8 2" xfId="12645" xr:uid="{00000000-0005-0000-0000-0000EA9C0000}"/>
    <cellStyle name="Normal 40 2 2 2 8 3" xfId="15760" xr:uid="{00000000-0005-0000-0000-0000EB9C0000}"/>
    <cellStyle name="Normal 40 2 2 2 8 3 2" xfId="44299" xr:uid="{00000000-0005-0000-0000-0000EC9C0000}"/>
    <cellStyle name="Normal 40 2 2 2 8 4" xfId="20925" xr:uid="{00000000-0005-0000-0000-0000ED9C0000}"/>
    <cellStyle name="Normal 40 2 2 2 8 5" xfId="25847" xr:uid="{00000000-0005-0000-0000-0000EE9C0000}"/>
    <cellStyle name="Normal 40 2 2 2 8 6" xfId="30769" xr:uid="{00000000-0005-0000-0000-0000EF9C0000}"/>
    <cellStyle name="Normal 40 2 2 2 9" xfId="1254" xr:uid="{00000000-0005-0000-0000-0000F09C0000}"/>
    <cellStyle name="Normal 40 2 2 2 9 2" xfId="12646" xr:uid="{00000000-0005-0000-0000-0000F19C0000}"/>
    <cellStyle name="Normal 40 2 2 2 9 3" xfId="15904" xr:uid="{00000000-0005-0000-0000-0000F29C0000}"/>
    <cellStyle name="Normal 40 2 2 2 9 3 2" xfId="44443" xr:uid="{00000000-0005-0000-0000-0000F39C0000}"/>
    <cellStyle name="Normal 40 2 2 2 9 4" xfId="21069" xr:uid="{00000000-0005-0000-0000-0000F49C0000}"/>
    <cellStyle name="Normal 40 2 2 2 9 5" xfId="25991" xr:uid="{00000000-0005-0000-0000-0000F59C0000}"/>
    <cellStyle name="Normal 40 2 2 2 9 6" xfId="30913" xr:uid="{00000000-0005-0000-0000-0000F69C0000}"/>
    <cellStyle name="Normal 40 2 2 20" xfId="2553" xr:uid="{00000000-0005-0000-0000-0000F79C0000}"/>
    <cellStyle name="Normal 40 2 2 20 2" xfId="12647" xr:uid="{00000000-0005-0000-0000-0000F89C0000}"/>
    <cellStyle name="Normal 40 2 2 20 3" xfId="17164" xr:uid="{00000000-0005-0000-0000-0000F99C0000}"/>
    <cellStyle name="Normal 40 2 2 20 3 2" xfId="45701" xr:uid="{00000000-0005-0000-0000-0000FA9C0000}"/>
    <cellStyle name="Normal 40 2 2 20 4" xfId="22327" xr:uid="{00000000-0005-0000-0000-0000FB9C0000}"/>
    <cellStyle name="Normal 40 2 2 20 5" xfId="27249" xr:uid="{00000000-0005-0000-0000-0000FC9C0000}"/>
    <cellStyle name="Normal 40 2 2 20 6" xfId="32171" xr:uid="{00000000-0005-0000-0000-0000FD9C0000}"/>
    <cellStyle name="Normal 40 2 2 21" xfId="2671" xr:uid="{00000000-0005-0000-0000-0000FE9C0000}"/>
    <cellStyle name="Normal 40 2 2 21 2" xfId="12648" xr:uid="{00000000-0005-0000-0000-0000FF9C0000}"/>
    <cellStyle name="Normal 40 2 2 21 3" xfId="17282" xr:uid="{00000000-0005-0000-0000-0000009D0000}"/>
    <cellStyle name="Normal 40 2 2 21 3 2" xfId="45819" xr:uid="{00000000-0005-0000-0000-0000019D0000}"/>
    <cellStyle name="Normal 40 2 2 21 4" xfId="22445" xr:uid="{00000000-0005-0000-0000-0000029D0000}"/>
    <cellStyle name="Normal 40 2 2 21 5" xfId="27367" xr:uid="{00000000-0005-0000-0000-0000039D0000}"/>
    <cellStyle name="Normal 40 2 2 21 6" xfId="32289" xr:uid="{00000000-0005-0000-0000-0000049D0000}"/>
    <cellStyle name="Normal 40 2 2 22" xfId="2790" xr:uid="{00000000-0005-0000-0000-0000059D0000}"/>
    <cellStyle name="Normal 40 2 2 22 2" xfId="12649" xr:uid="{00000000-0005-0000-0000-0000069D0000}"/>
    <cellStyle name="Normal 40 2 2 22 3" xfId="17401" xr:uid="{00000000-0005-0000-0000-0000079D0000}"/>
    <cellStyle name="Normal 40 2 2 22 3 2" xfId="45938" xr:uid="{00000000-0005-0000-0000-0000089D0000}"/>
    <cellStyle name="Normal 40 2 2 22 4" xfId="22564" xr:uid="{00000000-0005-0000-0000-0000099D0000}"/>
    <cellStyle name="Normal 40 2 2 22 5" xfId="27486" xr:uid="{00000000-0005-0000-0000-00000A9D0000}"/>
    <cellStyle name="Normal 40 2 2 22 6" xfId="32408" xr:uid="{00000000-0005-0000-0000-00000B9D0000}"/>
    <cellStyle name="Normal 40 2 2 23" xfId="2906" xr:uid="{00000000-0005-0000-0000-00000C9D0000}"/>
    <cellStyle name="Normal 40 2 2 23 2" xfId="12650" xr:uid="{00000000-0005-0000-0000-00000D9D0000}"/>
    <cellStyle name="Normal 40 2 2 23 3" xfId="17517" xr:uid="{00000000-0005-0000-0000-00000E9D0000}"/>
    <cellStyle name="Normal 40 2 2 23 3 2" xfId="46054" xr:uid="{00000000-0005-0000-0000-00000F9D0000}"/>
    <cellStyle name="Normal 40 2 2 23 4" xfId="22680" xr:uid="{00000000-0005-0000-0000-0000109D0000}"/>
    <cellStyle name="Normal 40 2 2 23 5" xfId="27602" xr:uid="{00000000-0005-0000-0000-0000119D0000}"/>
    <cellStyle name="Normal 40 2 2 23 6" xfId="32524" xr:uid="{00000000-0005-0000-0000-0000129D0000}"/>
    <cellStyle name="Normal 40 2 2 24" xfId="3024" xr:uid="{00000000-0005-0000-0000-0000139D0000}"/>
    <cellStyle name="Normal 40 2 2 24 2" xfId="12651" xr:uid="{00000000-0005-0000-0000-0000149D0000}"/>
    <cellStyle name="Normal 40 2 2 24 3" xfId="17635" xr:uid="{00000000-0005-0000-0000-0000159D0000}"/>
    <cellStyle name="Normal 40 2 2 24 3 2" xfId="46172" xr:uid="{00000000-0005-0000-0000-0000169D0000}"/>
    <cellStyle name="Normal 40 2 2 24 4" xfId="22798" xr:uid="{00000000-0005-0000-0000-0000179D0000}"/>
    <cellStyle name="Normal 40 2 2 24 5" xfId="27720" xr:uid="{00000000-0005-0000-0000-0000189D0000}"/>
    <cellStyle name="Normal 40 2 2 24 6" xfId="32642" xr:uid="{00000000-0005-0000-0000-0000199D0000}"/>
    <cellStyle name="Normal 40 2 2 25" xfId="3142" xr:uid="{00000000-0005-0000-0000-00001A9D0000}"/>
    <cellStyle name="Normal 40 2 2 25 2" xfId="12652" xr:uid="{00000000-0005-0000-0000-00001B9D0000}"/>
    <cellStyle name="Normal 40 2 2 25 3" xfId="17752" xr:uid="{00000000-0005-0000-0000-00001C9D0000}"/>
    <cellStyle name="Normal 40 2 2 25 3 2" xfId="46289" xr:uid="{00000000-0005-0000-0000-00001D9D0000}"/>
    <cellStyle name="Normal 40 2 2 25 4" xfId="22915" xr:uid="{00000000-0005-0000-0000-00001E9D0000}"/>
    <cellStyle name="Normal 40 2 2 25 5" xfId="27837" xr:uid="{00000000-0005-0000-0000-00001F9D0000}"/>
    <cellStyle name="Normal 40 2 2 25 6" xfId="32759" xr:uid="{00000000-0005-0000-0000-0000209D0000}"/>
    <cellStyle name="Normal 40 2 2 26" xfId="3259" xr:uid="{00000000-0005-0000-0000-0000219D0000}"/>
    <cellStyle name="Normal 40 2 2 26 2" xfId="12653" xr:uid="{00000000-0005-0000-0000-0000229D0000}"/>
    <cellStyle name="Normal 40 2 2 26 3" xfId="17869" xr:uid="{00000000-0005-0000-0000-0000239D0000}"/>
    <cellStyle name="Normal 40 2 2 26 3 2" xfId="46406" xr:uid="{00000000-0005-0000-0000-0000249D0000}"/>
    <cellStyle name="Normal 40 2 2 26 4" xfId="23032" xr:uid="{00000000-0005-0000-0000-0000259D0000}"/>
    <cellStyle name="Normal 40 2 2 26 5" xfId="27954" xr:uid="{00000000-0005-0000-0000-0000269D0000}"/>
    <cellStyle name="Normal 40 2 2 26 6" xfId="32876" xr:uid="{00000000-0005-0000-0000-0000279D0000}"/>
    <cellStyle name="Normal 40 2 2 27" xfId="3376" xr:uid="{00000000-0005-0000-0000-0000289D0000}"/>
    <cellStyle name="Normal 40 2 2 27 2" xfId="12654" xr:uid="{00000000-0005-0000-0000-0000299D0000}"/>
    <cellStyle name="Normal 40 2 2 27 3" xfId="17986" xr:uid="{00000000-0005-0000-0000-00002A9D0000}"/>
    <cellStyle name="Normal 40 2 2 27 3 2" xfId="46523" xr:uid="{00000000-0005-0000-0000-00002B9D0000}"/>
    <cellStyle name="Normal 40 2 2 27 4" xfId="23149" xr:uid="{00000000-0005-0000-0000-00002C9D0000}"/>
    <cellStyle name="Normal 40 2 2 27 5" xfId="28071" xr:uid="{00000000-0005-0000-0000-00002D9D0000}"/>
    <cellStyle name="Normal 40 2 2 27 6" xfId="32993" xr:uid="{00000000-0005-0000-0000-00002E9D0000}"/>
    <cellStyle name="Normal 40 2 2 28" xfId="3490" xr:uid="{00000000-0005-0000-0000-00002F9D0000}"/>
    <cellStyle name="Normal 40 2 2 28 2" xfId="12655" xr:uid="{00000000-0005-0000-0000-0000309D0000}"/>
    <cellStyle name="Normal 40 2 2 28 3" xfId="18100" xr:uid="{00000000-0005-0000-0000-0000319D0000}"/>
    <cellStyle name="Normal 40 2 2 28 3 2" xfId="46637" xr:uid="{00000000-0005-0000-0000-0000329D0000}"/>
    <cellStyle name="Normal 40 2 2 28 4" xfId="23263" xr:uid="{00000000-0005-0000-0000-0000339D0000}"/>
    <cellStyle name="Normal 40 2 2 28 5" xfId="28185" xr:uid="{00000000-0005-0000-0000-0000349D0000}"/>
    <cellStyle name="Normal 40 2 2 28 6" xfId="33107" xr:uid="{00000000-0005-0000-0000-0000359D0000}"/>
    <cellStyle name="Normal 40 2 2 29" xfId="3607" xr:uid="{00000000-0005-0000-0000-0000369D0000}"/>
    <cellStyle name="Normal 40 2 2 29 2" xfId="12656" xr:uid="{00000000-0005-0000-0000-0000379D0000}"/>
    <cellStyle name="Normal 40 2 2 29 3" xfId="18216" xr:uid="{00000000-0005-0000-0000-0000389D0000}"/>
    <cellStyle name="Normal 40 2 2 29 3 2" xfId="46753" xr:uid="{00000000-0005-0000-0000-0000399D0000}"/>
    <cellStyle name="Normal 40 2 2 29 4" xfId="23379" xr:uid="{00000000-0005-0000-0000-00003A9D0000}"/>
    <cellStyle name="Normal 40 2 2 29 5" xfId="28301" xr:uid="{00000000-0005-0000-0000-00003B9D0000}"/>
    <cellStyle name="Normal 40 2 2 29 6" xfId="33223" xr:uid="{00000000-0005-0000-0000-00003C9D0000}"/>
    <cellStyle name="Normal 40 2 2 3" xfId="270" xr:uid="{00000000-0005-0000-0000-00003D9D0000}"/>
    <cellStyle name="Normal 40 2 2 3 10" xfId="20100" xr:uid="{00000000-0005-0000-0000-00003E9D0000}"/>
    <cellStyle name="Normal 40 2 2 3 11" xfId="25015" xr:uid="{00000000-0005-0000-0000-00003F9D0000}"/>
    <cellStyle name="Normal 40 2 2 3 12" xfId="29944" xr:uid="{00000000-0005-0000-0000-0000409D0000}"/>
    <cellStyle name="Normal 40 2 2 3 2" xfId="2201" xr:uid="{00000000-0005-0000-0000-0000419D0000}"/>
    <cellStyle name="Normal 40 2 2 3 2 10" xfId="31858" xr:uid="{00000000-0005-0000-0000-0000429D0000}"/>
    <cellStyle name="Normal 40 2 2 3 2 2" xfId="6116" xr:uid="{00000000-0005-0000-0000-0000439D0000}"/>
    <cellStyle name="Normal 40 2 2 3 2 2 2" xfId="8043" xr:uid="{00000000-0005-0000-0000-0000449D0000}"/>
    <cellStyle name="Normal 40 2 2 3 2 2 2 2" xfId="37628" xr:uid="{00000000-0005-0000-0000-0000459D0000}"/>
    <cellStyle name="Normal 40 2 2 3 2 2 3" xfId="14582" xr:uid="{00000000-0005-0000-0000-0000469D0000}"/>
    <cellStyle name="Normal 40 2 2 3 2 2 3 2" xfId="43122" xr:uid="{00000000-0005-0000-0000-0000479D0000}"/>
    <cellStyle name="Normal 40 2 2 3 2 2 4" xfId="35708" xr:uid="{00000000-0005-0000-0000-0000489D0000}"/>
    <cellStyle name="Normal 40 2 2 3 2 3" xfId="7382" xr:uid="{00000000-0005-0000-0000-0000499D0000}"/>
    <cellStyle name="Normal 40 2 2 3 2 3 2" xfId="16849" xr:uid="{00000000-0005-0000-0000-00004A9D0000}"/>
    <cellStyle name="Normal 40 2 2 3 2 3 2 2" xfId="45388" xr:uid="{00000000-0005-0000-0000-00004B9D0000}"/>
    <cellStyle name="Normal 40 2 2 3 2 3 3" xfId="36969" xr:uid="{00000000-0005-0000-0000-00004C9D0000}"/>
    <cellStyle name="Normal 40 2 2 3 2 4" xfId="6733" xr:uid="{00000000-0005-0000-0000-00004D9D0000}"/>
    <cellStyle name="Normal 40 2 2 3 2 4 2" xfId="36320" xr:uid="{00000000-0005-0000-0000-00004E9D0000}"/>
    <cellStyle name="Normal 40 2 2 3 2 5" xfId="6115" xr:uid="{00000000-0005-0000-0000-00004F9D0000}"/>
    <cellStyle name="Normal 40 2 2 3 2 5 2" xfId="35707" xr:uid="{00000000-0005-0000-0000-0000509D0000}"/>
    <cellStyle name="Normal 40 2 2 3 2 6" xfId="12658" xr:uid="{00000000-0005-0000-0000-0000519D0000}"/>
    <cellStyle name="Normal 40 2 2 3 2 7" xfId="14581" xr:uid="{00000000-0005-0000-0000-0000529D0000}"/>
    <cellStyle name="Normal 40 2 2 3 2 7 2" xfId="43121" xr:uid="{00000000-0005-0000-0000-0000539D0000}"/>
    <cellStyle name="Normal 40 2 2 3 2 8" xfId="22014" xr:uid="{00000000-0005-0000-0000-0000549D0000}"/>
    <cellStyle name="Normal 40 2 2 3 2 9" xfId="26936" xr:uid="{00000000-0005-0000-0000-0000559D0000}"/>
    <cellStyle name="Normal 40 2 2 3 3" xfId="6117" xr:uid="{00000000-0005-0000-0000-0000569D0000}"/>
    <cellStyle name="Normal 40 2 2 3 3 2" xfId="8042" xr:uid="{00000000-0005-0000-0000-0000579D0000}"/>
    <cellStyle name="Normal 40 2 2 3 3 2 2" xfId="37627" xr:uid="{00000000-0005-0000-0000-0000589D0000}"/>
    <cellStyle name="Normal 40 2 2 3 3 3" xfId="12657" xr:uid="{00000000-0005-0000-0000-0000599D0000}"/>
    <cellStyle name="Normal 40 2 2 3 3 4" xfId="14583" xr:uid="{00000000-0005-0000-0000-00005A9D0000}"/>
    <cellStyle name="Normal 40 2 2 3 3 4 2" xfId="43123" xr:uid="{00000000-0005-0000-0000-00005B9D0000}"/>
    <cellStyle name="Normal 40 2 2 3 3 5" xfId="35709" xr:uid="{00000000-0005-0000-0000-00005C9D0000}"/>
    <cellStyle name="Normal 40 2 2 3 4" xfId="7086" xr:uid="{00000000-0005-0000-0000-00005D9D0000}"/>
    <cellStyle name="Normal 40 2 2 3 4 2" xfId="14935" xr:uid="{00000000-0005-0000-0000-00005E9D0000}"/>
    <cellStyle name="Normal 40 2 2 3 4 2 2" xfId="43474" xr:uid="{00000000-0005-0000-0000-00005F9D0000}"/>
    <cellStyle name="Normal 40 2 2 3 4 3" xfId="36673" xr:uid="{00000000-0005-0000-0000-0000609D0000}"/>
    <cellStyle name="Normal 40 2 2 3 5" xfId="6491" xr:uid="{00000000-0005-0000-0000-0000619D0000}"/>
    <cellStyle name="Normal 40 2 2 3 5 2" xfId="19908" xr:uid="{00000000-0005-0000-0000-0000629D0000}"/>
    <cellStyle name="Normal 40 2 2 3 5 2 2" xfId="48445" xr:uid="{00000000-0005-0000-0000-0000639D0000}"/>
    <cellStyle name="Normal 40 2 2 3 5 3" xfId="36078" xr:uid="{00000000-0005-0000-0000-0000649D0000}"/>
    <cellStyle name="Normal 40 2 2 3 6" xfId="6114" xr:uid="{00000000-0005-0000-0000-0000659D0000}"/>
    <cellStyle name="Normal 40 2 2 3 6 2" xfId="35706" xr:uid="{00000000-0005-0000-0000-0000669D0000}"/>
    <cellStyle name="Normal 40 2 2 3 7" xfId="8293" xr:uid="{00000000-0005-0000-0000-0000679D0000}"/>
    <cellStyle name="Normal 40 2 2 3 7 2" xfId="37878" xr:uid="{00000000-0005-0000-0000-0000689D0000}"/>
    <cellStyle name="Normal 40 2 2 3 8" xfId="8534" xr:uid="{00000000-0005-0000-0000-0000699D0000}"/>
    <cellStyle name="Normal 40 2 2 3 8 2" xfId="38119" xr:uid="{00000000-0005-0000-0000-00006A9D0000}"/>
    <cellStyle name="Normal 40 2 2 3 9" xfId="14580" xr:uid="{00000000-0005-0000-0000-00006B9D0000}"/>
    <cellStyle name="Normal 40 2 2 3 9 2" xfId="43120" xr:uid="{00000000-0005-0000-0000-00006C9D0000}"/>
    <cellStyle name="Normal 40 2 2 30" xfId="3723" xr:uid="{00000000-0005-0000-0000-00006D9D0000}"/>
    <cellStyle name="Normal 40 2 2 30 2" xfId="12659" xr:uid="{00000000-0005-0000-0000-00006E9D0000}"/>
    <cellStyle name="Normal 40 2 2 30 3" xfId="18331" xr:uid="{00000000-0005-0000-0000-00006F9D0000}"/>
    <cellStyle name="Normal 40 2 2 30 3 2" xfId="46868" xr:uid="{00000000-0005-0000-0000-0000709D0000}"/>
    <cellStyle name="Normal 40 2 2 30 4" xfId="23494" xr:uid="{00000000-0005-0000-0000-0000719D0000}"/>
    <cellStyle name="Normal 40 2 2 30 5" xfId="28416" xr:uid="{00000000-0005-0000-0000-0000729D0000}"/>
    <cellStyle name="Normal 40 2 2 30 6" xfId="33338" xr:uid="{00000000-0005-0000-0000-0000739D0000}"/>
    <cellStyle name="Normal 40 2 2 31" xfId="3840" xr:uid="{00000000-0005-0000-0000-0000749D0000}"/>
    <cellStyle name="Normal 40 2 2 31 2" xfId="12660" xr:uid="{00000000-0005-0000-0000-0000759D0000}"/>
    <cellStyle name="Normal 40 2 2 31 3" xfId="18447" xr:uid="{00000000-0005-0000-0000-0000769D0000}"/>
    <cellStyle name="Normal 40 2 2 31 3 2" xfId="46984" xr:uid="{00000000-0005-0000-0000-0000779D0000}"/>
    <cellStyle name="Normal 40 2 2 31 4" xfId="23610" xr:uid="{00000000-0005-0000-0000-0000789D0000}"/>
    <cellStyle name="Normal 40 2 2 31 5" xfId="28532" xr:uid="{00000000-0005-0000-0000-0000799D0000}"/>
    <cellStyle name="Normal 40 2 2 31 6" xfId="33454" xr:uid="{00000000-0005-0000-0000-00007A9D0000}"/>
    <cellStyle name="Normal 40 2 2 32" xfId="3958" xr:uid="{00000000-0005-0000-0000-00007B9D0000}"/>
    <cellStyle name="Normal 40 2 2 32 2" xfId="12661" xr:uid="{00000000-0005-0000-0000-00007C9D0000}"/>
    <cellStyle name="Normal 40 2 2 32 3" xfId="18565" xr:uid="{00000000-0005-0000-0000-00007D9D0000}"/>
    <cellStyle name="Normal 40 2 2 32 3 2" xfId="47102" xr:uid="{00000000-0005-0000-0000-00007E9D0000}"/>
    <cellStyle name="Normal 40 2 2 32 4" xfId="23728" xr:uid="{00000000-0005-0000-0000-00007F9D0000}"/>
    <cellStyle name="Normal 40 2 2 32 5" xfId="28650" xr:uid="{00000000-0005-0000-0000-0000809D0000}"/>
    <cellStyle name="Normal 40 2 2 32 6" xfId="33572" xr:uid="{00000000-0005-0000-0000-0000819D0000}"/>
    <cellStyle name="Normal 40 2 2 33" xfId="4073" xr:uid="{00000000-0005-0000-0000-0000829D0000}"/>
    <cellStyle name="Normal 40 2 2 33 2" xfId="12662" xr:uid="{00000000-0005-0000-0000-0000839D0000}"/>
    <cellStyle name="Normal 40 2 2 33 3" xfId="18679" xr:uid="{00000000-0005-0000-0000-0000849D0000}"/>
    <cellStyle name="Normal 40 2 2 33 3 2" xfId="47216" xr:uid="{00000000-0005-0000-0000-0000859D0000}"/>
    <cellStyle name="Normal 40 2 2 33 4" xfId="23842" xr:uid="{00000000-0005-0000-0000-0000869D0000}"/>
    <cellStyle name="Normal 40 2 2 33 5" xfId="28764" xr:uid="{00000000-0005-0000-0000-0000879D0000}"/>
    <cellStyle name="Normal 40 2 2 33 6" xfId="33686" xr:uid="{00000000-0005-0000-0000-0000889D0000}"/>
    <cellStyle name="Normal 40 2 2 34" xfId="4188" xr:uid="{00000000-0005-0000-0000-0000899D0000}"/>
    <cellStyle name="Normal 40 2 2 34 2" xfId="12663" xr:uid="{00000000-0005-0000-0000-00008A9D0000}"/>
    <cellStyle name="Normal 40 2 2 34 3" xfId="18794" xr:uid="{00000000-0005-0000-0000-00008B9D0000}"/>
    <cellStyle name="Normal 40 2 2 34 3 2" xfId="47331" xr:uid="{00000000-0005-0000-0000-00008C9D0000}"/>
    <cellStyle name="Normal 40 2 2 34 4" xfId="23957" xr:uid="{00000000-0005-0000-0000-00008D9D0000}"/>
    <cellStyle name="Normal 40 2 2 34 5" xfId="28879" xr:uid="{00000000-0005-0000-0000-00008E9D0000}"/>
    <cellStyle name="Normal 40 2 2 34 6" xfId="33801" xr:uid="{00000000-0005-0000-0000-00008F9D0000}"/>
    <cellStyle name="Normal 40 2 2 35" xfId="4315" xr:uid="{00000000-0005-0000-0000-0000909D0000}"/>
    <cellStyle name="Normal 40 2 2 35 2" xfId="12664" xr:uid="{00000000-0005-0000-0000-0000919D0000}"/>
    <cellStyle name="Normal 40 2 2 35 3" xfId="18921" xr:uid="{00000000-0005-0000-0000-0000929D0000}"/>
    <cellStyle name="Normal 40 2 2 35 3 2" xfId="47458" xr:uid="{00000000-0005-0000-0000-0000939D0000}"/>
    <cellStyle name="Normal 40 2 2 35 4" xfId="24084" xr:uid="{00000000-0005-0000-0000-0000949D0000}"/>
    <cellStyle name="Normal 40 2 2 35 5" xfId="29006" xr:uid="{00000000-0005-0000-0000-0000959D0000}"/>
    <cellStyle name="Normal 40 2 2 35 6" xfId="33928" xr:uid="{00000000-0005-0000-0000-0000969D0000}"/>
    <cellStyle name="Normal 40 2 2 36" xfId="4430" xr:uid="{00000000-0005-0000-0000-0000979D0000}"/>
    <cellStyle name="Normal 40 2 2 36 2" xfId="12665" xr:uid="{00000000-0005-0000-0000-0000989D0000}"/>
    <cellStyle name="Normal 40 2 2 36 3" xfId="19035" xr:uid="{00000000-0005-0000-0000-0000999D0000}"/>
    <cellStyle name="Normal 40 2 2 36 3 2" xfId="47572" xr:uid="{00000000-0005-0000-0000-00009A9D0000}"/>
    <cellStyle name="Normal 40 2 2 36 4" xfId="24198" xr:uid="{00000000-0005-0000-0000-00009B9D0000}"/>
    <cellStyle name="Normal 40 2 2 36 5" xfId="29120" xr:uid="{00000000-0005-0000-0000-00009C9D0000}"/>
    <cellStyle name="Normal 40 2 2 36 6" xfId="34042" xr:uid="{00000000-0005-0000-0000-00009D9D0000}"/>
    <cellStyle name="Normal 40 2 2 37" xfId="4547" xr:uid="{00000000-0005-0000-0000-00009E9D0000}"/>
    <cellStyle name="Normal 40 2 2 37 2" xfId="12666" xr:uid="{00000000-0005-0000-0000-00009F9D0000}"/>
    <cellStyle name="Normal 40 2 2 37 3" xfId="19152" xr:uid="{00000000-0005-0000-0000-0000A09D0000}"/>
    <cellStyle name="Normal 40 2 2 37 3 2" xfId="47689" xr:uid="{00000000-0005-0000-0000-0000A19D0000}"/>
    <cellStyle name="Normal 40 2 2 37 4" xfId="24315" xr:uid="{00000000-0005-0000-0000-0000A29D0000}"/>
    <cellStyle name="Normal 40 2 2 37 5" xfId="29237" xr:uid="{00000000-0005-0000-0000-0000A39D0000}"/>
    <cellStyle name="Normal 40 2 2 37 6" xfId="34159" xr:uid="{00000000-0005-0000-0000-0000A49D0000}"/>
    <cellStyle name="Normal 40 2 2 38" xfId="4663" xr:uid="{00000000-0005-0000-0000-0000A59D0000}"/>
    <cellStyle name="Normal 40 2 2 38 2" xfId="12667" xr:uid="{00000000-0005-0000-0000-0000A69D0000}"/>
    <cellStyle name="Normal 40 2 2 38 3" xfId="19268" xr:uid="{00000000-0005-0000-0000-0000A79D0000}"/>
    <cellStyle name="Normal 40 2 2 38 3 2" xfId="47805" xr:uid="{00000000-0005-0000-0000-0000A89D0000}"/>
    <cellStyle name="Normal 40 2 2 38 4" xfId="24431" xr:uid="{00000000-0005-0000-0000-0000A99D0000}"/>
    <cellStyle name="Normal 40 2 2 38 5" xfId="29353" xr:uid="{00000000-0005-0000-0000-0000AA9D0000}"/>
    <cellStyle name="Normal 40 2 2 38 6" xfId="34275" xr:uid="{00000000-0005-0000-0000-0000AB9D0000}"/>
    <cellStyle name="Normal 40 2 2 39" xfId="4778" xr:uid="{00000000-0005-0000-0000-0000AC9D0000}"/>
    <cellStyle name="Normal 40 2 2 39 2" xfId="12668" xr:uid="{00000000-0005-0000-0000-0000AD9D0000}"/>
    <cellStyle name="Normal 40 2 2 39 3" xfId="19383" xr:uid="{00000000-0005-0000-0000-0000AE9D0000}"/>
    <cellStyle name="Normal 40 2 2 39 3 2" xfId="47920" xr:uid="{00000000-0005-0000-0000-0000AF9D0000}"/>
    <cellStyle name="Normal 40 2 2 39 4" xfId="24546" xr:uid="{00000000-0005-0000-0000-0000B09D0000}"/>
    <cellStyle name="Normal 40 2 2 39 5" xfId="29468" xr:uid="{00000000-0005-0000-0000-0000B19D0000}"/>
    <cellStyle name="Normal 40 2 2 39 6" xfId="34390" xr:uid="{00000000-0005-0000-0000-0000B29D0000}"/>
    <cellStyle name="Normal 40 2 2 4" xfId="390" xr:uid="{00000000-0005-0000-0000-0000B39D0000}"/>
    <cellStyle name="Normal 40 2 2 4 10" xfId="30064" xr:uid="{00000000-0005-0000-0000-0000B49D0000}"/>
    <cellStyle name="Normal 40 2 2 4 2" xfId="6119" xr:uid="{00000000-0005-0000-0000-0000B59D0000}"/>
    <cellStyle name="Normal 40 2 2 4 2 2" xfId="8044" xr:uid="{00000000-0005-0000-0000-0000B69D0000}"/>
    <cellStyle name="Normal 40 2 2 4 2 2 2" xfId="37629" xr:uid="{00000000-0005-0000-0000-0000B79D0000}"/>
    <cellStyle name="Normal 40 2 2 4 2 3" xfId="14585" xr:uid="{00000000-0005-0000-0000-0000B89D0000}"/>
    <cellStyle name="Normal 40 2 2 4 2 3 2" xfId="43125" xr:uid="{00000000-0005-0000-0000-0000B99D0000}"/>
    <cellStyle name="Normal 40 2 2 4 2 4" xfId="35711" xr:uid="{00000000-0005-0000-0000-0000BA9D0000}"/>
    <cellStyle name="Normal 40 2 2 4 3" xfId="7383" xr:uid="{00000000-0005-0000-0000-0000BB9D0000}"/>
    <cellStyle name="Normal 40 2 2 4 3 2" xfId="15055" xr:uid="{00000000-0005-0000-0000-0000BC9D0000}"/>
    <cellStyle name="Normal 40 2 2 4 3 2 2" xfId="43594" xr:uid="{00000000-0005-0000-0000-0000BD9D0000}"/>
    <cellStyle name="Normal 40 2 2 4 3 3" xfId="36970" xr:uid="{00000000-0005-0000-0000-0000BE9D0000}"/>
    <cellStyle name="Normal 40 2 2 4 4" xfId="6613" xr:uid="{00000000-0005-0000-0000-0000BF9D0000}"/>
    <cellStyle name="Normal 40 2 2 4 4 2" xfId="36200" xr:uid="{00000000-0005-0000-0000-0000C09D0000}"/>
    <cellStyle name="Normal 40 2 2 4 5" xfId="6118" xr:uid="{00000000-0005-0000-0000-0000C19D0000}"/>
    <cellStyle name="Normal 40 2 2 4 5 2" xfId="35710" xr:uid="{00000000-0005-0000-0000-0000C29D0000}"/>
    <cellStyle name="Normal 40 2 2 4 6" xfId="12669" xr:uid="{00000000-0005-0000-0000-0000C39D0000}"/>
    <cellStyle name="Normal 40 2 2 4 7" xfId="14584" xr:uid="{00000000-0005-0000-0000-0000C49D0000}"/>
    <cellStyle name="Normal 40 2 2 4 7 2" xfId="43124" xr:uid="{00000000-0005-0000-0000-0000C59D0000}"/>
    <cellStyle name="Normal 40 2 2 4 8" xfId="20220" xr:uid="{00000000-0005-0000-0000-0000C69D0000}"/>
    <cellStyle name="Normal 40 2 2 4 9" xfId="25142" xr:uid="{00000000-0005-0000-0000-0000C79D0000}"/>
    <cellStyle name="Normal 40 2 2 40" xfId="4899" xr:uid="{00000000-0005-0000-0000-0000C89D0000}"/>
    <cellStyle name="Normal 40 2 2 40 2" xfId="12670" xr:uid="{00000000-0005-0000-0000-0000C99D0000}"/>
    <cellStyle name="Normal 40 2 2 40 3" xfId="19503" xr:uid="{00000000-0005-0000-0000-0000CA9D0000}"/>
    <cellStyle name="Normal 40 2 2 40 3 2" xfId="48040" xr:uid="{00000000-0005-0000-0000-0000CB9D0000}"/>
    <cellStyle name="Normal 40 2 2 40 4" xfId="24666" xr:uid="{00000000-0005-0000-0000-0000CC9D0000}"/>
    <cellStyle name="Normal 40 2 2 40 5" xfId="29588" xr:uid="{00000000-0005-0000-0000-0000CD9D0000}"/>
    <cellStyle name="Normal 40 2 2 40 6" xfId="34510" xr:uid="{00000000-0005-0000-0000-0000CE9D0000}"/>
    <cellStyle name="Normal 40 2 2 41" xfId="5014" xr:uid="{00000000-0005-0000-0000-0000CF9D0000}"/>
    <cellStyle name="Normal 40 2 2 41 2" xfId="12671" xr:uid="{00000000-0005-0000-0000-0000D09D0000}"/>
    <cellStyle name="Normal 40 2 2 41 3" xfId="19618" xr:uid="{00000000-0005-0000-0000-0000D19D0000}"/>
    <cellStyle name="Normal 40 2 2 41 3 2" xfId="48155" xr:uid="{00000000-0005-0000-0000-0000D29D0000}"/>
    <cellStyle name="Normal 40 2 2 41 4" xfId="24781" xr:uid="{00000000-0005-0000-0000-0000D39D0000}"/>
    <cellStyle name="Normal 40 2 2 41 5" xfId="29703" xr:uid="{00000000-0005-0000-0000-0000D49D0000}"/>
    <cellStyle name="Normal 40 2 2 41 6" xfId="34625" xr:uid="{00000000-0005-0000-0000-0000D59D0000}"/>
    <cellStyle name="Normal 40 2 2 42" xfId="6103" xr:uid="{00000000-0005-0000-0000-0000D69D0000}"/>
    <cellStyle name="Normal 40 2 2 42 2" xfId="12595" xr:uid="{00000000-0005-0000-0000-0000D79D0000}"/>
    <cellStyle name="Normal 40 2 2 42 3" xfId="14815" xr:uid="{00000000-0005-0000-0000-0000D89D0000}"/>
    <cellStyle name="Normal 40 2 2 42 3 2" xfId="43354" xr:uid="{00000000-0005-0000-0000-0000D99D0000}"/>
    <cellStyle name="Normal 40 2 2 42 4" xfId="35695" xr:uid="{00000000-0005-0000-0000-0000DA9D0000}"/>
    <cellStyle name="Normal 40 2 2 43" xfId="8181" xr:uid="{00000000-0005-0000-0000-0000DB9D0000}"/>
    <cellStyle name="Normal 40 2 2 43 2" xfId="19905" xr:uid="{00000000-0005-0000-0000-0000DC9D0000}"/>
    <cellStyle name="Normal 40 2 2 43 2 2" xfId="48442" xr:uid="{00000000-0005-0000-0000-0000DD9D0000}"/>
    <cellStyle name="Normal 40 2 2 43 3" xfId="37766" xr:uid="{00000000-0005-0000-0000-0000DE9D0000}"/>
    <cellStyle name="Normal 40 2 2 44" xfId="8422" xr:uid="{00000000-0005-0000-0000-0000DF9D0000}"/>
    <cellStyle name="Normal 40 2 2 44 2" xfId="38007" xr:uid="{00000000-0005-0000-0000-0000E09D0000}"/>
    <cellStyle name="Normal 40 2 2 45" xfId="13632" xr:uid="{00000000-0005-0000-0000-0000E19D0000}"/>
    <cellStyle name="Normal 40 2 2 45 2" xfId="42172" xr:uid="{00000000-0005-0000-0000-0000E29D0000}"/>
    <cellStyle name="Normal 40 2 2 46" xfId="19980" xr:uid="{00000000-0005-0000-0000-0000E39D0000}"/>
    <cellStyle name="Normal 40 2 2 47" xfId="24903" xr:uid="{00000000-0005-0000-0000-0000E49D0000}"/>
    <cellStyle name="Normal 40 2 2 48" xfId="29824" xr:uid="{00000000-0005-0000-0000-0000E59D0000}"/>
    <cellStyle name="Normal 40 2 2 5" xfId="512" xr:uid="{00000000-0005-0000-0000-0000E69D0000}"/>
    <cellStyle name="Normal 40 2 2 5 10" xfId="30185" xr:uid="{00000000-0005-0000-0000-0000E79D0000}"/>
    <cellStyle name="Normal 40 2 2 5 2" xfId="6121" xr:uid="{00000000-0005-0000-0000-0000E89D0000}"/>
    <cellStyle name="Normal 40 2 2 5 2 2" xfId="8045" xr:uid="{00000000-0005-0000-0000-0000E99D0000}"/>
    <cellStyle name="Normal 40 2 2 5 2 2 2" xfId="37630" xr:uid="{00000000-0005-0000-0000-0000EA9D0000}"/>
    <cellStyle name="Normal 40 2 2 5 2 3" xfId="14587" xr:uid="{00000000-0005-0000-0000-0000EB9D0000}"/>
    <cellStyle name="Normal 40 2 2 5 2 3 2" xfId="43127" xr:uid="{00000000-0005-0000-0000-0000EC9D0000}"/>
    <cellStyle name="Normal 40 2 2 5 2 4" xfId="35713" xr:uid="{00000000-0005-0000-0000-0000ED9D0000}"/>
    <cellStyle name="Normal 40 2 2 5 3" xfId="7458" xr:uid="{00000000-0005-0000-0000-0000EE9D0000}"/>
    <cellStyle name="Normal 40 2 2 5 3 2" xfId="15176" xr:uid="{00000000-0005-0000-0000-0000EF9D0000}"/>
    <cellStyle name="Normal 40 2 2 5 3 2 2" xfId="43715" xr:uid="{00000000-0005-0000-0000-0000F09D0000}"/>
    <cellStyle name="Normal 40 2 2 5 3 3" xfId="37044" xr:uid="{00000000-0005-0000-0000-0000F19D0000}"/>
    <cellStyle name="Normal 40 2 2 5 4" xfId="6854" xr:uid="{00000000-0005-0000-0000-0000F29D0000}"/>
    <cellStyle name="Normal 40 2 2 5 4 2" xfId="36441" xr:uid="{00000000-0005-0000-0000-0000F39D0000}"/>
    <cellStyle name="Normal 40 2 2 5 5" xfId="6120" xr:uid="{00000000-0005-0000-0000-0000F49D0000}"/>
    <cellStyle name="Normal 40 2 2 5 5 2" xfId="35712" xr:uid="{00000000-0005-0000-0000-0000F59D0000}"/>
    <cellStyle name="Normal 40 2 2 5 6" xfId="12672" xr:uid="{00000000-0005-0000-0000-0000F69D0000}"/>
    <cellStyle name="Normal 40 2 2 5 7" xfId="14586" xr:uid="{00000000-0005-0000-0000-0000F79D0000}"/>
    <cellStyle name="Normal 40 2 2 5 7 2" xfId="43126" xr:uid="{00000000-0005-0000-0000-0000F89D0000}"/>
    <cellStyle name="Normal 40 2 2 5 8" xfId="20341" xr:uid="{00000000-0005-0000-0000-0000F99D0000}"/>
    <cellStyle name="Normal 40 2 2 5 9" xfId="25263" xr:uid="{00000000-0005-0000-0000-0000FA9D0000}"/>
    <cellStyle name="Normal 40 2 2 6" xfId="647" xr:uid="{00000000-0005-0000-0000-0000FB9D0000}"/>
    <cellStyle name="Normal 40 2 2 6 2" xfId="8036" xr:uid="{00000000-0005-0000-0000-0000FC9D0000}"/>
    <cellStyle name="Normal 40 2 2 6 2 2" xfId="15308" xr:uid="{00000000-0005-0000-0000-0000FD9D0000}"/>
    <cellStyle name="Normal 40 2 2 6 2 2 2" xfId="43847" xr:uid="{00000000-0005-0000-0000-0000FE9D0000}"/>
    <cellStyle name="Normal 40 2 2 6 2 3" xfId="37621" xr:uid="{00000000-0005-0000-0000-0000FF9D0000}"/>
    <cellStyle name="Normal 40 2 2 6 3" xfId="6122" xr:uid="{00000000-0005-0000-0000-0000009E0000}"/>
    <cellStyle name="Normal 40 2 2 6 3 2" xfId="35714" xr:uid="{00000000-0005-0000-0000-0000019E0000}"/>
    <cellStyle name="Normal 40 2 2 6 4" xfId="12673" xr:uid="{00000000-0005-0000-0000-0000029E0000}"/>
    <cellStyle name="Normal 40 2 2 6 5" xfId="14588" xr:uid="{00000000-0005-0000-0000-0000039E0000}"/>
    <cellStyle name="Normal 40 2 2 6 5 2" xfId="43128" xr:uid="{00000000-0005-0000-0000-0000049E0000}"/>
    <cellStyle name="Normal 40 2 2 6 6" xfId="20473" xr:uid="{00000000-0005-0000-0000-0000059E0000}"/>
    <cellStyle name="Normal 40 2 2 6 7" xfId="25395" xr:uid="{00000000-0005-0000-0000-0000069E0000}"/>
    <cellStyle name="Normal 40 2 2 6 8" xfId="30317" xr:uid="{00000000-0005-0000-0000-0000079E0000}"/>
    <cellStyle name="Normal 40 2 2 7" xfId="761" xr:uid="{00000000-0005-0000-0000-0000089E0000}"/>
    <cellStyle name="Normal 40 2 2 7 2" xfId="6974" xr:uid="{00000000-0005-0000-0000-0000099E0000}"/>
    <cellStyle name="Normal 40 2 2 7 2 2" xfId="36561" xr:uid="{00000000-0005-0000-0000-00000A9E0000}"/>
    <cellStyle name="Normal 40 2 2 7 3" xfId="12674" xr:uid="{00000000-0005-0000-0000-00000B9E0000}"/>
    <cellStyle name="Normal 40 2 2 7 4" xfId="15422" xr:uid="{00000000-0005-0000-0000-00000C9E0000}"/>
    <cellStyle name="Normal 40 2 2 7 4 2" xfId="43961" xr:uid="{00000000-0005-0000-0000-00000D9E0000}"/>
    <cellStyle name="Normal 40 2 2 7 5" xfId="20587" xr:uid="{00000000-0005-0000-0000-00000E9E0000}"/>
    <cellStyle name="Normal 40 2 2 7 6" xfId="25509" xr:uid="{00000000-0005-0000-0000-00000F9E0000}"/>
    <cellStyle name="Normal 40 2 2 7 7" xfId="30431" xr:uid="{00000000-0005-0000-0000-0000109E0000}"/>
    <cellStyle name="Normal 40 2 2 8" xfId="875" xr:uid="{00000000-0005-0000-0000-0000119E0000}"/>
    <cellStyle name="Normal 40 2 2 8 2" xfId="6371" xr:uid="{00000000-0005-0000-0000-0000129E0000}"/>
    <cellStyle name="Normal 40 2 2 8 2 2" xfId="35958" xr:uid="{00000000-0005-0000-0000-0000139E0000}"/>
    <cellStyle name="Normal 40 2 2 8 3" xfId="12675" xr:uid="{00000000-0005-0000-0000-0000149E0000}"/>
    <cellStyle name="Normal 40 2 2 8 4" xfId="15536" xr:uid="{00000000-0005-0000-0000-0000159E0000}"/>
    <cellStyle name="Normal 40 2 2 8 4 2" xfId="44075" xr:uid="{00000000-0005-0000-0000-0000169E0000}"/>
    <cellStyle name="Normal 40 2 2 8 5" xfId="20701" xr:uid="{00000000-0005-0000-0000-0000179E0000}"/>
    <cellStyle name="Normal 40 2 2 8 6" xfId="25623" xr:uid="{00000000-0005-0000-0000-0000189E0000}"/>
    <cellStyle name="Normal 40 2 2 8 7" xfId="30545" xr:uid="{00000000-0005-0000-0000-0000199E0000}"/>
    <cellStyle name="Normal 40 2 2 9" xfId="1022" xr:uid="{00000000-0005-0000-0000-00001A9E0000}"/>
    <cellStyle name="Normal 40 2 2 9 2" xfId="12676" xr:uid="{00000000-0005-0000-0000-00001B9E0000}"/>
    <cellStyle name="Normal 40 2 2 9 3" xfId="15677" xr:uid="{00000000-0005-0000-0000-00001C9E0000}"/>
    <cellStyle name="Normal 40 2 2 9 3 2" xfId="44216" xr:uid="{00000000-0005-0000-0000-00001D9E0000}"/>
    <cellStyle name="Normal 40 2 2 9 4" xfId="20842" xr:uid="{00000000-0005-0000-0000-00001E9E0000}"/>
    <cellStyle name="Normal 40 2 2 9 5" xfId="25764" xr:uid="{00000000-0005-0000-0000-00001F9E0000}"/>
    <cellStyle name="Normal 40 2 2 9 6" xfId="30686" xr:uid="{00000000-0005-0000-0000-0000209E0000}"/>
    <cellStyle name="Normal 40 2 20" xfId="1727" xr:uid="{00000000-0005-0000-0000-0000219E0000}"/>
    <cellStyle name="Normal 40 2 20 2" xfId="12677" xr:uid="{00000000-0005-0000-0000-0000229E0000}"/>
    <cellStyle name="Normal 40 2 20 3" xfId="16376" xr:uid="{00000000-0005-0000-0000-0000239E0000}"/>
    <cellStyle name="Normal 40 2 20 3 2" xfId="44915" xr:uid="{00000000-0005-0000-0000-0000249E0000}"/>
    <cellStyle name="Normal 40 2 20 4" xfId="21541" xr:uid="{00000000-0005-0000-0000-0000259E0000}"/>
    <cellStyle name="Normal 40 2 20 5" xfId="26463" xr:uid="{00000000-0005-0000-0000-0000269E0000}"/>
    <cellStyle name="Normal 40 2 20 6" xfId="31385" xr:uid="{00000000-0005-0000-0000-0000279E0000}"/>
    <cellStyle name="Normal 40 2 21" xfId="1841" xr:uid="{00000000-0005-0000-0000-0000289E0000}"/>
    <cellStyle name="Normal 40 2 21 2" xfId="12678" xr:uid="{00000000-0005-0000-0000-0000299E0000}"/>
    <cellStyle name="Normal 40 2 21 3" xfId="16490" xr:uid="{00000000-0005-0000-0000-00002A9E0000}"/>
    <cellStyle name="Normal 40 2 21 3 2" xfId="45029" xr:uid="{00000000-0005-0000-0000-00002B9E0000}"/>
    <cellStyle name="Normal 40 2 21 4" xfId="21655" xr:uid="{00000000-0005-0000-0000-00002C9E0000}"/>
    <cellStyle name="Normal 40 2 21 5" xfId="26577" xr:uid="{00000000-0005-0000-0000-00002D9E0000}"/>
    <cellStyle name="Normal 40 2 21 6" xfId="31499" xr:uid="{00000000-0005-0000-0000-00002E9E0000}"/>
    <cellStyle name="Normal 40 2 22" xfId="1955" xr:uid="{00000000-0005-0000-0000-00002F9E0000}"/>
    <cellStyle name="Normal 40 2 22 2" xfId="12679" xr:uid="{00000000-0005-0000-0000-0000309E0000}"/>
    <cellStyle name="Normal 40 2 22 3" xfId="16604" xr:uid="{00000000-0005-0000-0000-0000319E0000}"/>
    <cellStyle name="Normal 40 2 22 3 2" xfId="45143" xr:uid="{00000000-0005-0000-0000-0000329E0000}"/>
    <cellStyle name="Normal 40 2 22 4" xfId="21769" xr:uid="{00000000-0005-0000-0000-0000339E0000}"/>
    <cellStyle name="Normal 40 2 22 5" xfId="26691" xr:uid="{00000000-0005-0000-0000-0000349E0000}"/>
    <cellStyle name="Normal 40 2 22 6" xfId="31613" xr:uid="{00000000-0005-0000-0000-0000359E0000}"/>
    <cellStyle name="Normal 40 2 23" xfId="2070" xr:uid="{00000000-0005-0000-0000-0000369E0000}"/>
    <cellStyle name="Normal 40 2 23 2" xfId="12680" xr:uid="{00000000-0005-0000-0000-0000379E0000}"/>
    <cellStyle name="Normal 40 2 23 3" xfId="16719" xr:uid="{00000000-0005-0000-0000-0000389E0000}"/>
    <cellStyle name="Normal 40 2 23 3 2" xfId="45258" xr:uid="{00000000-0005-0000-0000-0000399E0000}"/>
    <cellStyle name="Normal 40 2 23 4" xfId="21884" xr:uid="{00000000-0005-0000-0000-00003A9E0000}"/>
    <cellStyle name="Normal 40 2 23 5" xfId="26806" xr:uid="{00000000-0005-0000-0000-00003B9E0000}"/>
    <cellStyle name="Normal 40 2 23 6" xfId="31728" xr:uid="{00000000-0005-0000-0000-00003C9E0000}"/>
    <cellStyle name="Normal 40 2 24" xfId="2413" xr:uid="{00000000-0005-0000-0000-00003D9E0000}"/>
    <cellStyle name="Normal 40 2 24 2" xfId="12681" xr:uid="{00000000-0005-0000-0000-00003E9E0000}"/>
    <cellStyle name="Normal 40 2 24 3" xfId="17024" xr:uid="{00000000-0005-0000-0000-00003F9E0000}"/>
    <cellStyle name="Normal 40 2 24 3 2" xfId="45561" xr:uid="{00000000-0005-0000-0000-0000409E0000}"/>
    <cellStyle name="Normal 40 2 24 4" xfId="22187" xr:uid="{00000000-0005-0000-0000-0000419E0000}"/>
    <cellStyle name="Normal 40 2 24 5" xfId="27109" xr:uid="{00000000-0005-0000-0000-0000429E0000}"/>
    <cellStyle name="Normal 40 2 24 6" xfId="32031" xr:uid="{00000000-0005-0000-0000-0000439E0000}"/>
    <cellStyle name="Normal 40 2 25" xfId="2531" xr:uid="{00000000-0005-0000-0000-0000449E0000}"/>
    <cellStyle name="Normal 40 2 25 2" xfId="12682" xr:uid="{00000000-0005-0000-0000-0000459E0000}"/>
    <cellStyle name="Normal 40 2 25 3" xfId="17142" xr:uid="{00000000-0005-0000-0000-0000469E0000}"/>
    <cellStyle name="Normal 40 2 25 3 2" xfId="45679" xr:uid="{00000000-0005-0000-0000-0000479E0000}"/>
    <cellStyle name="Normal 40 2 25 4" xfId="22305" xr:uid="{00000000-0005-0000-0000-0000489E0000}"/>
    <cellStyle name="Normal 40 2 25 5" xfId="27227" xr:uid="{00000000-0005-0000-0000-0000499E0000}"/>
    <cellStyle name="Normal 40 2 25 6" xfId="32149" xr:uid="{00000000-0005-0000-0000-00004A9E0000}"/>
    <cellStyle name="Normal 40 2 26" xfId="2650" xr:uid="{00000000-0005-0000-0000-00004B9E0000}"/>
    <cellStyle name="Normal 40 2 26 2" xfId="12683" xr:uid="{00000000-0005-0000-0000-00004C9E0000}"/>
    <cellStyle name="Normal 40 2 26 3" xfId="17261" xr:uid="{00000000-0005-0000-0000-00004D9E0000}"/>
    <cellStyle name="Normal 40 2 26 3 2" xfId="45798" xr:uid="{00000000-0005-0000-0000-00004E9E0000}"/>
    <cellStyle name="Normal 40 2 26 4" xfId="22424" xr:uid="{00000000-0005-0000-0000-00004F9E0000}"/>
    <cellStyle name="Normal 40 2 26 5" xfId="27346" xr:uid="{00000000-0005-0000-0000-0000509E0000}"/>
    <cellStyle name="Normal 40 2 26 6" xfId="32268" xr:uid="{00000000-0005-0000-0000-0000519E0000}"/>
    <cellStyle name="Normal 40 2 27" xfId="2768" xr:uid="{00000000-0005-0000-0000-0000529E0000}"/>
    <cellStyle name="Normal 40 2 27 2" xfId="12684" xr:uid="{00000000-0005-0000-0000-0000539E0000}"/>
    <cellStyle name="Normal 40 2 27 3" xfId="17379" xr:uid="{00000000-0005-0000-0000-0000549E0000}"/>
    <cellStyle name="Normal 40 2 27 3 2" xfId="45916" xr:uid="{00000000-0005-0000-0000-0000559E0000}"/>
    <cellStyle name="Normal 40 2 27 4" xfId="22542" xr:uid="{00000000-0005-0000-0000-0000569E0000}"/>
    <cellStyle name="Normal 40 2 27 5" xfId="27464" xr:uid="{00000000-0005-0000-0000-0000579E0000}"/>
    <cellStyle name="Normal 40 2 27 6" xfId="32386" xr:uid="{00000000-0005-0000-0000-0000589E0000}"/>
    <cellStyle name="Normal 40 2 28" xfId="2886" xr:uid="{00000000-0005-0000-0000-0000599E0000}"/>
    <cellStyle name="Normal 40 2 28 2" xfId="12685" xr:uid="{00000000-0005-0000-0000-00005A9E0000}"/>
    <cellStyle name="Normal 40 2 28 3" xfId="17497" xr:uid="{00000000-0005-0000-0000-00005B9E0000}"/>
    <cellStyle name="Normal 40 2 28 3 2" xfId="46034" xr:uid="{00000000-0005-0000-0000-00005C9E0000}"/>
    <cellStyle name="Normal 40 2 28 4" xfId="22660" xr:uid="{00000000-0005-0000-0000-00005D9E0000}"/>
    <cellStyle name="Normal 40 2 28 5" xfId="27582" xr:uid="{00000000-0005-0000-0000-00005E9E0000}"/>
    <cellStyle name="Normal 40 2 28 6" xfId="32504" xr:uid="{00000000-0005-0000-0000-00005F9E0000}"/>
    <cellStyle name="Normal 40 2 29" xfId="3004" xr:uid="{00000000-0005-0000-0000-0000609E0000}"/>
    <cellStyle name="Normal 40 2 29 2" xfId="12686" xr:uid="{00000000-0005-0000-0000-0000619E0000}"/>
    <cellStyle name="Normal 40 2 29 3" xfId="17615" xr:uid="{00000000-0005-0000-0000-0000629E0000}"/>
    <cellStyle name="Normal 40 2 29 3 2" xfId="46152" xr:uid="{00000000-0005-0000-0000-0000639E0000}"/>
    <cellStyle name="Normal 40 2 29 4" xfId="22778" xr:uid="{00000000-0005-0000-0000-0000649E0000}"/>
    <cellStyle name="Normal 40 2 29 5" xfId="27700" xr:uid="{00000000-0005-0000-0000-0000659E0000}"/>
    <cellStyle name="Normal 40 2 29 6" xfId="32622" xr:uid="{00000000-0005-0000-0000-0000669E0000}"/>
    <cellStyle name="Normal 40 2 3" xfId="145" xr:uid="{00000000-0005-0000-0000-0000679E0000}"/>
    <cellStyle name="Normal 40 2 3 10" xfId="1178" xr:uid="{00000000-0005-0000-0000-0000689E0000}"/>
    <cellStyle name="Normal 40 2 3 10 2" xfId="12688" xr:uid="{00000000-0005-0000-0000-0000699E0000}"/>
    <cellStyle name="Normal 40 2 3 10 3" xfId="15828" xr:uid="{00000000-0005-0000-0000-00006A9E0000}"/>
    <cellStyle name="Normal 40 2 3 10 3 2" xfId="44367" xr:uid="{00000000-0005-0000-0000-00006B9E0000}"/>
    <cellStyle name="Normal 40 2 3 10 4" xfId="20993" xr:uid="{00000000-0005-0000-0000-00006C9E0000}"/>
    <cellStyle name="Normal 40 2 3 10 5" xfId="25915" xr:uid="{00000000-0005-0000-0000-00006D9E0000}"/>
    <cellStyle name="Normal 40 2 3 10 6" xfId="30837" xr:uid="{00000000-0005-0000-0000-00006E9E0000}"/>
    <cellStyle name="Normal 40 2 3 11" xfId="1294" xr:uid="{00000000-0005-0000-0000-00006F9E0000}"/>
    <cellStyle name="Normal 40 2 3 11 2" xfId="12689" xr:uid="{00000000-0005-0000-0000-0000709E0000}"/>
    <cellStyle name="Normal 40 2 3 11 3" xfId="15943" xr:uid="{00000000-0005-0000-0000-0000719E0000}"/>
    <cellStyle name="Normal 40 2 3 11 3 2" xfId="44482" xr:uid="{00000000-0005-0000-0000-0000729E0000}"/>
    <cellStyle name="Normal 40 2 3 11 4" xfId="21108" xr:uid="{00000000-0005-0000-0000-0000739E0000}"/>
    <cellStyle name="Normal 40 2 3 11 5" xfId="26030" xr:uid="{00000000-0005-0000-0000-0000749E0000}"/>
    <cellStyle name="Normal 40 2 3 11 6" xfId="30952" xr:uid="{00000000-0005-0000-0000-0000759E0000}"/>
    <cellStyle name="Normal 40 2 3 12" xfId="1409" xr:uid="{00000000-0005-0000-0000-0000769E0000}"/>
    <cellStyle name="Normal 40 2 3 12 2" xfId="12690" xr:uid="{00000000-0005-0000-0000-0000779E0000}"/>
    <cellStyle name="Normal 40 2 3 12 3" xfId="16058" xr:uid="{00000000-0005-0000-0000-0000789E0000}"/>
    <cellStyle name="Normal 40 2 3 12 3 2" xfId="44597" xr:uid="{00000000-0005-0000-0000-0000799E0000}"/>
    <cellStyle name="Normal 40 2 3 12 4" xfId="21223" xr:uid="{00000000-0005-0000-0000-00007A9E0000}"/>
    <cellStyle name="Normal 40 2 3 12 5" xfId="26145" xr:uid="{00000000-0005-0000-0000-00007B9E0000}"/>
    <cellStyle name="Normal 40 2 3 12 6" xfId="31067" xr:uid="{00000000-0005-0000-0000-00007C9E0000}"/>
    <cellStyle name="Normal 40 2 3 13" xfId="1524" xr:uid="{00000000-0005-0000-0000-00007D9E0000}"/>
    <cellStyle name="Normal 40 2 3 13 2" xfId="12691" xr:uid="{00000000-0005-0000-0000-00007E9E0000}"/>
    <cellStyle name="Normal 40 2 3 13 3" xfId="16173" xr:uid="{00000000-0005-0000-0000-00007F9E0000}"/>
    <cellStyle name="Normal 40 2 3 13 3 2" xfId="44712" xr:uid="{00000000-0005-0000-0000-0000809E0000}"/>
    <cellStyle name="Normal 40 2 3 13 4" xfId="21338" xr:uid="{00000000-0005-0000-0000-0000819E0000}"/>
    <cellStyle name="Normal 40 2 3 13 5" xfId="26260" xr:uid="{00000000-0005-0000-0000-0000829E0000}"/>
    <cellStyle name="Normal 40 2 3 13 6" xfId="31182" xr:uid="{00000000-0005-0000-0000-0000839E0000}"/>
    <cellStyle name="Normal 40 2 3 14" xfId="1638" xr:uid="{00000000-0005-0000-0000-0000849E0000}"/>
    <cellStyle name="Normal 40 2 3 14 2" xfId="12692" xr:uid="{00000000-0005-0000-0000-0000859E0000}"/>
    <cellStyle name="Normal 40 2 3 14 3" xfId="16287" xr:uid="{00000000-0005-0000-0000-0000869E0000}"/>
    <cellStyle name="Normal 40 2 3 14 3 2" xfId="44826" xr:uid="{00000000-0005-0000-0000-0000879E0000}"/>
    <cellStyle name="Normal 40 2 3 14 4" xfId="21452" xr:uid="{00000000-0005-0000-0000-0000889E0000}"/>
    <cellStyle name="Normal 40 2 3 14 5" xfId="26374" xr:uid="{00000000-0005-0000-0000-0000899E0000}"/>
    <cellStyle name="Normal 40 2 3 14 6" xfId="31296" xr:uid="{00000000-0005-0000-0000-00008A9E0000}"/>
    <cellStyle name="Normal 40 2 3 15" xfId="1752" xr:uid="{00000000-0005-0000-0000-00008B9E0000}"/>
    <cellStyle name="Normal 40 2 3 15 2" xfId="12693" xr:uid="{00000000-0005-0000-0000-00008C9E0000}"/>
    <cellStyle name="Normal 40 2 3 15 3" xfId="16401" xr:uid="{00000000-0005-0000-0000-00008D9E0000}"/>
    <cellStyle name="Normal 40 2 3 15 3 2" xfId="44940" xr:uid="{00000000-0005-0000-0000-00008E9E0000}"/>
    <cellStyle name="Normal 40 2 3 15 4" xfId="21566" xr:uid="{00000000-0005-0000-0000-00008F9E0000}"/>
    <cellStyle name="Normal 40 2 3 15 5" xfId="26488" xr:uid="{00000000-0005-0000-0000-0000909E0000}"/>
    <cellStyle name="Normal 40 2 3 15 6" xfId="31410" xr:uid="{00000000-0005-0000-0000-0000919E0000}"/>
    <cellStyle name="Normal 40 2 3 16" xfId="1866" xr:uid="{00000000-0005-0000-0000-0000929E0000}"/>
    <cellStyle name="Normal 40 2 3 16 2" xfId="12694" xr:uid="{00000000-0005-0000-0000-0000939E0000}"/>
    <cellStyle name="Normal 40 2 3 16 3" xfId="16515" xr:uid="{00000000-0005-0000-0000-0000949E0000}"/>
    <cellStyle name="Normal 40 2 3 16 3 2" xfId="45054" xr:uid="{00000000-0005-0000-0000-0000959E0000}"/>
    <cellStyle name="Normal 40 2 3 16 4" xfId="21680" xr:uid="{00000000-0005-0000-0000-0000969E0000}"/>
    <cellStyle name="Normal 40 2 3 16 5" xfId="26602" xr:uid="{00000000-0005-0000-0000-0000979E0000}"/>
    <cellStyle name="Normal 40 2 3 16 6" xfId="31524" xr:uid="{00000000-0005-0000-0000-0000989E0000}"/>
    <cellStyle name="Normal 40 2 3 17" xfId="1980" xr:uid="{00000000-0005-0000-0000-0000999E0000}"/>
    <cellStyle name="Normal 40 2 3 17 2" xfId="12695" xr:uid="{00000000-0005-0000-0000-00009A9E0000}"/>
    <cellStyle name="Normal 40 2 3 17 3" xfId="16629" xr:uid="{00000000-0005-0000-0000-00009B9E0000}"/>
    <cellStyle name="Normal 40 2 3 17 3 2" xfId="45168" xr:uid="{00000000-0005-0000-0000-00009C9E0000}"/>
    <cellStyle name="Normal 40 2 3 17 4" xfId="21794" xr:uid="{00000000-0005-0000-0000-00009D9E0000}"/>
    <cellStyle name="Normal 40 2 3 17 5" xfId="26716" xr:uid="{00000000-0005-0000-0000-00009E9E0000}"/>
    <cellStyle name="Normal 40 2 3 17 6" xfId="31638" xr:uid="{00000000-0005-0000-0000-00009F9E0000}"/>
    <cellStyle name="Normal 40 2 3 18" xfId="2095" xr:uid="{00000000-0005-0000-0000-0000A09E0000}"/>
    <cellStyle name="Normal 40 2 3 18 2" xfId="12696" xr:uid="{00000000-0005-0000-0000-0000A19E0000}"/>
    <cellStyle name="Normal 40 2 3 18 3" xfId="16744" xr:uid="{00000000-0005-0000-0000-0000A29E0000}"/>
    <cellStyle name="Normal 40 2 3 18 3 2" xfId="45283" xr:uid="{00000000-0005-0000-0000-0000A39E0000}"/>
    <cellStyle name="Normal 40 2 3 18 4" xfId="21909" xr:uid="{00000000-0005-0000-0000-0000A49E0000}"/>
    <cellStyle name="Normal 40 2 3 18 5" xfId="26831" xr:uid="{00000000-0005-0000-0000-0000A59E0000}"/>
    <cellStyle name="Normal 40 2 3 18 6" xfId="31753" xr:uid="{00000000-0005-0000-0000-0000A69E0000}"/>
    <cellStyle name="Normal 40 2 3 19" xfId="2441" xr:uid="{00000000-0005-0000-0000-0000A79E0000}"/>
    <cellStyle name="Normal 40 2 3 19 2" xfId="12697" xr:uid="{00000000-0005-0000-0000-0000A89E0000}"/>
    <cellStyle name="Normal 40 2 3 19 3" xfId="17052" xr:uid="{00000000-0005-0000-0000-0000A99E0000}"/>
    <cellStyle name="Normal 40 2 3 19 3 2" xfId="45589" xr:uid="{00000000-0005-0000-0000-0000AA9E0000}"/>
    <cellStyle name="Normal 40 2 3 19 4" xfId="22215" xr:uid="{00000000-0005-0000-0000-0000AB9E0000}"/>
    <cellStyle name="Normal 40 2 3 19 5" xfId="27137" xr:uid="{00000000-0005-0000-0000-0000AC9E0000}"/>
    <cellStyle name="Normal 40 2 3 19 6" xfId="32059" xr:uid="{00000000-0005-0000-0000-0000AD9E0000}"/>
    <cellStyle name="Normal 40 2 3 2" xfId="222" xr:uid="{00000000-0005-0000-0000-0000AE9E0000}"/>
    <cellStyle name="Normal 40 2 3 2 10" xfId="1371" xr:uid="{00000000-0005-0000-0000-0000AF9E0000}"/>
    <cellStyle name="Normal 40 2 3 2 10 2" xfId="12699" xr:uid="{00000000-0005-0000-0000-0000B09E0000}"/>
    <cellStyle name="Normal 40 2 3 2 10 3" xfId="16020" xr:uid="{00000000-0005-0000-0000-0000B19E0000}"/>
    <cellStyle name="Normal 40 2 3 2 10 3 2" xfId="44559" xr:uid="{00000000-0005-0000-0000-0000B29E0000}"/>
    <cellStyle name="Normal 40 2 3 2 10 4" xfId="21185" xr:uid="{00000000-0005-0000-0000-0000B39E0000}"/>
    <cellStyle name="Normal 40 2 3 2 10 5" xfId="26107" xr:uid="{00000000-0005-0000-0000-0000B49E0000}"/>
    <cellStyle name="Normal 40 2 3 2 10 6" xfId="31029" xr:uid="{00000000-0005-0000-0000-0000B59E0000}"/>
    <cellStyle name="Normal 40 2 3 2 11" xfId="1486" xr:uid="{00000000-0005-0000-0000-0000B69E0000}"/>
    <cellStyle name="Normal 40 2 3 2 11 2" xfId="12700" xr:uid="{00000000-0005-0000-0000-0000B79E0000}"/>
    <cellStyle name="Normal 40 2 3 2 11 3" xfId="16135" xr:uid="{00000000-0005-0000-0000-0000B89E0000}"/>
    <cellStyle name="Normal 40 2 3 2 11 3 2" xfId="44674" xr:uid="{00000000-0005-0000-0000-0000B99E0000}"/>
    <cellStyle name="Normal 40 2 3 2 11 4" xfId="21300" xr:uid="{00000000-0005-0000-0000-0000BA9E0000}"/>
    <cellStyle name="Normal 40 2 3 2 11 5" xfId="26222" xr:uid="{00000000-0005-0000-0000-0000BB9E0000}"/>
    <cellStyle name="Normal 40 2 3 2 11 6" xfId="31144" xr:uid="{00000000-0005-0000-0000-0000BC9E0000}"/>
    <cellStyle name="Normal 40 2 3 2 12" xfId="1601" xr:uid="{00000000-0005-0000-0000-0000BD9E0000}"/>
    <cellStyle name="Normal 40 2 3 2 12 2" xfId="12701" xr:uid="{00000000-0005-0000-0000-0000BE9E0000}"/>
    <cellStyle name="Normal 40 2 3 2 12 3" xfId="16250" xr:uid="{00000000-0005-0000-0000-0000BF9E0000}"/>
    <cellStyle name="Normal 40 2 3 2 12 3 2" xfId="44789" xr:uid="{00000000-0005-0000-0000-0000C09E0000}"/>
    <cellStyle name="Normal 40 2 3 2 12 4" xfId="21415" xr:uid="{00000000-0005-0000-0000-0000C19E0000}"/>
    <cellStyle name="Normal 40 2 3 2 12 5" xfId="26337" xr:uid="{00000000-0005-0000-0000-0000C29E0000}"/>
    <cellStyle name="Normal 40 2 3 2 12 6" xfId="31259" xr:uid="{00000000-0005-0000-0000-0000C39E0000}"/>
    <cellStyle name="Normal 40 2 3 2 13" xfId="1715" xr:uid="{00000000-0005-0000-0000-0000C49E0000}"/>
    <cellStyle name="Normal 40 2 3 2 13 2" xfId="12702" xr:uid="{00000000-0005-0000-0000-0000C59E0000}"/>
    <cellStyle name="Normal 40 2 3 2 13 3" xfId="16364" xr:uid="{00000000-0005-0000-0000-0000C69E0000}"/>
    <cellStyle name="Normal 40 2 3 2 13 3 2" xfId="44903" xr:uid="{00000000-0005-0000-0000-0000C79E0000}"/>
    <cellStyle name="Normal 40 2 3 2 13 4" xfId="21529" xr:uid="{00000000-0005-0000-0000-0000C89E0000}"/>
    <cellStyle name="Normal 40 2 3 2 13 5" xfId="26451" xr:uid="{00000000-0005-0000-0000-0000C99E0000}"/>
    <cellStyle name="Normal 40 2 3 2 13 6" xfId="31373" xr:uid="{00000000-0005-0000-0000-0000CA9E0000}"/>
    <cellStyle name="Normal 40 2 3 2 14" xfId="1829" xr:uid="{00000000-0005-0000-0000-0000CB9E0000}"/>
    <cellStyle name="Normal 40 2 3 2 14 2" xfId="12703" xr:uid="{00000000-0005-0000-0000-0000CC9E0000}"/>
    <cellStyle name="Normal 40 2 3 2 14 3" xfId="16478" xr:uid="{00000000-0005-0000-0000-0000CD9E0000}"/>
    <cellStyle name="Normal 40 2 3 2 14 3 2" xfId="45017" xr:uid="{00000000-0005-0000-0000-0000CE9E0000}"/>
    <cellStyle name="Normal 40 2 3 2 14 4" xfId="21643" xr:uid="{00000000-0005-0000-0000-0000CF9E0000}"/>
    <cellStyle name="Normal 40 2 3 2 14 5" xfId="26565" xr:uid="{00000000-0005-0000-0000-0000D09E0000}"/>
    <cellStyle name="Normal 40 2 3 2 14 6" xfId="31487" xr:uid="{00000000-0005-0000-0000-0000D19E0000}"/>
    <cellStyle name="Normal 40 2 3 2 15" xfId="1943" xr:uid="{00000000-0005-0000-0000-0000D29E0000}"/>
    <cellStyle name="Normal 40 2 3 2 15 2" xfId="12704" xr:uid="{00000000-0005-0000-0000-0000D39E0000}"/>
    <cellStyle name="Normal 40 2 3 2 15 3" xfId="16592" xr:uid="{00000000-0005-0000-0000-0000D49E0000}"/>
    <cellStyle name="Normal 40 2 3 2 15 3 2" xfId="45131" xr:uid="{00000000-0005-0000-0000-0000D59E0000}"/>
    <cellStyle name="Normal 40 2 3 2 15 4" xfId="21757" xr:uid="{00000000-0005-0000-0000-0000D69E0000}"/>
    <cellStyle name="Normal 40 2 3 2 15 5" xfId="26679" xr:uid="{00000000-0005-0000-0000-0000D79E0000}"/>
    <cellStyle name="Normal 40 2 3 2 15 6" xfId="31601" xr:uid="{00000000-0005-0000-0000-0000D89E0000}"/>
    <cellStyle name="Normal 40 2 3 2 16" xfId="2057" xr:uid="{00000000-0005-0000-0000-0000D99E0000}"/>
    <cellStyle name="Normal 40 2 3 2 16 2" xfId="12705" xr:uid="{00000000-0005-0000-0000-0000DA9E0000}"/>
    <cellStyle name="Normal 40 2 3 2 16 3" xfId="16706" xr:uid="{00000000-0005-0000-0000-0000DB9E0000}"/>
    <cellStyle name="Normal 40 2 3 2 16 3 2" xfId="45245" xr:uid="{00000000-0005-0000-0000-0000DC9E0000}"/>
    <cellStyle name="Normal 40 2 3 2 16 4" xfId="21871" xr:uid="{00000000-0005-0000-0000-0000DD9E0000}"/>
    <cellStyle name="Normal 40 2 3 2 16 5" xfId="26793" xr:uid="{00000000-0005-0000-0000-0000DE9E0000}"/>
    <cellStyle name="Normal 40 2 3 2 16 6" xfId="31715" xr:uid="{00000000-0005-0000-0000-0000DF9E0000}"/>
    <cellStyle name="Normal 40 2 3 2 17" xfId="2172" xr:uid="{00000000-0005-0000-0000-0000E09E0000}"/>
    <cellStyle name="Normal 40 2 3 2 17 2" xfId="12706" xr:uid="{00000000-0005-0000-0000-0000E19E0000}"/>
    <cellStyle name="Normal 40 2 3 2 17 3" xfId="16821" xr:uid="{00000000-0005-0000-0000-0000E29E0000}"/>
    <cellStyle name="Normal 40 2 3 2 17 3 2" xfId="45360" xr:uid="{00000000-0005-0000-0000-0000E39E0000}"/>
    <cellStyle name="Normal 40 2 3 2 17 4" xfId="21986" xr:uid="{00000000-0005-0000-0000-0000E49E0000}"/>
    <cellStyle name="Normal 40 2 3 2 17 5" xfId="26908" xr:uid="{00000000-0005-0000-0000-0000E59E0000}"/>
    <cellStyle name="Normal 40 2 3 2 17 6" xfId="31830" xr:uid="{00000000-0005-0000-0000-0000E69E0000}"/>
    <cellStyle name="Normal 40 2 3 2 18" xfId="2518" xr:uid="{00000000-0005-0000-0000-0000E79E0000}"/>
    <cellStyle name="Normal 40 2 3 2 18 2" xfId="12707" xr:uid="{00000000-0005-0000-0000-0000E89E0000}"/>
    <cellStyle name="Normal 40 2 3 2 18 3" xfId="17129" xr:uid="{00000000-0005-0000-0000-0000E99E0000}"/>
    <cellStyle name="Normal 40 2 3 2 18 3 2" xfId="45666" xr:uid="{00000000-0005-0000-0000-0000EA9E0000}"/>
    <cellStyle name="Normal 40 2 3 2 18 4" xfId="22292" xr:uid="{00000000-0005-0000-0000-0000EB9E0000}"/>
    <cellStyle name="Normal 40 2 3 2 18 5" xfId="27214" xr:uid="{00000000-0005-0000-0000-0000EC9E0000}"/>
    <cellStyle name="Normal 40 2 3 2 18 6" xfId="32136" xr:uid="{00000000-0005-0000-0000-0000ED9E0000}"/>
    <cellStyle name="Normal 40 2 3 2 19" xfId="2637" xr:uid="{00000000-0005-0000-0000-0000EE9E0000}"/>
    <cellStyle name="Normal 40 2 3 2 19 2" xfId="12708" xr:uid="{00000000-0005-0000-0000-0000EF9E0000}"/>
    <cellStyle name="Normal 40 2 3 2 19 3" xfId="17248" xr:uid="{00000000-0005-0000-0000-0000F09E0000}"/>
    <cellStyle name="Normal 40 2 3 2 19 3 2" xfId="45785" xr:uid="{00000000-0005-0000-0000-0000F19E0000}"/>
    <cellStyle name="Normal 40 2 3 2 19 4" xfId="22411" xr:uid="{00000000-0005-0000-0000-0000F29E0000}"/>
    <cellStyle name="Normal 40 2 3 2 19 5" xfId="27333" xr:uid="{00000000-0005-0000-0000-0000F39E0000}"/>
    <cellStyle name="Normal 40 2 3 2 19 6" xfId="32255" xr:uid="{00000000-0005-0000-0000-0000F49E0000}"/>
    <cellStyle name="Normal 40 2 3 2 2" xfId="354" xr:uid="{00000000-0005-0000-0000-0000F59E0000}"/>
    <cellStyle name="Normal 40 2 3 2 2 10" xfId="20184" xr:uid="{00000000-0005-0000-0000-0000F69E0000}"/>
    <cellStyle name="Normal 40 2 3 2 2 11" xfId="25090" xr:uid="{00000000-0005-0000-0000-0000F79E0000}"/>
    <cellStyle name="Normal 40 2 3 2 2 12" xfId="30028" xr:uid="{00000000-0005-0000-0000-0000F89E0000}"/>
    <cellStyle name="Normal 40 2 3 2 2 2" xfId="2278" xr:uid="{00000000-0005-0000-0000-0000F99E0000}"/>
    <cellStyle name="Normal 40 2 3 2 2 2 10" xfId="31933" xr:uid="{00000000-0005-0000-0000-0000FA9E0000}"/>
    <cellStyle name="Normal 40 2 3 2 2 2 2" xfId="6127" xr:uid="{00000000-0005-0000-0000-0000FB9E0000}"/>
    <cellStyle name="Normal 40 2 3 2 2 2 2 2" xfId="8049" xr:uid="{00000000-0005-0000-0000-0000FC9E0000}"/>
    <cellStyle name="Normal 40 2 3 2 2 2 2 2 2" xfId="37634" xr:uid="{00000000-0005-0000-0000-0000FD9E0000}"/>
    <cellStyle name="Normal 40 2 3 2 2 2 2 3" xfId="14591" xr:uid="{00000000-0005-0000-0000-0000FE9E0000}"/>
    <cellStyle name="Normal 40 2 3 2 2 2 2 3 2" xfId="43131" xr:uid="{00000000-0005-0000-0000-0000FF9E0000}"/>
    <cellStyle name="Normal 40 2 3 2 2 2 2 4" xfId="35719" xr:uid="{00000000-0005-0000-0000-0000009F0000}"/>
    <cellStyle name="Normal 40 2 3 2 2 2 3" xfId="7384" xr:uid="{00000000-0005-0000-0000-0000019F0000}"/>
    <cellStyle name="Normal 40 2 3 2 2 2 3 2" xfId="16924" xr:uid="{00000000-0005-0000-0000-0000029F0000}"/>
    <cellStyle name="Normal 40 2 3 2 2 2 3 2 2" xfId="45463" xr:uid="{00000000-0005-0000-0000-0000039F0000}"/>
    <cellStyle name="Normal 40 2 3 2 2 2 3 3" xfId="36971" xr:uid="{00000000-0005-0000-0000-0000049F0000}"/>
    <cellStyle name="Normal 40 2 3 2 2 2 4" xfId="6817" xr:uid="{00000000-0005-0000-0000-0000059F0000}"/>
    <cellStyle name="Normal 40 2 3 2 2 2 4 2" xfId="36404" xr:uid="{00000000-0005-0000-0000-0000069F0000}"/>
    <cellStyle name="Normal 40 2 3 2 2 2 5" xfId="6126" xr:uid="{00000000-0005-0000-0000-0000079F0000}"/>
    <cellStyle name="Normal 40 2 3 2 2 2 5 2" xfId="35718" xr:uid="{00000000-0005-0000-0000-0000089F0000}"/>
    <cellStyle name="Normal 40 2 3 2 2 2 6" xfId="12710" xr:uid="{00000000-0005-0000-0000-0000099F0000}"/>
    <cellStyle name="Normal 40 2 3 2 2 2 7" xfId="14590" xr:uid="{00000000-0005-0000-0000-00000A9F0000}"/>
    <cellStyle name="Normal 40 2 3 2 2 2 7 2" xfId="43130" xr:uid="{00000000-0005-0000-0000-00000B9F0000}"/>
    <cellStyle name="Normal 40 2 3 2 2 2 8" xfId="22089" xr:uid="{00000000-0005-0000-0000-00000C9F0000}"/>
    <cellStyle name="Normal 40 2 3 2 2 2 9" xfId="27011" xr:uid="{00000000-0005-0000-0000-00000D9F0000}"/>
    <cellStyle name="Normal 40 2 3 2 2 3" xfId="6128" xr:uid="{00000000-0005-0000-0000-00000E9F0000}"/>
    <cellStyle name="Normal 40 2 3 2 2 3 2" xfId="8048" xr:uid="{00000000-0005-0000-0000-00000F9F0000}"/>
    <cellStyle name="Normal 40 2 3 2 2 3 2 2" xfId="37633" xr:uid="{00000000-0005-0000-0000-0000109F0000}"/>
    <cellStyle name="Normal 40 2 3 2 2 3 3" xfId="12709" xr:uid="{00000000-0005-0000-0000-0000119F0000}"/>
    <cellStyle name="Normal 40 2 3 2 2 3 4" xfId="14592" xr:uid="{00000000-0005-0000-0000-0000129F0000}"/>
    <cellStyle name="Normal 40 2 3 2 2 3 4 2" xfId="43132" xr:uid="{00000000-0005-0000-0000-0000139F0000}"/>
    <cellStyle name="Normal 40 2 3 2 2 3 5" xfId="35720" xr:uid="{00000000-0005-0000-0000-0000149F0000}"/>
    <cellStyle name="Normal 40 2 3 2 2 4" xfId="7161" xr:uid="{00000000-0005-0000-0000-0000159F0000}"/>
    <cellStyle name="Normal 40 2 3 2 2 4 2" xfId="15019" xr:uid="{00000000-0005-0000-0000-0000169F0000}"/>
    <cellStyle name="Normal 40 2 3 2 2 4 2 2" xfId="43558" xr:uid="{00000000-0005-0000-0000-0000179F0000}"/>
    <cellStyle name="Normal 40 2 3 2 2 4 3" xfId="36748" xr:uid="{00000000-0005-0000-0000-0000189F0000}"/>
    <cellStyle name="Normal 40 2 3 2 2 5" xfId="6575" xr:uid="{00000000-0005-0000-0000-0000199F0000}"/>
    <cellStyle name="Normal 40 2 3 2 2 5 2" xfId="19911" xr:uid="{00000000-0005-0000-0000-00001A9F0000}"/>
    <cellStyle name="Normal 40 2 3 2 2 5 2 2" xfId="48448" xr:uid="{00000000-0005-0000-0000-00001B9F0000}"/>
    <cellStyle name="Normal 40 2 3 2 2 5 3" xfId="36162" xr:uid="{00000000-0005-0000-0000-00001C9F0000}"/>
    <cellStyle name="Normal 40 2 3 2 2 6" xfId="6125" xr:uid="{00000000-0005-0000-0000-00001D9F0000}"/>
    <cellStyle name="Normal 40 2 3 2 2 6 2" xfId="35717" xr:uid="{00000000-0005-0000-0000-00001E9F0000}"/>
    <cellStyle name="Normal 40 2 3 2 2 7" xfId="8368" xr:uid="{00000000-0005-0000-0000-00001F9F0000}"/>
    <cellStyle name="Normal 40 2 3 2 2 7 2" xfId="37953" xr:uid="{00000000-0005-0000-0000-0000209F0000}"/>
    <cellStyle name="Normal 40 2 3 2 2 8" xfId="8609" xr:uid="{00000000-0005-0000-0000-0000219F0000}"/>
    <cellStyle name="Normal 40 2 3 2 2 8 2" xfId="38194" xr:uid="{00000000-0005-0000-0000-0000229F0000}"/>
    <cellStyle name="Normal 40 2 3 2 2 9" xfId="14589" xr:uid="{00000000-0005-0000-0000-0000239F0000}"/>
    <cellStyle name="Normal 40 2 3 2 2 9 2" xfId="43129" xr:uid="{00000000-0005-0000-0000-0000249F0000}"/>
    <cellStyle name="Normal 40 2 3 2 20" xfId="2755" xr:uid="{00000000-0005-0000-0000-0000259F0000}"/>
    <cellStyle name="Normal 40 2 3 2 20 2" xfId="12711" xr:uid="{00000000-0005-0000-0000-0000269F0000}"/>
    <cellStyle name="Normal 40 2 3 2 20 3" xfId="17366" xr:uid="{00000000-0005-0000-0000-0000279F0000}"/>
    <cellStyle name="Normal 40 2 3 2 20 3 2" xfId="45903" xr:uid="{00000000-0005-0000-0000-0000289F0000}"/>
    <cellStyle name="Normal 40 2 3 2 20 4" xfId="22529" xr:uid="{00000000-0005-0000-0000-0000299F0000}"/>
    <cellStyle name="Normal 40 2 3 2 20 5" xfId="27451" xr:uid="{00000000-0005-0000-0000-00002A9F0000}"/>
    <cellStyle name="Normal 40 2 3 2 20 6" xfId="32373" xr:uid="{00000000-0005-0000-0000-00002B9F0000}"/>
    <cellStyle name="Normal 40 2 3 2 21" xfId="2874" xr:uid="{00000000-0005-0000-0000-00002C9F0000}"/>
    <cellStyle name="Normal 40 2 3 2 21 2" xfId="12712" xr:uid="{00000000-0005-0000-0000-00002D9F0000}"/>
    <cellStyle name="Normal 40 2 3 2 21 3" xfId="17485" xr:uid="{00000000-0005-0000-0000-00002E9F0000}"/>
    <cellStyle name="Normal 40 2 3 2 21 3 2" xfId="46022" xr:uid="{00000000-0005-0000-0000-00002F9F0000}"/>
    <cellStyle name="Normal 40 2 3 2 21 4" xfId="22648" xr:uid="{00000000-0005-0000-0000-0000309F0000}"/>
    <cellStyle name="Normal 40 2 3 2 21 5" xfId="27570" xr:uid="{00000000-0005-0000-0000-0000319F0000}"/>
    <cellStyle name="Normal 40 2 3 2 21 6" xfId="32492" xr:uid="{00000000-0005-0000-0000-0000329F0000}"/>
    <cellStyle name="Normal 40 2 3 2 22" xfId="2990" xr:uid="{00000000-0005-0000-0000-0000339F0000}"/>
    <cellStyle name="Normal 40 2 3 2 22 2" xfId="12713" xr:uid="{00000000-0005-0000-0000-0000349F0000}"/>
    <cellStyle name="Normal 40 2 3 2 22 3" xfId="17601" xr:uid="{00000000-0005-0000-0000-0000359F0000}"/>
    <cellStyle name="Normal 40 2 3 2 22 3 2" xfId="46138" xr:uid="{00000000-0005-0000-0000-0000369F0000}"/>
    <cellStyle name="Normal 40 2 3 2 22 4" xfId="22764" xr:uid="{00000000-0005-0000-0000-0000379F0000}"/>
    <cellStyle name="Normal 40 2 3 2 22 5" xfId="27686" xr:uid="{00000000-0005-0000-0000-0000389F0000}"/>
    <cellStyle name="Normal 40 2 3 2 22 6" xfId="32608" xr:uid="{00000000-0005-0000-0000-0000399F0000}"/>
    <cellStyle name="Normal 40 2 3 2 23" xfId="3108" xr:uid="{00000000-0005-0000-0000-00003A9F0000}"/>
    <cellStyle name="Normal 40 2 3 2 23 2" xfId="12714" xr:uid="{00000000-0005-0000-0000-00003B9F0000}"/>
    <cellStyle name="Normal 40 2 3 2 23 3" xfId="17719" xr:uid="{00000000-0005-0000-0000-00003C9F0000}"/>
    <cellStyle name="Normal 40 2 3 2 23 3 2" xfId="46256" xr:uid="{00000000-0005-0000-0000-00003D9F0000}"/>
    <cellStyle name="Normal 40 2 3 2 23 4" xfId="22882" xr:uid="{00000000-0005-0000-0000-00003E9F0000}"/>
    <cellStyle name="Normal 40 2 3 2 23 5" xfId="27804" xr:uid="{00000000-0005-0000-0000-00003F9F0000}"/>
    <cellStyle name="Normal 40 2 3 2 23 6" xfId="32726" xr:uid="{00000000-0005-0000-0000-0000409F0000}"/>
    <cellStyle name="Normal 40 2 3 2 24" xfId="3226" xr:uid="{00000000-0005-0000-0000-0000419F0000}"/>
    <cellStyle name="Normal 40 2 3 2 24 2" xfId="12715" xr:uid="{00000000-0005-0000-0000-0000429F0000}"/>
    <cellStyle name="Normal 40 2 3 2 24 3" xfId="17836" xr:uid="{00000000-0005-0000-0000-0000439F0000}"/>
    <cellStyle name="Normal 40 2 3 2 24 3 2" xfId="46373" xr:uid="{00000000-0005-0000-0000-0000449F0000}"/>
    <cellStyle name="Normal 40 2 3 2 24 4" xfId="22999" xr:uid="{00000000-0005-0000-0000-0000459F0000}"/>
    <cellStyle name="Normal 40 2 3 2 24 5" xfId="27921" xr:uid="{00000000-0005-0000-0000-0000469F0000}"/>
    <cellStyle name="Normal 40 2 3 2 24 6" xfId="32843" xr:uid="{00000000-0005-0000-0000-0000479F0000}"/>
    <cellStyle name="Normal 40 2 3 2 25" xfId="3343" xr:uid="{00000000-0005-0000-0000-0000489F0000}"/>
    <cellStyle name="Normal 40 2 3 2 25 2" xfId="12716" xr:uid="{00000000-0005-0000-0000-0000499F0000}"/>
    <cellStyle name="Normal 40 2 3 2 25 3" xfId="17953" xr:uid="{00000000-0005-0000-0000-00004A9F0000}"/>
    <cellStyle name="Normal 40 2 3 2 25 3 2" xfId="46490" xr:uid="{00000000-0005-0000-0000-00004B9F0000}"/>
    <cellStyle name="Normal 40 2 3 2 25 4" xfId="23116" xr:uid="{00000000-0005-0000-0000-00004C9F0000}"/>
    <cellStyle name="Normal 40 2 3 2 25 5" xfId="28038" xr:uid="{00000000-0005-0000-0000-00004D9F0000}"/>
    <cellStyle name="Normal 40 2 3 2 25 6" xfId="32960" xr:uid="{00000000-0005-0000-0000-00004E9F0000}"/>
    <cellStyle name="Normal 40 2 3 2 26" xfId="3460" xr:uid="{00000000-0005-0000-0000-00004F9F0000}"/>
    <cellStyle name="Normal 40 2 3 2 26 2" xfId="12717" xr:uid="{00000000-0005-0000-0000-0000509F0000}"/>
    <cellStyle name="Normal 40 2 3 2 26 3" xfId="18070" xr:uid="{00000000-0005-0000-0000-0000519F0000}"/>
    <cellStyle name="Normal 40 2 3 2 26 3 2" xfId="46607" xr:uid="{00000000-0005-0000-0000-0000529F0000}"/>
    <cellStyle name="Normal 40 2 3 2 26 4" xfId="23233" xr:uid="{00000000-0005-0000-0000-0000539F0000}"/>
    <cellStyle name="Normal 40 2 3 2 26 5" xfId="28155" xr:uid="{00000000-0005-0000-0000-0000549F0000}"/>
    <cellStyle name="Normal 40 2 3 2 26 6" xfId="33077" xr:uid="{00000000-0005-0000-0000-0000559F0000}"/>
    <cellStyle name="Normal 40 2 3 2 27" xfId="3574" xr:uid="{00000000-0005-0000-0000-0000569F0000}"/>
    <cellStyle name="Normal 40 2 3 2 27 2" xfId="12718" xr:uid="{00000000-0005-0000-0000-0000579F0000}"/>
    <cellStyle name="Normal 40 2 3 2 27 3" xfId="18184" xr:uid="{00000000-0005-0000-0000-0000589F0000}"/>
    <cellStyle name="Normal 40 2 3 2 27 3 2" xfId="46721" xr:uid="{00000000-0005-0000-0000-0000599F0000}"/>
    <cellStyle name="Normal 40 2 3 2 27 4" xfId="23347" xr:uid="{00000000-0005-0000-0000-00005A9F0000}"/>
    <cellStyle name="Normal 40 2 3 2 27 5" xfId="28269" xr:uid="{00000000-0005-0000-0000-00005B9F0000}"/>
    <cellStyle name="Normal 40 2 3 2 27 6" xfId="33191" xr:uid="{00000000-0005-0000-0000-00005C9F0000}"/>
    <cellStyle name="Normal 40 2 3 2 28" xfId="3691" xr:uid="{00000000-0005-0000-0000-00005D9F0000}"/>
    <cellStyle name="Normal 40 2 3 2 28 2" xfId="12719" xr:uid="{00000000-0005-0000-0000-00005E9F0000}"/>
    <cellStyle name="Normal 40 2 3 2 28 3" xfId="18300" xr:uid="{00000000-0005-0000-0000-00005F9F0000}"/>
    <cellStyle name="Normal 40 2 3 2 28 3 2" xfId="46837" xr:uid="{00000000-0005-0000-0000-0000609F0000}"/>
    <cellStyle name="Normal 40 2 3 2 28 4" xfId="23463" xr:uid="{00000000-0005-0000-0000-0000619F0000}"/>
    <cellStyle name="Normal 40 2 3 2 28 5" xfId="28385" xr:uid="{00000000-0005-0000-0000-0000629F0000}"/>
    <cellStyle name="Normal 40 2 3 2 28 6" xfId="33307" xr:uid="{00000000-0005-0000-0000-0000639F0000}"/>
    <cellStyle name="Normal 40 2 3 2 29" xfId="3807" xr:uid="{00000000-0005-0000-0000-0000649F0000}"/>
    <cellStyle name="Normal 40 2 3 2 29 2" xfId="12720" xr:uid="{00000000-0005-0000-0000-0000659F0000}"/>
    <cellStyle name="Normal 40 2 3 2 29 3" xfId="18415" xr:uid="{00000000-0005-0000-0000-0000669F0000}"/>
    <cellStyle name="Normal 40 2 3 2 29 3 2" xfId="46952" xr:uid="{00000000-0005-0000-0000-0000679F0000}"/>
    <cellStyle name="Normal 40 2 3 2 29 4" xfId="23578" xr:uid="{00000000-0005-0000-0000-0000689F0000}"/>
    <cellStyle name="Normal 40 2 3 2 29 5" xfId="28500" xr:uid="{00000000-0005-0000-0000-0000699F0000}"/>
    <cellStyle name="Normal 40 2 3 2 29 6" xfId="33422" xr:uid="{00000000-0005-0000-0000-00006A9F0000}"/>
    <cellStyle name="Normal 40 2 3 2 3" xfId="474" xr:uid="{00000000-0005-0000-0000-00006B9F0000}"/>
    <cellStyle name="Normal 40 2 3 2 3 10" xfId="30148" xr:uid="{00000000-0005-0000-0000-00006C9F0000}"/>
    <cellStyle name="Normal 40 2 3 2 3 2" xfId="6130" xr:uid="{00000000-0005-0000-0000-00006D9F0000}"/>
    <cellStyle name="Normal 40 2 3 2 3 2 2" xfId="8050" xr:uid="{00000000-0005-0000-0000-00006E9F0000}"/>
    <cellStyle name="Normal 40 2 3 2 3 2 2 2" xfId="37635" xr:uid="{00000000-0005-0000-0000-00006F9F0000}"/>
    <cellStyle name="Normal 40 2 3 2 3 2 3" xfId="14594" xr:uid="{00000000-0005-0000-0000-0000709F0000}"/>
    <cellStyle name="Normal 40 2 3 2 3 2 3 2" xfId="43134" xr:uid="{00000000-0005-0000-0000-0000719F0000}"/>
    <cellStyle name="Normal 40 2 3 2 3 2 4" xfId="35722" xr:uid="{00000000-0005-0000-0000-0000729F0000}"/>
    <cellStyle name="Normal 40 2 3 2 3 3" xfId="7385" xr:uid="{00000000-0005-0000-0000-0000739F0000}"/>
    <cellStyle name="Normal 40 2 3 2 3 3 2" xfId="15139" xr:uid="{00000000-0005-0000-0000-0000749F0000}"/>
    <cellStyle name="Normal 40 2 3 2 3 3 2 2" xfId="43678" xr:uid="{00000000-0005-0000-0000-0000759F0000}"/>
    <cellStyle name="Normal 40 2 3 2 3 3 3" xfId="36972" xr:uid="{00000000-0005-0000-0000-0000769F0000}"/>
    <cellStyle name="Normal 40 2 3 2 3 4" xfId="6697" xr:uid="{00000000-0005-0000-0000-0000779F0000}"/>
    <cellStyle name="Normal 40 2 3 2 3 4 2" xfId="36284" xr:uid="{00000000-0005-0000-0000-0000789F0000}"/>
    <cellStyle name="Normal 40 2 3 2 3 5" xfId="6129" xr:uid="{00000000-0005-0000-0000-0000799F0000}"/>
    <cellStyle name="Normal 40 2 3 2 3 5 2" xfId="35721" xr:uid="{00000000-0005-0000-0000-00007A9F0000}"/>
    <cellStyle name="Normal 40 2 3 2 3 6" xfId="12721" xr:uid="{00000000-0005-0000-0000-00007B9F0000}"/>
    <cellStyle name="Normal 40 2 3 2 3 7" xfId="14593" xr:uid="{00000000-0005-0000-0000-00007C9F0000}"/>
    <cellStyle name="Normal 40 2 3 2 3 7 2" xfId="43133" xr:uid="{00000000-0005-0000-0000-00007D9F0000}"/>
    <cellStyle name="Normal 40 2 3 2 3 8" xfId="20304" xr:uid="{00000000-0005-0000-0000-00007E9F0000}"/>
    <cellStyle name="Normal 40 2 3 2 3 9" xfId="25226" xr:uid="{00000000-0005-0000-0000-00007F9F0000}"/>
    <cellStyle name="Normal 40 2 3 2 30" xfId="3924" xr:uid="{00000000-0005-0000-0000-0000809F0000}"/>
    <cellStyle name="Normal 40 2 3 2 30 2" xfId="12722" xr:uid="{00000000-0005-0000-0000-0000819F0000}"/>
    <cellStyle name="Normal 40 2 3 2 30 3" xfId="18531" xr:uid="{00000000-0005-0000-0000-0000829F0000}"/>
    <cellStyle name="Normal 40 2 3 2 30 3 2" xfId="47068" xr:uid="{00000000-0005-0000-0000-0000839F0000}"/>
    <cellStyle name="Normal 40 2 3 2 30 4" xfId="23694" xr:uid="{00000000-0005-0000-0000-0000849F0000}"/>
    <cellStyle name="Normal 40 2 3 2 30 5" xfId="28616" xr:uid="{00000000-0005-0000-0000-0000859F0000}"/>
    <cellStyle name="Normal 40 2 3 2 30 6" xfId="33538" xr:uid="{00000000-0005-0000-0000-0000869F0000}"/>
    <cellStyle name="Normal 40 2 3 2 31" xfId="4042" xr:uid="{00000000-0005-0000-0000-0000879F0000}"/>
    <cellStyle name="Normal 40 2 3 2 31 2" xfId="12723" xr:uid="{00000000-0005-0000-0000-0000889F0000}"/>
    <cellStyle name="Normal 40 2 3 2 31 3" xfId="18649" xr:uid="{00000000-0005-0000-0000-0000899F0000}"/>
    <cellStyle name="Normal 40 2 3 2 31 3 2" xfId="47186" xr:uid="{00000000-0005-0000-0000-00008A9F0000}"/>
    <cellStyle name="Normal 40 2 3 2 31 4" xfId="23812" xr:uid="{00000000-0005-0000-0000-00008B9F0000}"/>
    <cellStyle name="Normal 40 2 3 2 31 5" xfId="28734" xr:uid="{00000000-0005-0000-0000-00008C9F0000}"/>
    <cellStyle name="Normal 40 2 3 2 31 6" xfId="33656" xr:uid="{00000000-0005-0000-0000-00008D9F0000}"/>
    <cellStyle name="Normal 40 2 3 2 32" xfId="4157" xr:uid="{00000000-0005-0000-0000-00008E9F0000}"/>
    <cellStyle name="Normal 40 2 3 2 32 2" xfId="12724" xr:uid="{00000000-0005-0000-0000-00008F9F0000}"/>
    <cellStyle name="Normal 40 2 3 2 32 3" xfId="18763" xr:uid="{00000000-0005-0000-0000-0000909F0000}"/>
    <cellStyle name="Normal 40 2 3 2 32 3 2" xfId="47300" xr:uid="{00000000-0005-0000-0000-0000919F0000}"/>
    <cellStyle name="Normal 40 2 3 2 32 4" xfId="23926" xr:uid="{00000000-0005-0000-0000-0000929F0000}"/>
    <cellStyle name="Normal 40 2 3 2 32 5" xfId="28848" xr:uid="{00000000-0005-0000-0000-0000939F0000}"/>
    <cellStyle name="Normal 40 2 3 2 32 6" xfId="33770" xr:uid="{00000000-0005-0000-0000-0000949F0000}"/>
    <cellStyle name="Normal 40 2 3 2 33" xfId="4272" xr:uid="{00000000-0005-0000-0000-0000959F0000}"/>
    <cellStyle name="Normal 40 2 3 2 33 2" xfId="12725" xr:uid="{00000000-0005-0000-0000-0000969F0000}"/>
    <cellStyle name="Normal 40 2 3 2 33 3" xfId="18878" xr:uid="{00000000-0005-0000-0000-0000979F0000}"/>
    <cellStyle name="Normal 40 2 3 2 33 3 2" xfId="47415" xr:uid="{00000000-0005-0000-0000-0000989F0000}"/>
    <cellStyle name="Normal 40 2 3 2 33 4" xfId="24041" xr:uid="{00000000-0005-0000-0000-0000999F0000}"/>
    <cellStyle name="Normal 40 2 3 2 33 5" xfId="28963" xr:uid="{00000000-0005-0000-0000-00009A9F0000}"/>
    <cellStyle name="Normal 40 2 3 2 33 6" xfId="33885" xr:uid="{00000000-0005-0000-0000-00009B9F0000}"/>
    <cellStyle name="Normal 40 2 3 2 34" xfId="4399" xr:uid="{00000000-0005-0000-0000-00009C9F0000}"/>
    <cellStyle name="Normal 40 2 3 2 34 2" xfId="12726" xr:uid="{00000000-0005-0000-0000-00009D9F0000}"/>
    <cellStyle name="Normal 40 2 3 2 34 3" xfId="19005" xr:uid="{00000000-0005-0000-0000-00009E9F0000}"/>
    <cellStyle name="Normal 40 2 3 2 34 3 2" xfId="47542" xr:uid="{00000000-0005-0000-0000-00009F9F0000}"/>
    <cellStyle name="Normal 40 2 3 2 34 4" xfId="24168" xr:uid="{00000000-0005-0000-0000-0000A09F0000}"/>
    <cellStyle name="Normal 40 2 3 2 34 5" xfId="29090" xr:uid="{00000000-0005-0000-0000-0000A19F0000}"/>
    <cellStyle name="Normal 40 2 3 2 34 6" xfId="34012" xr:uid="{00000000-0005-0000-0000-0000A29F0000}"/>
    <cellStyle name="Normal 40 2 3 2 35" xfId="4514" xr:uid="{00000000-0005-0000-0000-0000A39F0000}"/>
    <cellStyle name="Normal 40 2 3 2 35 2" xfId="12727" xr:uid="{00000000-0005-0000-0000-0000A49F0000}"/>
    <cellStyle name="Normal 40 2 3 2 35 3" xfId="19119" xr:uid="{00000000-0005-0000-0000-0000A59F0000}"/>
    <cellStyle name="Normal 40 2 3 2 35 3 2" xfId="47656" xr:uid="{00000000-0005-0000-0000-0000A69F0000}"/>
    <cellStyle name="Normal 40 2 3 2 35 4" xfId="24282" xr:uid="{00000000-0005-0000-0000-0000A79F0000}"/>
    <cellStyle name="Normal 40 2 3 2 35 5" xfId="29204" xr:uid="{00000000-0005-0000-0000-0000A89F0000}"/>
    <cellStyle name="Normal 40 2 3 2 35 6" xfId="34126" xr:uid="{00000000-0005-0000-0000-0000A99F0000}"/>
    <cellStyle name="Normal 40 2 3 2 36" xfId="4631" xr:uid="{00000000-0005-0000-0000-0000AA9F0000}"/>
    <cellStyle name="Normal 40 2 3 2 36 2" xfId="12728" xr:uid="{00000000-0005-0000-0000-0000AB9F0000}"/>
    <cellStyle name="Normal 40 2 3 2 36 3" xfId="19236" xr:uid="{00000000-0005-0000-0000-0000AC9F0000}"/>
    <cellStyle name="Normal 40 2 3 2 36 3 2" xfId="47773" xr:uid="{00000000-0005-0000-0000-0000AD9F0000}"/>
    <cellStyle name="Normal 40 2 3 2 36 4" xfId="24399" xr:uid="{00000000-0005-0000-0000-0000AE9F0000}"/>
    <cellStyle name="Normal 40 2 3 2 36 5" xfId="29321" xr:uid="{00000000-0005-0000-0000-0000AF9F0000}"/>
    <cellStyle name="Normal 40 2 3 2 36 6" xfId="34243" xr:uid="{00000000-0005-0000-0000-0000B09F0000}"/>
    <cellStyle name="Normal 40 2 3 2 37" xfId="4747" xr:uid="{00000000-0005-0000-0000-0000B19F0000}"/>
    <cellStyle name="Normal 40 2 3 2 37 2" xfId="12729" xr:uid="{00000000-0005-0000-0000-0000B29F0000}"/>
    <cellStyle name="Normal 40 2 3 2 37 3" xfId="19352" xr:uid="{00000000-0005-0000-0000-0000B39F0000}"/>
    <cellStyle name="Normal 40 2 3 2 37 3 2" xfId="47889" xr:uid="{00000000-0005-0000-0000-0000B49F0000}"/>
    <cellStyle name="Normal 40 2 3 2 37 4" xfId="24515" xr:uid="{00000000-0005-0000-0000-0000B59F0000}"/>
    <cellStyle name="Normal 40 2 3 2 37 5" xfId="29437" xr:uid="{00000000-0005-0000-0000-0000B69F0000}"/>
    <cellStyle name="Normal 40 2 3 2 37 6" xfId="34359" xr:uid="{00000000-0005-0000-0000-0000B79F0000}"/>
    <cellStyle name="Normal 40 2 3 2 38" xfId="4862" xr:uid="{00000000-0005-0000-0000-0000B89F0000}"/>
    <cellStyle name="Normal 40 2 3 2 38 2" xfId="12730" xr:uid="{00000000-0005-0000-0000-0000B99F0000}"/>
    <cellStyle name="Normal 40 2 3 2 38 3" xfId="19467" xr:uid="{00000000-0005-0000-0000-0000BA9F0000}"/>
    <cellStyle name="Normal 40 2 3 2 38 3 2" xfId="48004" xr:uid="{00000000-0005-0000-0000-0000BB9F0000}"/>
    <cellStyle name="Normal 40 2 3 2 38 4" xfId="24630" xr:uid="{00000000-0005-0000-0000-0000BC9F0000}"/>
    <cellStyle name="Normal 40 2 3 2 38 5" xfId="29552" xr:uid="{00000000-0005-0000-0000-0000BD9F0000}"/>
    <cellStyle name="Normal 40 2 3 2 38 6" xfId="34474" xr:uid="{00000000-0005-0000-0000-0000BE9F0000}"/>
    <cellStyle name="Normal 40 2 3 2 39" xfId="4983" xr:uid="{00000000-0005-0000-0000-0000BF9F0000}"/>
    <cellStyle name="Normal 40 2 3 2 39 2" xfId="12731" xr:uid="{00000000-0005-0000-0000-0000C09F0000}"/>
    <cellStyle name="Normal 40 2 3 2 39 3" xfId="19587" xr:uid="{00000000-0005-0000-0000-0000C19F0000}"/>
    <cellStyle name="Normal 40 2 3 2 39 3 2" xfId="48124" xr:uid="{00000000-0005-0000-0000-0000C29F0000}"/>
    <cellStyle name="Normal 40 2 3 2 39 4" xfId="24750" xr:uid="{00000000-0005-0000-0000-0000C39F0000}"/>
    <cellStyle name="Normal 40 2 3 2 39 5" xfId="29672" xr:uid="{00000000-0005-0000-0000-0000C49F0000}"/>
    <cellStyle name="Normal 40 2 3 2 39 6" xfId="34594" xr:uid="{00000000-0005-0000-0000-0000C59F0000}"/>
    <cellStyle name="Normal 40 2 3 2 4" xfId="596" xr:uid="{00000000-0005-0000-0000-0000C69F0000}"/>
    <cellStyle name="Normal 40 2 3 2 4 10" xfId="30269" xr:uid="{00000000-0005-0000-0000-0000C79F0000}"/>
    <cellStyle name="Normal 40 2 3 2 4 2" xfId="6132" xr:uid="{00000000-0005-0000-0000-0000C89F0000}"/>
    <cellStyle name="Normal 40 2 3 2 4 2 2" xfId="8051" xr:uid="{00000000-0005-0000-0000-0000C99F0000}"/>
    <cellStyle name="Normal 40 2 3 2 4 2 2 2" xfId="37636" xr:uid="{00000000-0005-0000-0000-0000CA9F0000}"/>
    <cellStyle name="Normal 40 2 3 2 4 2 3" xfId="14596" xr:uid="{00000000-0005-0000-0000-0000CB9F0000}"/>
    <cellStyle name="Normal 40 2 3 2 4 2 3 2" xfId="43136" xr:uid="{00000000-0005-0000-0000-0000CC9F0000}"/>
    <cellStyle name="Normal 40 2 3 2 4 2 4" xfId="35724" xr:uid="{00000000-0005-0000-0000-0000CD9F0000}"/>
    <cellStyle name="Normal 40 2 3 2 4 3" xfId="7542" xr:uid="{00000000-0005-0000-0000-0000CE9F0000}"/>
    <cellStyle name="Normal 40 2 3 2 4 3 2" xfId="15260" xr:uid="{00000000-0005-0000-0000-0000CF9F0000}"/>
    <cellStyle name="Normal 40 2 3 2 4 3 2 2" xfId="43799" xr:uid="{00000000-0005-0000-0000-0000D09F0000}"/>
    <cellStyle name="Normal 40 2 3 2 4 3 3" xfId="37128" xr:uid="{00000000-0005-0000-0000-0000D19F0000}"/>
    <cellStyle name="Normal 40 2 3 2 4 4" xfId="6938" xr:uid="{00000000-0005-0000-0000-0000D29F0000}"/>
    <cellStyle name="Normal 40 2 3 2 4 4 2" xfId="36525" xr:uid="{00000000-0005-0000-0000-0000D39F0000}"/>
    <cellStyle name="Normal 40 2 3 2 4 5" xfId="6131" xr:uid="{00000000-0005-0000-0000-0000D49F0000}"/>
    <cellStyle name="Normal 40 2 3 2 4 5 2" xfId="35723" xr:uid="{00000000-0005-0000-0000-0000D59F0000}"/>
    <cellStyle name="Normal 40 2 3 2 4 6" xfId="12732" xr:uid="{00000000-0005-0000-0000-0000D69F0000}"/>
    <cellStyle name="Normal 40 2 3 2 4 7" xfId="14595" xr:uid="{00000000-0005-0000-0000-0000D79F0000}"/>
    <cellStyle name="Normal 40 2 3 2 4 7 2" xfId="43135" xr:uid="{00000000-0005-0000-0000-0000D89F0000}"/>
    <cellStyle name="Normal 40 2 3 2 4 8" xfId="20425" xr:uid="{00000000-0005-0000-0000-0000D99F0000}"/>
    <cellStyle name="Normal 40 2 3 2 4 9" xfId="25347" xr:uid="{00000000-0005-0000-0000-0000DA9F0000}"/>
    <cellStyle name="Normal 40 2 3 2 40" xfId="5098" xr:uid="{00000000-0005-0000-0000-0000DB9F0000}"/>
    <cellStyle name="Normal 40 2 3 2 40 2" xfId="12733" xr:uid="{00000000-0005-0000-0000-0000DC9F0000}"/>
    <cellStyle name="Normal 40 2 3 2 40 3" xfId="19702" xr:uid="{00000000-0005-0000-0000-0000DD9F0000}"/>
    <cellStyle name="Normal 40 2 3 2 40 3 2" xfId="48239" xr:uid="{00000000-0005-0000-0000-0000DE9F0000}"/>
    <cellStyle name="Normal 40 2 3 2 40 4" xfId="24865" xr:uid="{00000000-0005-0000-0000-0000DF9F0000}"/>
    <cellStyle name="Normal 40 2 3 2 40 5" xfId="29787" xr:uid="{00000000-0005-0000-0000-0000E09F0000}"/>
    <cellStyle name="Normal 40 2 3 2 40 6" xfId="34709" xr:uid="{00000000-0005-0000-0000-0000E19F0000}"/>
    <cellStyle name="Normal 40 2 3 2 41" xfId="6124" xr:uid="{00000000-0005-0000-0000-0000E29F0000}"/>
    <cellStyle name="Normal 40 2 3 2 41 2" xfId="12698" xr:uid="{00000000-0005-0000-0000-0000E39F0000}"/>
    <cellStyle name="Normal 40 2 3 2 41 3" xfId="14899" xr:uid="{00000000-0005-0000-0000-0000E49F0000}"/>
    <cellStyle name="Normal 40 2 3 2 41 3 2" xfId="43438" xr:uid="{00000000-0005-0000-0000-0000E59F0000}"/>
    <cellStyle name="Normal 40 2 3 2 41 4" xfId="35716" xr:uid="{00000000-0005-0000-0000-0000E69F0000}"/>
    <cellStyle name="Normal 40 2 3 2 42" xfId="8265" xr:uid="{00000000-0005-0000-0000-0000E79F0000}"/>
    <cellStyle name="Normal 40 2 3 2 42 2" xfId="19910" xr:uid="{00000000-0005-0000-0000-0000E89F0000}"/>
    <cellStyle name="Normal 40 2 3 2 42 2 2" xfId="48447" xr:uid="{00000000-0005-0000-0000-0000E99F0000}"/>
    <cellStyle name="Normal 40 2 3 2 42 3" xfId="37850" xr:uid="{00000000-0005-0000-0000-0000EA9F0000}"/>
    <cellStyle name="Normal 40 2 3 2 43" xfId="8506" xr:uid="{00000000-0005-0000-0000-0000EB9F0000}"/>
    <cellStyle name="Normal 40 2 3 2 43 2" xfId="38091" xr:uid="{00000000-0005-0000-0000-0000EC9F0000}"/>
    <cellStyle name="Normal 40 2 3 2 44" xfId="13716" xr:uid="{00000000-0005-0000-0000-0000ED9F0000}"/>
    <cellStyle name="Normal 40 2 3 2 44 2" xfId="42256" xr:uid="{00000000-0005-0000-0000-0000EE9F0000}"/>
    <cellStyle name="Normal 40 2 3 2 45" xfId="20064" xr:uid="{00000000-0005-0000-0000-0000EF9F0000}"/>
    <cellStyle name="Normal 40 2 3 2 46" xfId="24987" xr:uid="{00000000-0005-0000-0000-0000F09F0000}"/>
    <cellStyle name="Normal 40 2 3 2 47" xfId="29908" xr:uid="{00000000-0005-0000-0000-0000F19F0000}"/>
    <cellStyle name="Normal 40 2 3 2 5" xfId="731" xr:uid="{00000000-0005-0000-0000-0000F29F0000}"/>
    <cellStyle name="Normal 40 2 3 2 5 2" xfId="8047" xr:uid="{00000000-0005-0000-0000-0000F39F0000}"/>
    <cellStyle name="Normal 40 2 3 2 5 2 2" xfId="15392" xr:uid="{00000000-0005-0000-0000-0000F49F0000}"/>
    <cellStyle name="Normal 40 2 3 2 5 2 2 2" xfId="43931" xr:uid="{00000000-0005-0000-0000-0000F59F0000}"/>
    <cellStyle name="Normal 40 2 3 2 5 2 3" xfId="37632" xr:uid="{00000000-0005-0000-0000-0000F69F0000}"/>
    <cellStyle name="Normal 40 2 3 2 5 3" xfId="6133" xr:uid="{00000000-0005-0000-0000-0000F79F0000}"/>
    <cellStyle name="Normal 40 2 3 2 5 3 2" xfId="35725" xr:uid="{00000000-0005-0000-0000-0000F89F0000}"/>
    <cellStyle name="Normal 40 2 3 2 5 4" xfId="12734" xr:uid="{00000000-0005-0000-0000-0000F99F0000}"/>
    <cellStyle name="Normal 40 2 3 2 5 5" xfId="14597" xr:uid="{00000000-0005-0000-0000-0000FA9F0000}"/>
    <cellStyle name="Normal 40 2 3 2 5 5 2" xfId="43137" xr:uid="{00000000-0005-0000-0000-0000FB9F0000}"/>
    <cellStyle name="Normal 40 2 3 2 5 6" xfId="20557" xr:uid="{00000000-0005-0000-0000-0000FC9F0000}"/>
    <cellStyle name="Normal 40 2 3 2 5 7" xfId="25479" xr:uid="{00000000-0005-0000-0000-0000FD9F0000}"/>
    <cellStyle name="Normal 40 2 3 2 5 8" xfId="30401" xr:uid="{00000000-0005-0000-0000-0000FE9F0000}"/>
    <cellStyle name="Normal 40 2 3 2 6" xfId="845" xr:uid="{00000000-0005-0000-0000-0000FF9F0000}"/>
    <cellStyle name="Normal 40 2 3 2 6 2" xfId="7058" xr:uid="{00000000-0005-0000-0000-000000A00000}"/>
    <cellStyle name="Normal 40 2 3 2 6 2 2" xfId="36645" xr:uid="{00000000-0005-0000-0000-000001A00000}"/>
    <cellStyle name="Normal 40 2 3 2 6 3" xfId="12735" xr:uid="{00000000-0005-0000-0000-000002A00000}"/>
    <cellStyle name="Normal 40 2 3 2 6 4" xfId="15506" xr:uid="{00000000-0005-0000-0000-000003A00000}"/>
    <cellStyle name="Normal 40 2 3 2 6 4 2" xfId="44045" xr:uid="{00000000-0005-0000-0000-000004A00000}"/>
    <cellStyle name="Normal 40 2 3 2 6 5" xfId="20671" xr:uid="{00000000-0005-0000-0000-000005A00000}"/>
    <cellStyle name="Normal 40 2 3 2 6 6" xfId="25593" xr:uid="{00000000-0005-0000-0000-000006A00000}"/>
    <cellStyle name="Normal 40 2 3 2 6 7" xfId="30515" xr:uid="{00000000-0005-0000-0000-000007A00000}"/>
    <cellStyle name="Normal 40 2 3 2 7" xfId="959" xr:uid="{00000000-0005-0000-0000-000008A00000}"/>
    <cellStyle name="Normal 40 2 3 2 7 2" xfId="6455" xr:uid="{00000000-0005-0000-0000-000009A00000}"/>
    <cellStyle name="Normal 40 2 3 2 7 2 2" xfId="36042" xr:uid="{00000000-0005-0000-0000-00000AA00000}"/>
    <cellStyle name="Normal 40 2 3 2 7 3" xfId="12736" xr:uid="{00000000-0005-0000-0000-00000BA00000}"/>
    <cellStyle name="Normal 40 2 3 2 7 4" xfId="15620" xr:uid="{00000000-0005-0000-0000-00000CA00000}"/>
    <cellStyle name="Normal 40 2 3 2 7 4 2" xfId="44159" xr:uid="{00000000-0005-0000-0000-00000DA00000}"/>
    <cellStyle name="Normal 40 2 3 2 7 5" xfId="20785" xr:uid="{00000000-0005-0000-0000-00000EA00000}"/>
    <cellStyle name="Normal 40 2 3 2 7 6" xfId="25707" xr:uid="{00000000-0005-0000-0000-00000FA00000}"/>
    <cellStyle name="Normal 40 2 3 2 7 7" xfId="30629" xr:uid="{00000000-0005-0000-0000-000010A00000}"/>
    <cellStyle name="Normal 40 2 3 2 8" xfId="1106" xr:uid="{00000000-0005-0000-0000-000011A00000}"/>
    <cellStyle name="Normal 40 2 3 2 8 2" xfId="12737" xr:uid="{00000000-0005-0000-0000-000012A00000}"/>
    <cellStyle name="Normal 40 2 3 2 8 3" xfId="15761" xr:uid="{00000000-0005-0000-0000-000013A00000}"/>
    <cellStyle name="Normal 40 2 3 2 8 3 2" xfId="44300" xr:uid="{00000000-0005-0000-0000-000014A00000}"/>
    <cellStyle name="Normal 40 2 3 2 8 4" xfId="20926" xr:uid="{00000000-0005-0000-0000-000015A00000}"/>
    <cellStyle name="Normal 40 2 3 2 8 5" xfId="25848" xr:uid="{00000000-0005-0000-0000-000016A00000}"/>
    <cellStyle name="Normal 40 2 3 2 8 6" xfId="30770" xr:uid="{00000000-0005-0000-0000-000017A00000}"/>
    <cellStyle name="Normal 40 2 3 2 9" xfId="1255" xr:uid="{00000000-0005-0000-0000-000018A00000}"/>
    <cellStyle name="Normal 40 2 3 2 9 2" xfId="12738" xr:uid="{00000000-0005-0000-0000-000019A00000}"/>
    <cellStyle name="Normal 40 2 3 2 9 3" xfId="15905" xr:uid="{00000000-0005-0000-0000-00001AA00000}"/>
    <cellStyle name="Normal 40 2 3 2 9 3 2" xfId="44444" xr:uid="{00000000-0005-0000-0000-00001BA00000}"/>
    <cellStyle name="Normal 40 2 3 2 9 4" xfId="21070" xr:uid="{00000000-0005-0000-0000-00001CA00000}"/>
    <cellStyle name="Normal 40 2 3 2 9 5" xfId="25992" xr:uid="{00000000-0005-0000-0000-00001DA00000}"/>
    <cellStyle name="Normal 40 2 3 2 9 6" xfId="30914" xr:uid="{00000000-0005-0000-0000-00001EA00000}"/>
    <cellStyle name="Normal 40 2 3 20" xfId="2560" xr:uid="{00000000-0005-0000-0000-00001FA00000}"/>
    <cellStyle name="Normal 40 2 3 20 2" xfId="12739" xr:uid="{00000000-0005-0000-0000-000020A00000}"/>
    <cellStyle name="Normal 40 2 3 20 3" xfId="17171" xr:uid="{00000000-0005-0000-0000-000021A00000}"/>
    <cellStyle name="Normal 40 2 3 20 3 2" xfId="45708" xr:uid="{00000000-0005-0000-0000-000022A00000}"/>
    <cellStyle name="Normal 40 2 3 20 4" xfId="22334" xr:uid="{00000000-0005-0000-0000-000023A00000}"/>
    <cellStyle name="Normal 40 2 3 20 5" xfId="27256" xr:uid="{00000000-0005-0000-0000-000024A00000}"/>
    <cellStyle name="Normal 40 2 3 20 6" xfId="32178" xr:uid="{00000000-0005-0000-0000-000025A00000}"/>
    <cellStyle name="Normal 40 2 3 21" xfId="2678" xr:uid="{00000000-0005-0000-0000-000026A00000}"/>
    <cellStyle name="Normal 40 2 3 21 2" xfId="12740" xr:uid="{00000000-0005-0000-0000-000027A00000}"/>
    <cellStyle name="Normal 40 2 3 21 3" xfId="17289" xr:uid="{00000000-0005-0000-0000-000028A00000}"/>
    <cellStyle name="Normal 40 2 3 21 3 2" xfId="45826" xr:uid="{00000000-0005-0000-0000-000029A00000}"/>
    <cellStyle name="Normal 40 2 3 21 4" xfId="22452" xr:uid="{00000000-0005-0000-0000-00002AA00000}"/>
    <cellStyle name="Normal 40 2 3 21 5" xfId="27374" xr:uid="{00000000-0005-0000-0000-00002BA00000}"/>
    <cellStyle name="Normal 40 2 3 21 6" xfId="32296" xr:uid="{00000000-0005-0000-0000-00002CA00000}"/>
    <cellStyle name="Normal 40 2 3 22" xfId="2797" xr:uid="{00000000-0005-0000-0000-00002DA00000}"/>
    <cellStyle name="Normal 40 2 3 22 2" xfId="12741" xr:uid="{00000000-0005-0000-0000-00002EA00000}"/>
    <cellStyle name="Normal 40 2 3 22 3" xfId="17408" xr:uid="{00000000-0005-0000-0000-00002FA00000}"/>
    <cellStyle name="Normal 40 2 3 22 3 2" xfId="45945" xr:uid="{00000000-0005-0000-0000-000030A00000}"/>
    <cellStyle name="Normal 40 2 3 22 4" xfId="22571" xr:uid="{00000000-0005-0000-0000-000031A00000}"/>
    <cellStyle name="Normal 40 2 3 22 5" xfId="27493" xr:uid="{00000000-0005-0000-0000-000032A00000}"/>
    <cellStyle name="Normal 40 2 3 22 6" xfId="32415" xr:uid="{00000000-0005-0000-0000-000033A00000}"/>
    <cellStyle name="Normal 40 2 3 23" xfId="2913" xr:uid="{00000000-0005-0000-0000-000034A00000}"/>
    <cellStyle name="Normal 40 2 3 23 2" xfId="12742" xr:uid="{00000000-0005-0000-0000-000035A00000}"/>
    <cellStyle name="Normal 40 2 3 23 3" xfId="17524" xr:uid="{00000000-0005-0000-0000-000036A00000}"/>
    <cellStyle name="Normal 40 2 3 23 3 2" xfId="46061" xr:uid="{00000000-0005-0000-0000-000037A00000}"/>
    <cellStyle name="Normal 40 2 3 23 4" xfId="22687" xr:uid="{00000000-0005-0000-0000-000038A00000}"/>
    <cellStyle name="Normal 40 2 3 23 5" xfId="27609" xr:uid="{00000000-0005-0000-0000-000039A00000}"/>
    <cellStyle name="Normal 40 2 3 23 6" xfId="32531" xr:uid="{00000000-0005-0000-0000-00003AA00000}"/>
    <cellStyle name="Normal 40 2 3 24" xfId="3031" xr:uid="{00000000-0005-0000-0000-00003BA00000}"/>
    <cellStyle name="Normal 40 2 3 24 2" xfId="12743" xr:uid="{00000000-0005-0000-0000-00003CA00000}"/>
    <cellStyle name="Normal 40 2 3 24 3" xfId="17642" xr:uid="{00000000-0005-0000-0000-00003DA00000}"/>
    <cellStyle name="Normal 40 2 3 24 3 2" xfId="46179" xr:uid="{00000000-0005-0000-0000-00003EA00000}"/>
    <cellStyle name="Normal 40 2 3 24 4" xfId="22805" xr:uid="{00000000-0005-0000-0000-00003FA00000}"/>
    <cellStyle name="Normal 40 2 3 24 5" xfId="27727" xr:uid="{00000000-0005-0000-0000-000040A00000}"/>
    <cellStyle name="Normal 40 2 3 24 6" xfId="32649" xr:uid="{00000000-0005-0000-0000-000041A00000}"/>
    <cellStyle name="Normal 40 2 3 25" xfId="3149" xr:uid="{00000000-0005-0000-0000-000042A00000}"/>
    <cellStyle name="Normal 40 2 3 25 2" xfId="12744" xr:uid="{00000000-0005-0000-0000-000043A00000}"/>
    <cellStyle name="Normal 40 2 3 25 3" xfId="17759" xr:uid="{00000000-0005-0000-0000-000044A00000}"/>
    <cellStyle name="Normal 40 2 3 25 3 2" xfId="46296" xr:uid="{00000000-0005-0000-0000-000045A00000}"/>
    <cellStyle name="Normal 40 2 3 25 4" xfId="22922" xr:uid="{00000000-0005-0000-0000-000046A00000}"/>
    <cellStyle name="Normal 40 2 3 25 5" xfId="27844" xr:uid="{00000000-0005-0000-0000-000047A00000}"/>
    <cellStyle name="Normal 40 2 3 25 6" xfId="32766" xr:uid="{00000000-0005-0000-0000-000048A00000}"/>
    <cellStyle name="Normal 40 2 3 26" xfId="3266" xr:uid="{00000000-0005-0000-0000-000049A00000}"/>
    <cellStyle name="Normal 40 2 3 26 2" xfId="12745" xr:uid="{00000000-0005-0000-0000-00004AA00000}"/>
    <cellStyle name="Normal 40 2 3 26 3" xfId="17876" xr:uid="{00000000-0005-0000-0000-00004BA00000}"/>
    <cellStyle name="Normal 40 2 3 26 3 2" xfId="46413" xr:uid="{00000000-0005-0000-0000-00004CA00000}"/>
    <cellStyle name="Normal 40 2 3 26 4" xfId="23039" xr:uid="{00000000-0005-0000-0000-00004DA00000}"/>
    <cellStyle name="Normal 40 2 3 26 5" xfId="27961" xr:uid="{00000000-0005-0000-0000-00004EA00000}"/>
    <cellStyle name="Normal 40 2 3 26 6" xfId="32883" xr:uid="{00000000-0005-0000-0000-00004FA00000}"/>
    <cellStyle name="Normal 40 2 3 27" xfId="3383" xr:uid="{00000000-0005-0000-0000-000050A00000}"/>
    <cellStyle name="Normal 40 2 3 27 2" xfId="12746" xr:uid="{00000000-0005-0000-0000-000051A00000}"/>
    <cellStyle name="Normal 40 2 3 27 3" xfId="17993" xr:uid="{00000000-0005-0000-0000-000052A00000}"/>
    <cellStyle name="Normal 40 2 3 27 3 2" xfId="46530" xr:uid="{00000000-0005-0000-0000-000053A00000}"/>
    <cellStyle name="Normal 40 2 3 27 4" xfId="23156" xr:uid="{00000000-0005-0000-0000-000054A00000}"/>
    <cellStyle name="Normal 40 2 3 27 5" xfId="28078" xr:uid="{00000000-0005-0000-0000-000055A00000}"/>
    <cellStyle name="Normal 40 2 3 27 6" xfId="33000" xr:uid="{00000000-0005-0000-0000-000056A00000}"/>
    <cellStyle name="Normal 40 2 3 28" xfId="3497" xr:uid="{00000000-0005-0000-0000-000057A00000}"/>
    <cellStyle name="Normal 40 2 3 28 2" xfId="12747" xr:uid="{00000000-0005-0000-0000-000058A00000}"/>
    <cellStyle name="Normal 40 2 3 28 3" xfId="18107" xr:uid="{00000000-0005-0000-0000-000059A00000}"/>
    <cellStyle name="Normal 40 2 3 28 3 2" xfId="46644" xr:uid="{00000000-0005-0000-0000-00005AA00000}"/>
    <cellStyle name="Normal 40 2 3 28 4" xfId="23270" xr:uid="{00000000-0005-0000-0000-00005BA00000}"/>
    <cellStyle name="Normal 40 2 3 28 5" xfId="28192" xr:uid="{00000000-0005-0000-0000-00005CA00000}"/>
    <cellStyle name="Normal 40 2 3 28 6" xfId="33114" xr:uid="{00000000-0005-0000-0000-00005DA00000}"/>
    <cellStyle name="Normal 40 2 3 29" xfId="3614" xr:uid="{00000000-0005-0000-0000-00005EA00000}"/>
    <cellStyle name="Normal 40 2 3 29 2" xfId="12748" xr:uid="{00000000-0005-0000-0000-00005FA00000}"/>
    <cellStyle name="Normal 40 2 3 29 3" xfId="18223" xr:uid="{00000000-0005-0000-0000-000060A00000}"/>
    <cellStyle name="Normal 40 2 3 29 3 2" xfId="46760" xr:uid="{00000000-0005-0000-0000-000061A00000}"/>
    <cellStyle name="Normal 40 2 3 29 4" xfId="23386" xr:uid="{00000000-0005-0000-0000-000062A00000}"/>
    <cellStyle name="Normal 40 2 3 29 5" xfId="28308" xr:uid="{00000000-0005-0000-0000-000063A00000}"/>
    <cellStyle name="Normal 40 2 3 29 6" xfId="33230" xr:uid="{00000000-0005-0000-0000-000064A00000}"/>
    <cellStyle name="Normal 40 2 3 3" xfId="277" xr:uid="{00000000-0005-0000-0000-000065A00000}"/>
    <cellStyle name="Normal 40 2 3 3 10" xfId="20107" xr:uid="{00000000-0005-0000-0000-000066A00000}"/>
    <cellStyle name="Normal 40 2 3 3 11" xfId="25030" xr:uid="{00000000-0005-0000-0000-000067A00000}"/>
    <cellStyle name="Normal 40 2 3 3 12" xfId="29951" xr:uid="{00000000-0005-0000-0000-000068A00000}"/>
    <cellStyle name="Normal 40 2 3 3 2" xfId="2217" xr:uid="{00000000-0005-0000-0000-000069A00000}"/>
    <cellStyle name="Normal 40 2 3 3 2 10" xfId="31873" xr:uid="{00000000-0005-0000-0000-00006AA00000}"/>
    <cellStyle name="Normal 40 2 3 3 2 2" xfId="6136" xr:uid="{00000000-0005-0000-0000-00006BA00000}"/>
    <cellStyle name="Normal 40 2 3 3 2 2 2" xfId="8053" xr:uid="{00000000-0005-0000-0000-00006CA00000}"/>
    <cellStyle name="Normal 40 2 3 3 2 2 2 2" xfId="37638" xr:uid="{00000000-0005-0000-0000-00006DA00000}"/>
    <cellStyle name="Normal 40 2 3 3 2 2 3" xfId="14600" xr:uid="{00000000-0005-0000-0000-00006EA00000}"/>
    <cellStyle name="Normal 40 2 3 3 2 2 3 2" xfId="43140" xr:uid="{00000000-0005-0000-0000-00006FA00000}"/>
    <cellStyle name="Normal 40 2 3 3 2 2 4" xfId="35728" xr:uid="{00000000-0005-0000-0000-000070A00000}"/>
    <cellStyle name="Normal 40 2 3 3 2 3" xfId="7386" xr:uid="{00000000-0005-0000-0000-000071A00000}"/>
    <cellStyle name="Normal 40 2 3 3 2 3 2" xfId="16864" xr:uid="{00000000-0005-0000-0000-000072A00000}"/>
    <cellStyle name="Normal 40 2 3 3 2 3 2 2" xfId="45403" xr:uid="{00000000-0005-0000-0000-000073A00000}"/>
    <cellStyle name="Normal 40 2 3 3 2 3 3" xfId="36973" xr:uid="{00000000-0005-0000-0000-000074A00000}"/>
    <cellStyle name="Normal 40 2 3 3 2 4" xfId="6740" xr:uid="{00000000-0005-0000-0000-000075A00000}"/>
    <cellStyle name="Normal 40 2 3 3 2 4 2" xfId="36327" xr:uid="{00000000-0005-0000-0000-000076A00000}"/>
    <cellStyle name="Normal 40 2 3 3 2 5" xfId="6135" xr:uid="{00000000-0005-0000-0000-000077A00000}"/>
    <cellStyle name="Normal 40 2 3 3 2 5 2" xfId="35727" xr:uid="{00000000-0005-0000-0000-000078A00000}"/>
    <cellStyle name="Normal 40 2 3 3 2 6" xfId="12750" xr:uid="{00000000-0005-0000-0000-000079A00000}"/>
    <cellStyle name="Normal 40 2 3 3 2 7" xfId="14599" xr:uid="{00000000-0005-0000-0000-00007AA00000}"/>
    <cellStyle name="Normal 40 2 3 3 2 7 2" xfId="43139" xr:uid="{00000000-0005-0000-0000-00007BA00000}"/>
    <cellStyle name="Normal 40 2 3 3 2 8" xfId="22029" xr:uid="{00000000-0005-0000-0000-00007CA00000}"/>
    <cellStyle name="Normal 40 2 3 3 2 9" xfId="26951" xr:uid="{00000000-0005-0000-0000-00007DA00000}"/>
    <cellStyle name="Normal 40 2 3 3 3" xfId="6137" xr:uid="{00000000-0005-0000-0000-00007EA00000}"/>
    <cellStyle name="Normal 40 2 3 3 3 2" xfId="8052" xr:uid="{00000000-0005-0000-0000-00007FA00000}"/>
    <cellStyle name="Normal 40 2 3 3 3 2 2" xfId="37637" xr:uid="{00000000-0005-0000-0000-000080A00000}"/>
    <cellStyle name="Normal 40 2 3 3 3 3" xfId="12749" xr:uid="{00000000-0005-0000-0000-000081A00000}"/>
    <cellStyle name="Normal 40 2 3 3 3 4" xfId="14601" xr:uid="{00000000-0005-0000-0000-000082A00000}"/>
    <cellStyle name="Normal 40 2 3 3 3 4 2" xfId="43141" xr:uid="{00000000-0005-0000-0000-000083A00000}"/>
    <cellStyle name="Normal 40 2 3 3 3 5" xfId="35729" xr:uid="{00000000-0005-0000-0000-000084A00000}"/>
    <cellStyle name="Normal 40 2 3 3 4" xfId="7101" xr:uid="{00000000-0005-0000-0000-000085A00000}"/>
    <cellStyle name="Normal 40 2 3 3 4 2" xfId="14942" xr:uid="{00000000-0005-0000-0000-000086A00000}"/>
    <cellStyle name="Normal 40 2 3 3 4 2 2" xfId="43481" xr:uid="{00000000-0005-0000-0000-000087A00000}"/>
    <cellStyle name="Normal 40 2 3 3 4 3" xfId="36688" xr:uid="{00000000-0005-0000-0000-000088A00000}"/>
    <cellStyle name="Normal 40 2 3 3 5" xfId="6498" xr:uid="{00000000-0005-0000-0000-000089A00000}"/>
    <cellStyle name="Normal 40 2 3 3 5 2" xfId="19912" xr:uid="{00000000-0005-0000-0000-00008AA00000}"/>
    <cellStyle name="Normal 40 2 3 3 5 2 2" xfId="48449" xr:uid="{00000000-0005-0000-0000-00008BA00000}"/>
    <cellStyle name="Normal 40 2 3 3 5 3" xfId="36085" xr:uid="{00000000-0005-0000-0000-00008CA00000}"/>
    <cellStyle name="Normal 40 2 3 3 6" xfId="6134" xr:uid="{00000000-0005-0000-0000-00008DA00000}"/>
    <cellStyle name="Normal 40 2 3 3 6 2" xfId="35726" xr:uid="{00000000-0005-0000-0000-00008EA00000}"/>
    <cellStyle name="Normal 40 2 3 3 7" xfId="8308" xr:uid="{00000000-0005-0000-0000-00008FA00000}"/>
    <cellStyle name="Normal 40 2 3 3 7 2" xfId="37893" xr:uid="{00000000-0005-0000-0000-000090A00000}"/>
    <cellStyle name="Normal 40 2 3 3 8" xfId="8549" xr:uid="{00000000-0005-0000-0000-000091A00000}"/>
    <cellStyle name="Normal 40 2 3 3 8 2" xfId="38134" xr:uid="{00000000-0005-0000-0000-000092A00000}"/>
    <cellStyle name="Normal 40 2 3 3 9" xfId="14598" xr:uid="{00000000-0005-0000-0000-000093A00000}"/>
    <cellStyle name="Normal 40 2 3 3 9 2" xfId="43138" xr:uid="{00000000-0005-0000-0000-000094A00000}"/>
    <cellStyle name="Normal 40 2 3 30" xfId="3730" xr:uid="{00000000-0005-0000-0000-000095A00000}"/>
    <cellStyle name="Normal 40 2 3 30 2" xfId="12751" xr:uid="{00000000-0005-0000-0000-000096A00000}"/>
    <cellStyle name="Normal 40 2 3 30 3" xfId="18338" xr:uid="{00000000-0005-0000-0000-000097A00000}"/>
    <cellStyle name="Normal 40 2 3 30 3 2" xfId="46875" xr:uid="{00000000-0005-0000-0000-000098A00000}"/>
    <cellStyle name="Normal 40 2 3 30 4" xfId="23501" xr:uid="{00000000-0005-0000-0000-000099A00000}"/>
    <cellStyle name="Normal 40 2 3 30 5" xfId="28423" xr:uid="{00000000-0005-0000-0000-00009AA00000}"/>
    <cellStyle name="Normal 40 2 3 30 6" xfId="33345" xr:uid="{00000000-0005-0000-0000-00009BA00000}"/>
    <cellStyle name="Normal 40 2 3 31" xfId="3847" xr:uid="{00000000-0005-0000-0000-00009CA00000}"/>
    <cellStyle name="Normal 40 2 3 31 2" xfId="12752" xr:uid="{00000000-0005-0000-0000-00009DA00000}"/>
    <cellStyle name="Normal 40 2 3 31 3" xfId="18454" xr:uid="{00000000-0005-0000-0000-00009EA00000}"/>
    <cellStyle name="Normal 40 2 3 31 3 2" xfId="46991" xr:uid="{00000000-0005-0000-0000-00009FA00000}"/>
    <cellStyle name="Normal 40 2 3 31 4" xfId="23617" xr:uid="{00000000-0005-0000-0000-0000A0A00000}"/>
    <cellStyle name="Normal 40 2 3 31 5" xfId="28539" xr:uid="{00000000-0005-0000-0000-0000A1A00000}"/>
    <cellStyle name="Normal 40 2 3 31 6" xfId="33461" xr:uid="{00000000-0005-0000-0000-0000A2A00000}"/>
    <cellStyle name="Normal 40 2 3 32" xfId="3965" xr:uid="{00000000-0005-0000-0000-0000A3A00000}"/>
    <cellStyle name="Normal 40 2 3 32 2" xfId="12753" xr:uid="{00000000-0005-0000-0000-0000A4A00000}"/>
    <cellStyle name="Normal 40 2 3 32 3" xfId="18572" xr:uid="{00000000-0005-0000-0000-0000A5A00000}"/>
    <cellStyle name="Normal 40 2 3 32 3 2" xfId="47109" xr:uid="{00000000-0005-0000-0000-0000A6A00000}"/>
    <cellStyle name="Normal 40 2 3 32 4" xfId="23735" xr:uid="{00000000-0005-0000-0000-0000A7A00000}"/>
    <cellStyle name="Normal 40 2 3 32 5" xfId="28657" xr:uid="{00000000-0005-0000-0000-0000A8A00000}"/>
    <cellStyle name="Normal 40 2 3 32 6" xfId="33579" xr:uid="{00000000-0005-0000-0000-0000A9A00000}"/>
    <cellStyle name="Normal 40 2 3 33" xfId="4080" xr:uid="{00000000-0005-0000-0000-0000AAA00000}"/>
    <cellStyle name="Normal 40 2 3 33 2" xfId="12754" xr:uid="{00000000-0005-0000-0000-0000ABA00000}"/>
    <cellStyle name="Normal 40 2 3 33 3" xfId="18686" xr:uid="{00000000-0005-0000-0000-0000ACA00000}"/>
    <cellStyle name="Normal 40 2 3 33 3 2" xfId="47223" xr:uid="{00000000-0005-0000-0000-0000ADA00000}"/>
    <cellStyle name="Normal 40 2 3 33 4" xfId="23849" xr:uid="{00000000-0005-0000-0000-0000AEA00000}"/>
    <cellStyle name="Normal 40 2 3 33 5" xfId="28771" xr:uid="{00000000-0005-0000-0000-0000AFA00000}"/>
    <cellStyle name="Normal 40 2 3 33 6" xfId="33693" xr:uid="{00000000-0005-0000-0000-0000B0A00000}"/>
    <cellStyle name="Normal 40 2 3 34" xfId="4195" xr:uid="{00000000-0005-0000-0000-0000B1A00000}"/>
    <cellStyle name="Normal 40 2 3 34 2" xfId="12755" xr:uid="{00000000-0005-0000-0000-0000B2A00000}"/>
    <cellStyle name="Normal 40 2 3 34 3" xfId="18801" xr:uid="{00000000-0005-0000-0000-0000B3A00000}"/>
    <cellStyle name="Normal 40 2 3 34 3 2" xfId="47338" xr:uid="{00000000-0005-0000-0000-0000B4A00000}"/>
    <cellStyle name="Normal 40 2 3 34 4" xfId="23964" xr:uid="{00000000-0005-0000-0000-0000B5A00000}"/>
    <cellStyle name="Normal 40 2 3 34 5" xfId="28886" xr:uid="{00000000-0005-0000-0000-0000B6A00000}"/>
    <cellStyle name="Normal 40 2 3 34 6" xfId="33808" xr:uid="{00000000-0005-0000-0000-0000B7A00000}"/>
    <cellStyle name="Normal 40 2 3 35" xfId="4322" xr:uid="{00000000-0005-0000-0000-0000B8A00000}"/>
    <cellStyle name="Normal 40 2 3 35 2" xfId="12756" xr:uid="{00000000-0005-0000-0000-0000B9A00000}"/>
    <cellStyle name="Normal 40 2 3 35 3" xfId="18928" xr:uid="{00000000-0005-0000-0000-0000BAA00000}"/>
    <cellStyle name="Normal 40 2 3 35 3 2" xfId="47465" xr:uid="{00000000-0005-0000-0000-0000BBA00000}"/>
    <cellStyle name="Normal 40 2 3 35 4" xfId="24091" xr:uid="{00000000-0005-0000-0000-0000BCA00000}"/>
    <cellStyle name="Normal 40 2 3 35 5" xfId="29013" xr:uid="{00000000-0005-0000-0000-0000BDA00000}"/>
    <cellStyle name="Normal 40 2 3 35 6" xfId="33935" xr:uid="{00000000-0005-0000-0000-0000BEA00000}"/>
    <cellStyle name="Normal 40 2 3 36" xfId="4437" xr:uid="{00000000-0005-0000-0000-0000BFA00000}"/>
    <cellStyle name="Normal 40 2 3 36 2" xfId="12757" xr:uid="{00000000-0005-0000-0000-0000C0A00000}"/>
    <cellStyle name="Normal 40 2 3 36 3" xfId="19042" xr:uid="{00000000-0005-0000-0000-0000C1A00000}"/>
    <cellStyle name="Normal 40 2 3 36 3 2" xfId="47579" xr:uid="{00000000-0005-0000-0000-0000C2A00000}"/>
    <cellStyle name="Normal 40 2 3 36 4" xfId="24205" xr:uid="{00000000-0005-0000-0000-0000C3A00000}"/>
    <cellStyle name="Normal 40 2 3 36 5" xfId="29127" xr:uid="{00000000-0005-0000-0000-0000C4A00000}"/>
    <cellStyle name="Normal 40 2 3 36 6" xfId="34049" xr:uid="{00000000-0005-0000-0000-0000C5A00000}"/>
    <cellStyle name="Normal 40 2 3 37" xfId="4554" xr:uid="{00000000-0005-0000-0000-0000C6A00000}"/>
    <cellStyle name="Normal 40 2 3 37 2" xfId="12758" xr:uid="{00000000-0005-0000-0000-0000C7A00000}"/>
    <cellStyle name="Normal 40 2 3 37 3" xfId="19159" xr:uid="{00000000-0005-0000-0000-0000C8A00000}"/>
    <cellStyle name="Normal 40 2 3 37 3 2" xfId="47696" xr:uid="{00000000-0005-0000-0000-0000C9A00000}"/>
    <cellStyle name="Normal 40 2 3 37 4" xfId="24322" xr:uid="{00000000-0005-0000-0000-0000CAA00000}"/>
    <cellStyle name="Normal 40 2 3 37 5" xfId="29244" xr:uid="{00000000-0005-0000-0000-0000CBA00000}"/>
    <cellStyle name="Normal 40 2 3 37 6" xfId="34166" xr:uid="{00000000-0005-0000-0000-0000CCA00000}"/>
    <cellStyle name="Normal 40 2 3 38" xfId="4670" xr:uid="{00000000-0005-0000-0000-0000CDA00000}"/>
    <cellStyle name="Normal 40 2 3 38 2" xfId="12759" xr:uid="{00000000-0005-0000-0000-0000CEA00000}"/>
    <cellStyle name="Normal 40 2 3 38 3" xfId="19275" xr:uid="{00000000-0005-0000-0000-0000CFA00000}"/>
    <cellStyle name="Normal 40 2 3 38 3 2" xfId="47812" xr:uid="{00000000-0005-0000-0000-0000D0A00000}"/>
    <cellStyle name="Normal 40 2 3 38 4" xfId="24438" xr:uid="{00000000-0005-0000-0000-0000D1A00000}"/>
    <cellStyle name="Normal 40 2 3 38 5" xfId="29360" xr:uid="{00000000-0005-0000-0000-0000D2A00000}"/>
    <cellStyle name="Normal 40 2 3 38 6" xfId="34282" xr:uid="{00000000-0005-0000-0000-0000D3A00000}"/>
    <cellStyle name="Normal 40 2 3 39" xfId="4785" xr:uid="{00000000-0005-0000-0000-0000D4A00000}"/>
    <cellStyle name="Normal 40 2 3 39 2" xfId="12760" xr:uid="{00000000-0005-0000-0000-0000D5A00000}"/>
    <cellStyle name="Normal 40 2 3 39 3" xfId="19390" xr:uid="{00000000-0005-0000-0000-0000D6A00000}"/>
    <cellStyle name="Normal 40 2 3 39 3 2" xfId="47927" xr:uid="{00000000-0005-0000-0000-0000D7A00000}"/>
    <cellStyle name="Normal 40 2 3 39 4" xfId="24553" xr:uid="{00000000-0005-0000-0000-0000D8A00000}"/>
    <cellStyle name="Normal 40 2 3 39 5" xfId="29475" xr:uid="{00000000-0005-0000-0000-0000D9A00000}"/>
    <cellStyle name="Normal 40 2 3 39 6" xfId="34397" xr:uid="{00000000-0005-0000-0000-0000DAA00000}"/>
    <cellStyle name="Normal 40 2 3 4" xfId="397" xr:uid="{00000000-0005-0000-0000-0000DBA00000}"/>
    <cellStyle name="Normal 40 2 3 4 10" xfId="30071" xr:uid="{00000000-0005-0000-0000-0000DCA00000}"/>
    <cellStyle name="Normal 40 2 3 4 2" xfId="6139" xr:uid="{00000000-0005-0000-0000-0000DDA00000}"/>
    <cellStyle name="Normal 40 2 3 4 2 2" xfId="8054" xr:uid="{00000000-0005-0000-0000-0000DEA00000}"/>
    <cellStyle name="Normal 40 2 3 4 2 2 2" xfId="37639" xr:uid="{00000000-0005-0000-0000-0000DFA00000}"/>
    <cellStyle name="Normal 40 2 3 4 2 3" xfId="14603" xr:uid="{00000000-0005-0000-0000-0000E0A00000}"/>
    <cellStyle name="Normal 40 2 3 4 2 3 2" xfId="43143" xr:uid="{00000000-0005-0000-0000-0000E1A00000}"/>
    <cellStyle name="Normal 40 2 3 4 2 4" xfId="35731" xr:uid="{00000000-0005-0000-0000-0000E2A00000}"/>
    <cellStyle name="Normal 40 2 3 4 3" xfId="7387" xr:uid="{00000000-0005-0000-0000-0000E3A00000}"/>
    <cellStyle name="Normal 40 2 3 4 3 2" xfId="15062" xr:uid="{00000000-0005-0000-0000-0000E4A00000}"/>
    <cellStyle name="Normal 40 2 3 4 3 2 2" xfId="43601" xr:uid="{00000000-0005-0000-0000-0000E5A00000}"/>
    <cellStyle name="Normal 40 2 3 4 3 3" xfId="36974" xr:uid="{00000000-0005-0000-0000-0000E6A00000}"/>
    <cellStyle name="Normal 40 2 3 4 4" xfId="6620" xr:uid="{00000000-0005-0000-0000-0000E7A00000}"/>
    <cellStyle name="Normal 40 2 3 4 4 2" xfId="36207" xr:uid="{00000000-0005-0000-0000-0000E8A00000}"/>
    <cellStyle name="Normal 40 2 3 4 5" xfId="6138" xr:uid="{00000000-0005-0000-0000-0000E9A00000}"/>
    <cellStyle name="Normal 40 2 3 4 5 2" xfId="35730" xr:uid="{00000000-0005-0000-0000-0000EAA00000}"/>
    <cellStyle name="Normal 40 2 3 4 6" xfId="12761" xr:uid="{00000000-0005-0000-0000-0000EBA00000}"/>
    <cellStyle name="Normal 40 2 3 4 7" xfId="14602" xr:uid="{00000000-0005-0000-0000-0000ECA00000}"/>
    <cellStyle name="Normal 40 2 3 4 7 2" xfId="43142" xr:uid="{00000000-0005-0000-0000-0000EDA00000}"/>
    <cellStyle name="Normal 40 2 3 4 8" xfId="20227" xr:uid="{00000000-0005-0000-0000-0000EEA00000}"/>
    <cellStyle name="Normal 40 2 3 4 9" xfId="25149" xr:uid="{00000000-0005-0000-0000-0000EFA00000}"/>
    <cellStyle name="Normal 40 2 3 40" xfId="4906" xr:uid="{00000000-0005-0000-0000-0000F0A00000}"/>
    <cellStyle name="Normal 40 2 3 40 2" xfId="12762" xr:uid="{00000000-0005-0000-0000-0000F1A00000}"/>
    <cellStyle name="Normal 40 2 3 40 3" xfId="19510" xr:uid="{00000000-0005-0000-0000-0000F2A00000}"/>
    <cellStyle name="Normal 40 2 3 40 3 2" xfId="48047" xr:uid="{00000000-0005-0000-0000-0000F3A00000}"/>
    <cellStyle name="Normal 40 2 3 40 4" xfId="24673" xr:uid="{00000000-0005-0000-0000-0000F4A00000}"/>
    <cellStyle name="Normal 40 2 3 40 5" xfId="29595" xr:uid="{00000000-0005-0000-0000-0000F5A00000}"/>
    <cellStyle name="Normal 40 2 3 40 6" xfId="34517" xr:uid="{00000000-0005-0000-0000-0000F6A00000}"/>
    <cellStyle name="Normal 40 2 3 41" xfId="5021" xr:uid="{00000000-0005-0000-0000-0000F7A00000}"/>
    <cellStyle name="Normal 40 2 3 41 2" xfId="12763" xr:uid="{00000000-0005-0000-0000-0000F8A00000}"/>
    <cellStyle name="Normal 40 2 3 41 3" xfId="19625" xr:uid="{00000000-0005-0000-0000-0000F9A00000}"/>
    <cellStyle name="Normal 40 2 3 41 3 2" xfId="48162" xr:uid="{00000000-0005-0000-0000-0000FAA00000}"/>
    <cellStyle name="Normal 40 2 3 41 4" xfId="24788" xr:uid="{00000000-0005-0000-0000-0000FBA00000}"/>
    <cellStyle name="Normal 40 2 3 41 5" xfId="29710" xr:uid="{00000000-0005-0000-0000-0000FCA00000}"/>
    <cellStyle name="Normal 40 2 3 41 6" xfId="34632" xr:uid="{00000000-0005-0000-0000-0000FDA00000}"/>
    <cellStyle name="Normal 40 2 3 42" xfId="6123" xr:uid="{00000000-0005-0000-0000-0000FEA00000}"/>
    <cellStyle name="Normal 40 2 3 42 2" xfId="12687" xr:uid="{00000000-0005-0000-0000-0000FFA00000}"/>
    <cellStyle name="Normal 40 2 3 42 3" xfId="14822" xr:uid="{00000000-0005-0000-0000-000000A10000}"/>
    <cellStyle name="Normal 40 2 3 42 3 2" xfId="43361" xr:uid="{00000000-0005-0000-0000-000001A10000}"/>
    <cellStyle name="Normal 40 2 3 42 4" xfId="35715" xr:uid="{00000000-0005-0000-0000-000002A10000}"/>
    <cellStyle name="Normal 40 2 3 43" xfId="8188" xr:uid="{00000000-0005-0000-0000-000003A10000}"/>
    <cellStyle name="Normal 40 2 3 43 2" xfId="19909" xr:uid="{00000000-0005-0000-0000-000004A10000}"/>
    <cellStyle name="Normal 40 2 3 43 2 2" xfId="48446" xr:uid="{00000000-0005-0000-0000-000005A10000}"/>
    <cellStyle name="Normal 40 2 3 43 3" xfId="37773" xr:uid="{00000000-0005-0000-0000-000006A10000}"/>
    <cellStyle name="Normal 40 2 3 44" xfId="8429" xr:uid="{00000000-0005-0000-0000-000007A10000}"/>
    <cellStyle name="Normal 40 2 3 44 2" xfId="38014" xr:uid="{00000000-0005-0000-0000-000008A10000}"/>
    <cellStyle name="Normal 40 2 3 45" xfId="13639" xr:uid="{00000000-0005-0000-0000-000009A10000}"/>
    <cellStyle name="Normal 40 2 3 45 2" xfId="42179" xr:uid="{00000000-0005-0000-0000-00000AA10000}"/>
    <cellStyle name="Normal 40 2 3 46" xfId="19987" xr:uid="{00000000-0005-0000-0000-00000BA10000}"/>
    <cellStyle name="Normal 40 2 3 47" xfId="24910" xr:uid="{00000000-0005-0000-0000-00000CA10000}"/>
    <cellStyle name="Normal 40 2 3 48" xfId="29831" xr:uid="{00000000-0005-0000-0000-00000DA10000}"/>
    <cellStyle name="Normal 40 2 3 5" xfId="519" xr:uid="{00000000-0005-0000-0000-00000EA10000}"/>
    <cellStyle name="Normal 40 2 3 5 10" xfId="30192" xr:uid="{00000000-0005-0000-0000-00000FA10000}"/>
    <cellStyle name="Normal 40 2 3 5 2" xfId="6141" xr:uid="{00000000-0005-0000-0000-000010A10000}"/>
    <cellStyle name="Normal 40 2 3 5 2 2" xfId="8055" xr:uid="{00000000-0005-0000-0000-000011A10000}"/>
    <cellStyle name="Normal 40 2 3 5 2 2 2" xfId="37640" xr:uid="{00000000-0005-0000-0000-000012A10000}"/>
    <cellStyle name="Normal 40 2 3 5 2 3" xfId="14605" xr:uid="{00000000-0005-0000-0000-000013A10000}"/>
    <cellStyle name="Normal 40 2 3 5 2 3 2" xfId="43145" xr:uid="{00000000-0005-0000-0000-000014A10000}"/>
    <cellStyle name="Normal 40 2 3 5 2 4" xfId="35733" xr:uid="{00000000-0005-0000-0000-000015A10000}"/>
    <cellStyle name="Normal 40 2 3 5 3" xfId="7465" xr:uid="{00000000-0005-0000-0000-000016A10000}"/>
    <cellStyle name="Normal 40 2 3 5 3 2" xfId="15183" xr:uid="{00000000-0005-0000-0000-000017A10000}"/>
    <cellStyle name="Normal 40 2 3 5 3 2 2" xfId="43722" xr:uid="{00000000-0005-0000-0000-000018A10000}"/>
    <cellStyle name="Normal 40 2 3 5 3 3" xfId="37051" xr:uid="{00000000-0005-0000-0000-000019A10000}"/>
    <cellStyle name="Normal 40 2 3 5 4" xfId="6861" xr:uid="{00000000-0005-0000-0000-00001AA10000}"/>
    <cellStyle name="Normal 40 2 3 5 4 2" xfId="36448" xr:uid="{00000000-0005-0000-0000-00001BA10000}"/>
    <cellStyle name="Normal 40 2 3 5 5" xfId="6140" xr:uid="{00000000-0005-0000-0000-00001CA10000}"/>
    <cellStyle name="Normal 40 2 3 5 5 2" xfId="35732" xr:uid="{00000000-0005-0000-0000-00001DA10000}"/>
    <cellStyle name="Normal 40 2 3 5 6" xfId="12764" xr:uid="{00000000-0005-0000-0000-00001EA10000}"/>
    <cellStyle name="Normal 40 2 3 5 7" xfId="14604" xr:uid="{00000000-0005-0000-0000-00001FA10000}"/>
    <cellStyle name="Normal 40 2 3 5 7 2" xfId="43144" xr:uid="{00000000-0005-0000-0000-000020A10000}"/>
    <cellStyle name="Normal 40 2 3 5 8" xfId="20348" xr:uid="{00000000-0005-0000-0000-000021A10000}"/>
    <cellStyle name="Normal 40 2 3 5 9" xfId="25270" xr:uid="{00000000-0005-0000-0000-000022A10000}"/>
    <cellStyle name="Normal 40 2 3 6" xfId="654" xr:uid="{00000000-0005-0000-0000-000023A10000}"/>
    <cellStyle name="Normal 40 2 3 6 2" xfId="8046" xr:uid="{00000000-0005-0000-0000-000024A10000}"/>
    <cellStyle name="Normal 40 2 3 6 2 2" xfId="15315" xr:uid="{00000000-0005-0000-0000-000025A10000}"/>
    <cellStyle name="Normal 40 2 3 6 2 2 2" xfId="43854" xr:uid="{00000000-0005-0000-0000-000026A10000}"/>
    <cellStyle name="Normal 40 2 3 6 2 3" xfId="37631" xr:uid="{00000000-0005-0000-0000-000027A10000}"/>
    <cellStyle name="Normal 40 2 3 6 3" xfId="6142" xr:uid="{00000000-0005-0000-0000-000028A10000}"/>
    <cellStyle name="Normal 40 2 3 6 3 2" xfId="35734" xr:uid="{00000000-0005-0000-0000-000029A10000}"/>
    <cellStyle name="Normal 40 2 3 6 4" xfId="12765" xr:uid="{00000000-0005-0000-0000-00002AA10000}"/>
    <cellStyle name="Normal 40 2 3 6 5" xfId="14606" xr:uid="{00000000-0005-0000-0000-00002BA10000}"/>
    <cellStyle name="Normal 40 2 3 6 5 2" xfId="43146" xr:uid="{00000000-0005-0000-0000-00002CA10000}"/>
    <cellStyle name="Normal 40 2 3 6 6" xfId="20480" xr:uid="{00000000-0005-0000-0000-00002DA10000}"/>
    <cellStyle name="Normal 40 2 3 6 7" xfId="25402" xr:uid="{00000000-0005-0000-0000-00002EA10000}"/>
    <cellStyle name="Normal 40 2 3 6 8" xfId="30324" xr:uid="{00000000-0005-0000-0000-00002FA10000}"/>
    <cellStyle name="Normal 40 2 3 7" xfId="768" xr:uid="{00000000-0005-0000-0000-000030A10000}"/>
    <cellStyle name="Normal 40 2 3 7 2" xfId="6981" xr:uid="{00000000-0005-0000-0000-000031A10000}"/>
    <cellStyle name="Normal 40 2 3 7 2 2" xfId="36568" xr:uid="{00000000-0005-0000-0000-000032A10000}"/>
    <cellStyle name="Normal 40 2 3 7 3" xfId="12766" xr:uid="{00000000-0005-0000-0000-000033A10000}"/>
    <cellStyle name="Normal 40 2 3 7 4" xfId="15429" xr:uid="{00000000-0005-0000-0000-000034A10000}"/>
    <cellStyle name="Normal 40 2 3 7 4 2" xfId="43968" xr:uid="{00000000-0005-0000-0000-000035A10000}"/>
    <cellStyle name="Normal 40 2 3 7 5" xfId="20594" xr:uid="{00000000-0005-0000-0000-000036A10000}"/>
    <cellStyle name="Normal 40 2 3 7 6" xfId="25516" xr:uid="{00000000-0005-0000-0000-000037A10000}"/>
    <cellStyle name="Normal 40 2 3 7 7" xfId="30438" xr:uid="{00000000-0005-0000-0000-000038A10000}"/>
    <cellStyle name="Normal 40 2 3 8" xfId="882" xr:uid="{00000000-0005-0000-0000-000039A10000}"/>
    <cellStyle name="Normal 40 2 3 8 2" xfId="6378" xr:uid="{00000000-0005-0000-0000-00003AA10000}"/>
    <cellStyle name="Normal 40 2 3 8 2 2" xfId="35965" xr:uid="{00000000-0005-0000-0000-00003BA10000}"/>
    <cellStyle name="Normal 40 2 3 8 3" xfId="12767" xr:uid="{00000000-0005-0000-0000-00003CA10000}"/>
    <cellStyle name="Normal 40 2 3 8 4" xfId="15543" xr:uid="{00000000-0005-0000-0000-00003DA10000}"/>
    <cellStyle name="Normal 40 2 3 8 4 2" xfId="44082" xr:uid="{00000000-0005-0000-0000-00003EA10000}"/>
    <cellStyle name="Normal 40 2 3 8 5" xfId="20708" xr:uid="{00000000-0005-0000-0000-00003FA10000}"/>
    <cellStyle name="Normal 40 2 3 8 6" xfId="25630" xr:uid="{00000000-0005-0000-0000-000040A10000}"/>
    <cellStyle name="Normal 40 2 3 8 7" xfId="30552" xr:uid="{00000000-0005-0000-0000-000041A10000}"/>
    <cellStyle name="Normal 40 2 3 9" xfId="1029" xr:uid="{00000000-0005-0000-0000-000042A10000}"/>
    <cellStyle name="Normal 40 2 3 9 2" xfId="12768" xr:uid="{00000000-0005-0000-0000-000043A10000}"/>
    <cellStyle name="Normal 40 2 3 9 3" xfId="15684" xr:uid="{00000000-0005-0000-0000-000044A10000}"/>
    <cellStyle name="Normal 40 2 3 9 3 2" xfId="44223" xr:uid="{00000000-0005-0000-0000-000045A10000}"/>
    <cellStyle name="Normal 40 2 3 9 4" xfId="20849" xr:uid="{00000000-0005-0000-0000-000046A10000}"/>
    <cellStyle name="Normal 40 2 3 9 5" xfId="25771" xr:uid="{00000000-0005-0000-0000-000047A10000}"/>
    <cellStyle name="Normal 40 2 3 9 6" xfId="30693" xr:uid="{00000000-0005-0000-0000-000048A10000}"/>
    <cellStyle name="Normal 40 2 30" xfId="3121" xr:uid="{00000000-0005-0000-0000-000049A10000}"/>
    <cellStyle name="Normal 40 2 30 2" xfId="12769" xr:uid="{00000000-0005-0000-0000-00004AA10000}"/>
    <cellStyle name="Normal 40 2 30 3" xfId="17732" xr:uid="{00000000-0005-0000-0000-00004BA10000}"/>
    <cellStyle name="Normal 40 2 30 3 2" xfId="46269" xr:uid="{00000000-0005-0000-0000-00004CA10000}"/>
    <cellStyle name="Normal 40 2 30 4" xfId="22895" xr:uid="{00000000-0005-0000-0000-00004DA10000}"/>
    <cellStyle name="Normal 40 2 30 5" xfId="27817" xr:uid="{00000000-0005-0000-0000-00004EA10000}"/>
    <cellStyle name="Normal 40 2 30 6" xfId="32739" xr:uid="{00000000-0005-0000-0000-00004FA10000}"/>
    <cellStyle name="Normal 40 2 31" xfId="3239" xr:uid="{00000000-0005-0000-0000-000050A10000}"/>
    <cellStyle name="Normal 40 2 31 2" xfId="12770" xr:uid="{00000000-0005-0000-0000-000051A10000}"/>
    <cellStyle name="Normal 40 2 31 3" xfId="17849" xr:uid="{00000000-0005-0000-0000-000052A10000}"/>
    <cellStyle name="Normal 40 2 31 3 2" xfId="46386" xr:uid="{00000000-0005-0000-0000-000053A10000}"/>
    <cellStyle name="Normal 40 2 31 4" xfId="23012" xr:uid="{00000000-0005-0000-0000-000054A10000}"/>
    <cellStyle name="Normal 40 2 31 5" xfId="27934" xr:uid="{00000000-0005-0000-0000-000055A10000}"/>
    <cellStyle name="Normal 40 2 31 6" xfId="32856" xr:uid="{00000000-0005-0000-0000-000056A10000}"/>
    <cellStyle name="Normal 40 2 32" xfId="3355" xr:uid="{00000000-0005-0000-0000-000057A10000}"/>
    <cellStyle name="Normal 40 2 32 2" xfId="12771" xr:uid="{00000000-0005-0000-0000-000058A10000}"/>
    <cellStyle name="Normal 40 2 32 3" xfId="17965" xr:uid="{00000000-0005-0000-0000-000059A10000}"/>
    <cellStyle name="Normal 40 2 32 3 2" xfId="46502" xr:uid="{00000000-0005-0000-0000-00005AA10000}"/>
    <cellStyle name="Normal 40 2 32 4" xfId="23128" xr:uid="{00000000-0005-0000-0000-00005BA10000}"/>
    <cellStyle name="Normal 40 2 32 5" xfId="28050" xr:uid="{00000000-0005-0000-0000-00005CA10000}"/>
    <cellStyle name="Normal 40 2 32 6" xfId="32972" xr:uid="{00000000-0005-0000-0000-00005DA10000}"/>
    <cellStyle name="Normal 40 2 33" xfId="3472" xr:uid="{00000000-0005-0000-0000-00005EA10000}"/>
    <cellStyle name="Normal 40 2 33 2" xfId="12772" xr:uid="{00000000-0005-0000-0000-00005FA10000}"/>
    <cellStyle name="Normal 40 2 33 3" xfId="18082" xr:uid="{00000000-0005-0000-0000-000060A10000}"/>
    <cellStyle name="Normal 40 2 33 3 2" xfId="46619" xr:uid="{00000000-0005-0000-0000-000061A10000}"/>
    <cellStyle name="Normal 40 2 33 4" xfId="23245" xr:uid="{00000000-0005-0000-0000-000062A10000}"/>
    <cellStyle name="Normal 40 2 33 5" xfId="28167" xr:uid="{00000000-0005-0000-0000-000063A10000}"/>
    <cellStyle name="Normal 40 2 33 6" xfId="33089" xr:uid="{00000000-0005-0000-0000-000064A10000}"/>
    <cellStyle name="Normal 40 2 34" xfId="3587" xr:uid="{00000000-0005-0000-0000-000065A10000}"/>
    <cellStyle name="Normal 40 2 34 2" xfId="12773" xr:uid="{00000000-0005-0000-0000-000066A10000}"/>
    <cellStyle name="Normal 40 2 34 3" xfId="18196" xr:uid="{00000000-0005-0000-0000-000067A10000}"/>
    <cellStyle name="Normal 40 2 34 3 2" xfId="46733" xr:uid="{00000000-0005-0000-0000-000068A10000}"/>
    <cellStyle name="Normal 40 2 34 4" xfId="23359" xr:uid="{00000000-0005-0000-0000-000069A10000}"/>
    <cellStyle name="Normal 40 2 34 5" xfId="28281" xr:uid="{00000000-0005-0000-0000-00006AA10000}"/>
    <cellStyle name="Normal 40 2 34 6" xfId="33203" xr:uid="{00000000-0005-0000-0000-00006BA10000}"/>
    <cellStyle name="Normal 40 2 35" xfId="3703" xr:uid="{00000000-0005-0000-0000-00006CA10000}"/>
    <cellStyle name="Normal 40 2 35 2" xfId="12774" xr:uid="{00000000-0005-0000-0000-00006DA10000}"/>
    <cellStyle name="Normal 40 2 35 3" xfId="18312" xr:uid="{00000000-0005-0000-0000-00006EA10000}"/>
    <cellStyle name="Normal 40 2 35 3 2" xfId="46849" xr:uid="{00000000-0005-0000-0000-00006FA10000}"/>
    <cellStyle name="Normal 40 2 35 4" xfId="23475" xr:uid="{00000000-0005-0000-0000-000070A10000}"/>
    <cellStyle name="Normal 40 2 35 5" xfId="28397" xr:uid="{00000000-0005-0000-0000-000071A10000}"/>
    <cellStyle name="Normal 40 2 35 6" xfId="33319" xr:uid="{00000000-0005-0000-0000-000072A10000}"/>
    <cellStyle name="Normal 40 2 36" xfId="3820" xr:uid="{00000000-0005-0000-0000-000073A10000}"/>
    <cellStyle name="Normal 40 2 36 2" xfId="12775" xr:uid="{00000000-0005-0000-0000-000074A10000}"/>
    <cellStyle name="Normal 40 2 36 3" xfId="18428" xr:uid="{00000000-0005-0000-0000-000075A10000}"/>
    <cellStyle name="Normal 40 2 36 3 2" xfId="46965" xr:uid="{00000000-0005-0000-0000-000076A10000}"/>
    <cellStyle name="Normal 40 2 36 4" xfId="23591" xr:uid="{00000000-0005-0000-0000-000077A10000}"/>
    <cellStyle name="Normal 40 2 36 5" xfId="28513" xr:uid="{00000000-0005-0000-0000-000078A10000}"/>
    <cellStyle name="Normal 40 2 36 6" xfId="33435" xr:uid="{00000000-0005-0000-0000-000079A10000}"/>
    <cellStyle name="Normal 40 2 37" xfId="3940" xr:uid="{00000000-0005-0000-0000-00007AA10000}"/>
    <cellStyle name="Normal 40 2 37 2" xfId="12776" xr:uid="{00000000-0005-0000-0000-00007BA10000}"/>
    <cellStyle name="Normal 40 2 37 3" xfId="18547" xr:uid="{00000000-0005-0000-0000-00007CA10000}"/>
    <cellStyle name="Normal 40 2 37 3 2" xfId="47084" xr:uid="{00000000-0005-0000-0000-00007DA10000}"/>
    <cellStyle name="Normal 40 2 37 4" xfId="23710" xr:uid="{00000000-0005-0000-0000-00007EA10000}"/>
    <cellStyle name="Normal 40 2 37 5" xfId="28632" xr:uid="{00000000-0005-0000-0000-00007FA10000}"/>
    <cellStyle name="Normal 40 2 37 6" xfId="33554" xr:uid="{00000000-0005-0000-0000-000080A10000}"/>
    <cellStyle name="Normal 40 2 38" xfId="4054" xr:uid="{00000000-0005-0000-0000-000081A10000}"/>
    <cellStyle name="Normal 40 2 38 2" xfId="12777" xr:uid="{00000000-0005-0000-0000-000082A10000}"/>
    <cellStyle name="Normal 40 2 38 3" xfId="18661" xr:uid="{00000000-0005-0000-0000-000083A10000}"/>
    <cellStyle name="Normal 40 2 38 3 2" xfId="47198" xr:uid="{00000000-0005-0000-0000-000084A10000}"/>
    <cellStyle name="Normal 40 2 38 4" xfId="23824" xr:uid="{00000000-0005-0000-0000-000085A10000}"/>
    <cellStyle name="Normal 40 2 38 5" xfId="28746" xr:uid="{00000000-0005-0000-0000-000086A10000}"/>
    <cellStyle name="Normal 40 2 38 6" xfId="33668" xr:uid="{00000000-0005-0000-0000-000087A10000}"/>
    <cellStyle name="Normal 40 2 39" xfId="4169" xr:uid="{00000000-0005-0000-0000-000088A10000}"/>
    <cellStyle name="Normal 40 2 39 2" xfId="12778" xr:uid="{00000000-0005-0000-0000-000089A10000}"/>
    <cellStyle name="Normal 40 2 39 3" xfId="18775" xr:uid="{00000000-0005-0000-0000-00008AA10000}"/>
    <cellStyle name="Normal 40 2 39 3 2" xfId="47312" xr:uid="{00000000-0005-0000-0000-00008BA10000}"/>
    <cellStyle name="Normal 40 2 39 4" xfId="23938" xr:uid="{00000000-0005-0000-0000-00008CA10000}"/>
    <cellStyle name="Normal 40 2 39 5" xfId="28860" xr:uid="{00000000-0005-0000-0000-00008DA10000}"/>
    <cellStyle name="Normal 40 2 39 6" xfId="33782" xr:uid="{00000000-0005-0000-0000-00008EA10000}"/>
    <cellStyle name="Normal 40 2 4" xfId="152" xr:uid="{00000000-0005-0000-0000-00008FA10000}"/>
    <cellStyle name="Normal 40 2 4 10" xfId="1185" xr:uid="{00000000-0005-0000-0000-000090A10000}"/>
    <cellStyle name="Normal 40 2 4 10 2" xfId="12780" xr:uid="{00000000-0005-0000-0000-000091A10000}"/>
    <cellStyle name="Normal 40 2 4 10 3" xfId="15835" xr:uid="{00000000-0005-0000-0000-000092A10000}"/>
    <cellStyle name="Normal 40 2 4 10 3 2" xfId="44374" xr:uid="{00000000-0005-0000-0000-000093A10000}"/>
    <cellStyle name="Normal 40 2 4 10 4" xfId="21000" xr:uid="{00000000-0005-0000-0000-000094A10000}"/>
    <cellStyle name="Normal 40 2 4 10 5" xfId="25922" xr:uid="{00000000-0005-0000-0000-000095A10000}"/>
    <cellStyle name="Normal 40 2 4 10 6" xfId="30844" xr:uid="{00000000-0005-0000-0000-000096A10000}"/>
    <cellStyle name="Normal 40 2 4 11" xfId="1301" xr:uid="{00000000-0005-0000-0000-000097A10000}"/>
    <cellStyle name="Normal 40 2 4 11 2" xfId="12781" xr:uid="{00000000-0005-0000-0000-000098A10000}"/>
    <cellStyle name="Normal 40 2 4 11 3" xfId="15950" xr:uid="{00000000-0005-0000-0000-000099A10000}"/>
    <cellStyle name="Normal 40 2 4 11 3 2" xfId="44489" xr:uid="{00000000-0005-0000-0000-00009AA10000}"/>
    <cellStyle name="Normal 40 2 4 11 4" xfId="21115" xr:uid="{00000000-0005-0000-0000-00009BA10000}"/>
    <cellStyle name="Normal 40 2 4 11 5" xfId="26037" xr:uid="{00000000-0005-0000-0000-00009CA10000}"/>
    <cellStyle name="Normal 40 2 4 11 6" xfId="30959" xr:uid="{00000000-0005-0000-0000-00009DA10000}"/>
    <cellStyle name="Normal 40 2 4 12" xfId="1416" xr:uid="{00000000-0005-0000-0000-00009EA10000}"/>
    <cellStyle name="Normal 40 2 4 12 2" xfId="12782" xr:uid="{00000000-0005-0000-0000-00009FA10000}"/>
    <cellStyle name="Normal 40 2 4 12 3" xfId="16065" xr:uid="{00000000-0005-0000-0000-0000A0A10000}"/>
    <cellStyle name="Normal 40 2 4 12 3 2" xfId="44604" xr:uid="{00000000-0005-0000-0000-0000A1A10000}"/>
    <cellStyle name="Normal 40 2 4 12 4" xfId="21230" xr:uid="{00000000-0005-0000-0000-0000A2A10000}"/>
    <cellStyle name="Normal 40 2 4 12 5" xfId="26152" xr:uid="{00000000-0005-0000-0000-0000A3A10000}"/>
    <cellStyle name="Normal 40 2 4 12 6" xfId="31074" xr:uid="{00000000-0005-0000-0000-0000A4A10000}"/>
    <cellStyle name="Normal 40 2 4 13" xfId="1531" xr:uid="{00000000-0005-0000-0000-0000A5A10000}"/>
    <cellStyle name="Normal 40 2 4 13 2" xfId="12783" xr:uid="{00000000-0005-0000-0000-0000A6A10000}"/>
    <cellStyle name="Normal 40 2 4 13 3" xfId="16180" xr:uid="{00000000-0005-0000-0000-0000A7A10000}"/>
    <cellStyle name="Normal 40 2 4 13 3 2" xfId="44719" xr:uid="{00000000-0005-0000-0000-0000A8A10000}"/>
    <cellStyle name="Normal 40 2 4 13 4" xfId="21345" xr:uid="{00000000-0005-0000-0000-0000A9A10000}"/>
    <cellStyle name="Normal 40 2 4 13 5" xfId="26267" xr:uid="{00000000-0005-0000-0000-0000AAA10000}"/>
    <cellStyle name="Normal 40 2 4 13 6" xfId="31189" xr:uid="{00000000-0005-0000-0000-0000ABA10000}"/>
    <cellStyle name="Normal 40 2 4 14" xfId="1645" xr:uid="{00000000-0005-0000-0000-0000ACA10000}"/>
    <cellStyle name="Normal 40 2 4 14 2" xfId="12784" xr:uid="{00000000-0005-0000-0000-0000ADA10000}"/>
    <cellStyle name="Normal 40 2 4 14 3" xfId="16294" xr:uid="{00000000-0005-0000-0000-0000AEA10000}"/>
    <cellStyle name="Normal 40 2 4 14 3 2" xfId="44833" xr:uid="{00000000-0005-0000-0000-0000AFA10000}"/>
    <cellStyle name="Normal 40 2 4 14 4" xfId="21459" xr:uid="{00000000-0005-0000-0000-0000B0A10000}"/>
    <cellStyle name="Normal 40 2 4 14 5" xfId="26381" xr:uid="{00000000-0005-0000-0000-0000B1A10000}"/>
    <cellStyle name="Normal 40 2 4 14 6" xfId="31303" xr:uid="{00000000-0005-0000-0000-0000B2A10000}"/>
    <cellStyle name="Normal 40 2 4 15" xfId="1759" xr:uid="{00000000-0005-0000-0000-0000B3A10000}"/>
    <cellStyle name="Normal 40 2 4 15 2" xfId="12785" xr:uid="{00000000-0005-0000-0000-0000B4A10000}"/>
    <cellStyle name="Normal 40 2 4 15 3" xfId="16408" xr:uid="{00000000-0005-0000-0000-0000B5A10000}"/>
    <cellStyle name="Normal 40 2 4 15 3 2" xfId="44947" xr:uid="{00000000-0005-0000-0000-0000B6A10000}"/>
    <cellStyle name="Normal 40 2 4 15 4" xfId="21573" xr:uid="{00000000-0005-0000-0000-0000B7A10000}"/>
    <cellStyle name="Normal 40 2 4 15 5" xfId="26495" xr:uid="{00000000-0005-0000-0000-0000B8A10000}"/>
    <cellStyle name="Normal 40 2 4 15 6" xfId="31417" xr:uid="{00000000-0005-0000-0000-0000B9A10000}"/>
    <cellStyle name="Normal 40 2 4 16" xfId="1873" xr:uid="{00000000-0005-0000-0000-0000BAA10000}"/>
    <cellStyle name="Normal 40 2 4 16 2" xfId="12786" xr:uid="{00000000-0005-0000-0000-0000BBA10000}"/>
    <cellStyle name="Normal 40 2 4 16 3" xfId="16522" xr:uid="{00000000-0005-0000-0000-0000BCA10000}"/>
    <cellStyle name="Normal 40 2 4 16 3 2" xfId="45061" xr:uid="{00000000-0005-0000-0000-0000BDA10000}"/>
    <cellStyle name="Normal 40 2 4 16 4" xfId="21687" xr:uid="{00000000-0005-0000-0000-0000BEA10000}"/>
    <cellStyle name="Normal 40 2 4 16 5" xfId="26609" xr:uid="{00000000-0005-0000-0000-0000BFA10000}"/>
    <cellStyle name="Normal 40 2 4 16 6" xfId="31531" xr:uid="{00000000-0005-0000-0000-0000C0A10000}"/>
    <cellStyle name="Normal 40 2 4 17" xfId="1987" xr:uid="{00000000-0005-0000-0000-0000C1A10000}"/>
    <cellStyle name="Normal 40 2 4 17 2" xfId="12787" xr:uid="{00000000-0005-0000-0000-0000C2A10000}"/>
    <cellStyle name="Normal 40 2 4 17 3" xfId="16636" xr:uid="{00000000-0005-0000-0000-0000C3A10000}"/>
    <cellStyle name="Normal 40 2 4 17 3 2" xfId="45175" xr:uid="{00000000-0005-0000-0000-0000C4A10000}"/>
    <cellStyle name="Normal 40 2 4 17 4" xfId="21801" xr:uid="{00000000-0005-0000-0000-0000C5A10000}"/>
    <cellStyle name="Normal 40 2 4 17 5" xfId="26723" xr:uid="{00000000-0005-0000-0000-0000C6A10000}"/>
    <cellStyle name="Normal 40 2 4 17 6" xfId="31645" xr:uid="{00000000-0005-0000-0000-0000C7A10000}"/>
    <cellStyle name="Normal 40 2 4 18" xfId="2102" xr:uid="{00000000-0005-0000-0000-0000C8A10000}"/>
    <cellStyle name="Normal 40 2 4 18 2" xfId="12788" xr:uid="{00000000-0005-0000-0000-0000C9A10000}"/>
    <cellStyle name="Normal 40 2 4 18 3" xfId="16751" xr:uid="{00000000-0005-0000-0000-0000CAA10000}"/>
    <cellStyle name="Normal 40 2 4 18 3 2" xfId="45290" xr:uid="{00000000-0005-0000-0000-0000CBA10000}"/>
    <cellStyle name="Normal 40 2 4 18 4" xfId="21916" xr:uid="{00000000-0005-0000-0000-0000CCA10000}"/>
    <cellStyle name="Normal 40 2 4 18 5" xfId="26838" xr:uid="{00000000-0005-0000-0000-0000CDA10000}"/>
    <cellStyle name="Normal 40 2 4 18 6" xfId="31760" xr:uid="{00000000-0005-0000-0000-0000CEA10000}"/>
    <cellStyle name="Normal 40 2 4 19" xfId="2448" xr:uid="{00000000-0005-0000-0000-0000CFA10000}"/>
    <cellStyle name="Normal 40 2 4 19 2" xfId="12789" xr:uid="{00000000-0005-0000-0000-0000D0A10000}"/>
    <cellStyle name="Normal 40 2 4 19 3" xfId="17059" xr:uid="{00000000-0005-0000-0000-0000D1A10000}"/>
    <cellStyle name="Normal 40 2 4 19 3 2" xfId="45596" xr:uid="{00000000-0005-0000-0000-0000D2A10000}"/>
    <cellStyle name="Normal 40 2 4 19 4" xfId="22222" xr:uid="{00000000-0005-0000-0000-0000D3A10000}"/>
    <cellStyle name="Normal 40 2 4 19 5" xfId="27144" xr:uid="{00000000-0005-0000-0000-0000D4A10000}"/>
    <cellStyle name="Normal 40 2 4 19 6" xfId="32066" xr:uid="{00000000-0005-0000-0000-0000D5A10000}"/>
    <cellStyle name="Normal 40 2 4 2" xfId="223" xr:uid="{00000000-0005-0000-0000-0000D6A10000}"/>
    <cellStyle name="Normal 40 2 4 2 10" xfId="1372" xr:uid="{00000000-0005-0000-0000-0000D7A10000}"/>
    <cellStyle name="Normal 40 2 4 2 10 2" xfId="12791" xr:uid="{00000000-0005-0000-0000-0000D8A10000}"/>
    <cellStyle name="Normal 40 2 4 2 10 3" xfId="16021" xr:uid="{00000000-0005-0000-0000-0000D9A10000}"/>
    <cellStyle name="Normal 40 2 4 2 10 3 2" xfId="44560" xr:uid="{00000000-0005-0000-0000-0000DAA10000}"/>
    <cellStyle name="Normal 40 2 4 2 10 4" xfId="21186" xr:uid="{00000000-0005-0000-0000-0000DBA10000}"/>
    <cellStyle name="Normal 40 2 4 2 10 5" xfId="26108" xr:uid="{00000000-0005-0000-0000-0000DCA10000}"/>
    <cellStyle name="Normal 40 2 4 2 10 6" xfId="31030" xr:uid="{00000000-0005-0000-0000-0000DDA10000}"/>
    <cellStyle name="Normal 40 2 4 2 11" xfId="1487" xr:uid="{00000000-0005-0000-0000-0000DEA10000}"/>
    <cellStyle name="Normal 40 2 4 2 11 2" xfId="12792" xr:uid="{00000000-0005-0000-0000-0000DFA10000}"/>
    <cellStyle name="Normal 40 2 4 2 11 3" xfId="16136" xr:uid="{00000000-0005-0000-0000-0000E0A10000}"/>
    <cellStyle name="Normal 40 2 4 2 11 3 2" xfId="44675" xr:uid="{00000000-0005-0000-0000-0000E1A10000}"/>
    <cellStyle name="Normal 40 2 4 2 11 4" xfId="21301" xr:uid="{00000000-0005-0000-0000-0000E2A10000}"/>
    <cellStyle name="Normal 40 2 4 2 11 5" xfId="26223" xr:uid="{00000000-0005-0000-0000-0000E3A10000}"/>
    <cellStyle name="Normal 40 2 4 2 11 6" xfId="31145" xr:uid="{00000000-0005-0000-0000-0000E4A10000}"/>
    <cellStyle name="Normal 40 2 4 2 12" xfId="1602" xr:uid="{00000000-0005-0000-0000-0000E5A10000}"/>
    <cellStyle name="Normal 40 2 4 2 12 2" xfId="12793" xr:uid="{00000000-0005-0000-0000-0000E6A10000}"/>
    <cellStyle name="Normal 40 2 4 2 12 3" xfId="16251" xr:uid="{00000000-0005-0000-0000-0000E7A10000}"/>
    <cellStyle name="Normal 40 2 4 2 12 3 2" xfId="44790" xr:uid="{00000000-0005-0000-0000-0000E8A10000}"/>
    <cellStyle name="Normal 40 2 4 2 12 4" xfId="21416" xr:uid="{00000000-0005-0000-0000-0000E9A10000}"/>
    <cellStyle name="Normal 40 2 4 2 12 5" xfId="26338" xr:uid="{00000000-0005-0000-0000-0000EAA10000}"/>
    <cellStyle name="Normal 40 2 4 2 12 6" xfId="31260" xr:uid="{00000000-0005-0000-0000-0000EBA10000}"/>
    <cellStyle name="Normal 40 2 4 2 13" xfId="1716" xr:uid="{00000000-0005-0000-0000-0000ECA10000}"/>
    <cellStyle name="Normal 40 2 4 2 13 2" xfId="12794" xr:uid="{00000000-0005-0000-0000-0000EDA10000}"/>
    <cellStyle name="Normal 40 2 4 2 13 3" xfId="16365" xr:uid="{00000000-0005-0000-0000-0000EEA10000}"/>
    <cellStyle name="Normal 40 2 4 2 13 3 2" xfId="44904" xr:uid="{00000000-0005-0000-0000-0000EFA10000}"/>
    <cellStyle name="Normal 40 2 4 2 13 4" xfId="21530" xr:uid="{00000000-0005-0000-0000-0000F0A10000}"/>
    <cellStyle name="Normal 40 2 4 2 13 5" xfId="26452" xr:uid="{00000000-0005-0000-0000-0000F1A10000}"/>
    <cellStyle name="Normal 40 2 4 2 13 6" xfId="31374" xr:uid="{00000000-0005-0000-0000-0000F2A10000}"/>
    <cellStyle name="Normal 40 2 4 2 14" xfId="1830" xr:uid="{00000000-0005-0000-0000-0000F3A10000}"/>
    <cellStyle name="Normal 40 2 4 2 14 2" xfId="12795" xr:uid="{00000000-0005-0000-0000-0000F4A10000}"/>
    <cellStyle name="Normal 40 2 4 2 14 3" xfId="16479" xr:uid="{00000000-0005-0000-0000-0000F5A10000}"/>
    <cellStyle name="Normal 40 2 4 2 14 3 2" xfId="45018" xr:uid="{00000000-0005-0000-0000-0000F6A10000}"/>
    <cellStyle name="Normal 40 2 4 2 14 4" xfId="21644" xr:uid="{00000000-0005-0000-0000-0000F7A10000}"/>
    <cellStyle name="Normal 40 2 4 2 14 5" xfId="26566" xr:uid="{00000000-0005-0000-0000-0000F8A10000}"/>
    <cellStyle name="Normal 40 2 4 2 14 6" xfId="31488" xr:uid="{00000000-0005-0000-0000-0000F9A10000}"/>
    <cellStyle name="Normal 40 2 4 2 15" xfId="1944" xr:uid="{00000000-0005-0000-0000-0000FAA10000}"/>
    <cellStyle name="Normal 40 2 4 2 15 2" xfId="12796" xr:uid="{00000000-0005-0000-0000-0000FBA10000}"/>
    <cellStyle name="Normal 40 2 4 2 15 3" xfId="16593" xr:uid="{00000000-0005-0000-0000-0000FCA10000}"/>
    <cellStyle name="Normal 40 2 4 2 15 3 2" xfId="45132" xr:uid="{00000000-0005-0000-0000-0000FDA10000}"/>
    <cellStyle name="Normal 40 2 4 2 15 4" xfId="21758" xr:uid="{00000000-0005-0000-0000-0000FEA10000}"/>
    <cellStyle name="Normal 40 2 4 2 15 5" xfId="26680" xr:uid="{00000000-0005-0000-0000-0000FFA10000}"/>
    <cellStyle name="Normal 40 2 4 2 15 6" xfId="31602" xr:uid="{00000000-0005-0000-0000-000000A20000}"/>
    <cellStyle name="Normal 40 2 4 2 16" xfId="2058" xr:uid="{00000000-0005-0000-0000-000001A20000}"/>
    <cellStyle name="Normal 40 2 4 2 16 2" xfId="12797" xr:uid="{00000000-0005-0000-0000-000002A20000}"/>
    <cellStyle name="Normal 40 2 4 2 16 3" xfId="16707" xr:uid="{00000000-0005-0000-0000-000003A20000}"/>
    <cellStyle name="Normal 40 2 4 2 16 3 2" xfId="45246" xr:uid="{00000000-0005-0000-0000-000004A20000}"/>
    <cellStyle name="Normal 40 2 4 2 16 4" xfId="21872" xr:uid="{00000000-0005-0000-0000-000005A20000}"/>
    <cellStyle name="Normal 40 2 4 2 16 5" xfId="26794" xr:uid="{00000000-0005-0000-0000-000006A20000}"/>
    <cellStyle name="Normal 40 2 4 2 16 6" xfId="31716" xr:uid="{00000000-0005-0000-0000-000007A20000}"/>
    <cellStyle name="Normal 40 2 4 2 17" xfId="2173" xr:uid="{00000000-0005-0000-0000-000008A20000}"/>
    <cellStyle name="Normal 40 2 4 2 17 2" xfId="12798" xr:uid="{00000000-0005-0000-0000-000009A20000}"/>
    <cellStyle name="Normal 40 2 4 2 17 3" xfId="16822" xr:uid="{00000000-0005-0000-0000-00000AA20000}"/>
    <cellStyle name="Normal 40 2 4 2 17 3 2" xfId="45361" xr:uid="{00000000-0005-0000-0000-00000BA20000}"/>
    <cellStyle name="Normal 40 2 4 2 17 4" xfId="21987" xr:uid="{00000000-0005-0000-0000-00000CA20000}"/>
    <cellStyle name="Normal 40 2 4 2 17 5" xfId="26909" xr:uid="{00000000-0005-0000-0000-00000DA20000}"/>
    <cellStyle name="Normal 40 2 4 2 17 6" xfId="31831" xr:uid="{00000000-0005-0000-0000-00000EA20000}"/>
    <cellStyle name="Normal 40 2 4 2 18" xfId="2519" xr:uid="{00000000-0005-0000-0000-00000FA20000}"/>
    <cellStyle name="Normal 40 2 4 2 18 2" xfId="12799" xr:uid="{00000000-0005-0000-0000-000010A20000}"/>
    <cellStyle name="Normal 40 2 4 2 18 3" xfId="17130" xr:uid="{00000000-0005-0000-0000-000011A20000}"/>
    <cellStyle name="Normal 40 2 4 2 18 3 2" xfId="45667" xr:uid="{00000000-0005-0000-0000-000012A20000}"/>
    <cellStyle name="Normal 40 2 4 2 18 4" xfId="22293" xr:uid="{00000000-0005-0000-0000-000013A20000}"/>
    <cellStyle name="Normal 40 2 4 2 18 5" xfId="27215" xr:uid="{00000000-0005-0000-0000-000014A20000}"/>
    <cellStyle name="Normal 40 2 4 2 18 6" xfId="32137" xr:uid="{00000000-0005-0000-0000-000015A20000}"/>
    <cellStyle name="Normal 40 2 4 2 19" xfId="2638" xr:uid="{00000000-0005-0000-0000-000016A20000}"/>
    <cellStyle name="Normal 40 2 4 2 19 2" xfId="12800" xr:uid="{00000000-0005-0000-0000-000017A20000}"/>
    <cellStyle name="Normal 40 2 4 2 19 3" xfId="17249" xr:uid="{00000000-0005-0000-0000-000018A20000}"/>
    <cellStyle name="Normal 40 2 4 2 19 3 2" xfId="45786" xr:uid="{00000000-0005-0000-0000-000019A20000}"/>
    <cellStyle name="Normal 40 2 4 2 19 4" xfId="22412" xr:uid="{00000000-0005-0000-0000-00001AA20000}"/>
    <cellStyle name="Normal 40 2 4 2 19 5" xfId="27334" xr:uid="{00000000-0005-0000-0000-00001BA20000}"/>
    <cellStyle name="Normal 40 2 4 2 19 6" xfId="32256" xr:uid="{00000000-0005-0000-0000-00001CA20000}"/>
    <cellStyle name="Normal 40 2 4 2 2" xfId="355" xr:uid="{00000000-0005-0000-0000-00001DA20000}"/>
    <cellStyle name="Normal 40 2 4 2 2 10" xfId="20185" xr:uid="{00000000-0005-0000-0000-00001EA20000}"/>
    <cellStyle name="Normal 40 2 4 2 2 11" xfId="25097" xr:uid="{00000000-0005-0000-0000-00001FA20000}"/>
    <cellStyle name="Normal 40 2 4 2 2 12" xfId="30029" xr:uid="{00000000-0005-0000-0000-000020A20000}"/>
    <cellStyle name="Normal 40 2 4 2 2 2" xfId="2285" xr:uid="{00000000-0005-0000-0000-000021A20000}"/>
    <cellStyle name="Normal 40 2 4 2 2 2 10" xfId="31940" xr:uid="{00000000-0005-0000-0000-000022A20000}"/>
    <cellStyle name="Normal 40 2 4 2 2 2 2" xfId="6147" xr:uid="{00000000-0005-0000-0000-000023A20000}"/>
    <cellStyle name="Normal 40 2 4 2 2 2 2 2" xfId="8059" xr:uid="{00000000-0005-0000-0000-000024A20000}"/>
    <cellStyle name="Normal 40 2 4 2 2 2 2 2 2" xfId="37644" xr:uid="{00000000-0005-0000-0000-000025A20000}"/>
    <cellStyle name="Normal 40 2 4 2 2 2 2 3" xfId="14609" xr:uid="{00000000-0005-0000-0000-000026A20000}"/>
    <cellStyle name="Normal 40 2 4 2 2 2 2 3 2" xfId="43149" xr:uid="{00000000-0005-0000-0000-000027A20000}"/>
    <cellStyle name="Normal 40 2 4 2 2 2 2 4" xfId="35739" xr:uid="{00000000-0005-0000-0000-000028A20000}"/>
    <cellStyle name="Normal 40 2 4 2 2 2 3" xfId="7388" xr:uid="{00000000-0005-0000-0000-000029A20000}"/>
    <cellStyle name="Normal 40 2 4 2 2 2 3 2" xfId="16931" xr:uid="{00000000-0005-0000-0000-00002AA20000}"/>
    <cellStyle name="Normal 40 2 4 2 2 2 3 2 2" xfId="45470" xr:uid="{00000000-0005-0000-0000-00002BA20000}"/>
    <cellStyle name="Normal 40 2 4 2 2 2 3 3" xfId="36975" xr:uid="{00000000-0005-0000-0000-00002CA20000}"/>
    <cellStyle name="Normal 40 2 4 2 2 2 4" xfId="6818" xr:uid="{00000000-0005-0000-0000-00002DA20000}"/>
    <cellStyle name="Normal 40 2 4 2 2 2 4 2" xfId="36405" xr:uid="{00000000-0005-0000-0000-00002EA20000}"/>
    <cellStyle name="Normal 40 2 4 2 2 2 5" xfId="6146" xr:uid="{00000000-0005-0000-0000-00002FA20000}"/>
    <cellStyle name="Normal 40 2 4 2 2 2 5 2" xfId="35738" xr:uid="{00000000-0005-0000-0000-000030A20000}"/>
    <cellStyle name="Normal 40 2 4 2 2 2 6" xfId="12802" xr:uid="{00000000-0005-0000-0000-000031A20000}"/>
    <cellStyle name="Normal 40 2 4 2 2 2 7" xfId="14608" xr:uid="{00000000-0005-0000-0000-000032A20000}"/>
    <cellStyle name="Normal 40 2 4 2 2 2 7 2" xfId="43148" xr:uid="{00000000-0005-0000-0000-000033A20000}"/>
    <cellStyle name="Normal 40 2 4 2 2 2 8" xfId="22096" xr:uid="{00000000-0005-0000-0000-000034A20000}"/>
    <cellStyle name="Normal 40 2 4 2 2 2 9" xfId="27018" xr:uid="{00000000-0005-0000-0000-000035A20000}"/>
    <cellStyle name="Normal 40 2 4 2 2 3" xfId="6148" xr:uid="{00000000-0005-0000-0000-000036A20000}"/>
    <cellStyle name="Normal 40 2 4 2 2 3 2" xfId="8058" xr:uid="{00000000-0005-0000-0000-000037A20000}"/>
    <cellStyle name="Normal 40 2 4 2 2 3 2 2" xfId="37643" xr:uid="{00000000-0005-0000-0000-000038A20000}"/>
    <cellStyle name="Normal 40 2 4 2 2 3 3" xfId="12801" xr:uid="{00000000-0005-0000-0000-000039A20000}"/>
    <cellStyle name="Normal 40 2 4 2 2 3 4" xfId="14610" xr:uid="{00000000-0005-0000-0000-00003AA20000}"/>
    <cellStyle name="Normal 40 2 4 2 2 3 4 2" xfId="43150" xr:uid="{00000000-0005-0000-0000-00003BA20000}"/>
    <cellStyle name="Normal 40 2 4 2 2 3 5" xfId="35740" xr:uid="{00000000-0005-0000-0000-00003CA20000}"/>
    <cellStyle name="Normal 40 2 4 2 2 4" xfId="7168" xr:uid="{00000000-0005-0000-0000-00003DA20000}"/>
    <cellStyle name="Normal 40 2 4 2 2 4 2" xfId="15020" xr:uid="{00000000-0005-0000-0000-00003EA20000}"/>
    <cellStyle name="Normal 40 2 4 2 2 4 2 2" xfId="43559" xr:uid="{00000000-0005-0000-0000-00003FA20000}"/>
    <cellStyle name="Normal 40 2 4 2 2 4 3" xfId="36755" xr:uid="{00000000-0005-0000-0000-000040A20000}"/>
    <cellStyle name="Normal 40 2 4 2 2 5" xfId="6576" xr:uid="{00000000-0005-0000-0000-000041A20000}"/>
    <cellStyle name="Normal 40 2 4 2 2 5 2" xfId="19915" xr:uid="{00000000-0005-0000-0000-000042A20000}"/>
    <cellStyle name="Normal 40 2 4 2 2 5 2 2" xfId="48452" xr:uid="{00000000-0005-0000-0000-000043A20000}"/>
    <cellStyle name="Normal 40 2 4 2 2 5 3" xfId="36163" xr:uid="{00000000-0005-0000-0000-000044A20000}"/>
    <cellStyle name="Normal 40 2 4 2 2 6" xfId="6145" xr:uid="{00000000-0005-0000-0000-000045A20000}"/>
    <cellStyle name="Normal 40 2 4 2 2 6 2" xfId="35737" xr:uid="{00000000-0005-0000-0000-000046A20000}"/>
    <cellStyle name="Normal 40 2 4 2 2 7" xfId="8375" xr:uid="{00000000-0005-0000-0000-000047A20000}"/>
    <cellStyle name="Normal 40 2 4 2 2 7 2" xfId="37960" xr:uid="{00000000-0005-0000-0000-000048A20000}"/>
    <cellStyle name="Normal 40 2 4 2 2 8" xfId="8616" xr:uid="{00000000-0005-0000-0000-000049A20000}"/>
    <cellStyle name="Normal 40 2 4 2 2 8 2" xfId="38201" xr:uid="{00000000-0005-0000-0000-00004AA20000}"/>
    <cellStyle name="Normal 40 2 4 2 2 9" xfId="14607" xr:uid="{00000000-0005-0000-0000-00004BA20000}"/>
    <cellStyle name="Normal 40 2 4 2 2 9 2" xfId="43147" xr:uid="{00000000-0005-0000-0000-00004CA20000}"/>
    <cellStyle name="Normal 40 2 4 2 20" xfId="2756" xr:uid="{00000000-0005-0000-0000-00004DA20000}"/>
    <cellStyle name="Normal 40 2 4 2 20 2" xfId="12803" xr:uid="{00000000-0005-0000-0000-00004EA20000}"/>
    <cellStyle name="Normal 40 2 4 2 20 3" xfId="17367" xr:uid="{00000000-0005-0000-0000-00004FA20000}"/>
    <cellStyle name="Normal 40 2 4 2 20 3 2" xfId="45904" xr:uid="{00000000-0005-0000-0000-000050A20000}"/>
    <cellStyle name="Normal 40 2 4 2 20 4" xfId="22530" xr:uid="{00000000-0005-0000-0000-000051A20000}"/>
    <cellStyle name="Normal 40 2 4 2 20 5" xfId="27452" xr:uid="{00000000-0005-0000-0000-000052A20000}"/>
    <cellStyle name="Normal 40 2 4 2 20 6" xfId="32374" xr:uid="{00000000-0005-0000-0000-000053A20000}"/>
    <cellStyle name="Normal 40 2 4 2 21" xfId="2875" xr:uid="{00000000-0005-0000-0000-000054A20000}"/>
    <cellStyle name="Normal 40 2 4 2 21 2" xfId="12804" xr:uid="{00000000-0005-0000-0000-000055A20000}"/>
    <cellStyle name="Normal 40 2 4 2 21 3" xfId="17486" xr:uid="{00000000-0005-0000-0000-000056A20000}"/>
    <cellStyle name="Normal 40 2 4 2 21 3 2" xfId="46023" xr:uid="{00000000-0005-0000-0000-000057A20000}"/>
    <cellStyle name="Normal 40 2 4 2 21 4" xfId="22649" xr:uid="{00000000-0005-0000-0000-000058A20000}"/>
    <cellStyle name="Normal 40 2 4 2 21 5" xfId="27571" xr:uid="{00000000-0005-0000-0000-000059A20000}"/>
    <cellStyle name="Normal 40 2 4 2 21 6" xfId="32493" xr:uid="{00000000-0005-0000-0000-00005AA20000}"/>
    <cellStyle name="Normal 40 2 4 2 22" xfId="2991" xr:uid="{00000000-0005-0000-0000-00005BA20000}"/>
    <cellStyle name="Normal 40 2 4 2 22 2" xfId="12805" xr:uid="{00000000-0005-0000-0000-00005CA20000}"/>
    <cellStyle name="Normal 40 2 4 2 22 3" xfId="17602" xr:uid="{00000000-0005-0000-0000-00005DA20000}"/>
    <cellStyle name="Normal 40 2 4 2 22 3 2" xfId="46139" xr:uid="{00000000-0005-0000-0000-00005EA20000}"/>
    <cellStyle name="Normal 40 2 4 2 22 4" xfId="22765" xr:uid="{00000000-0005-0000-0000-00005FA20000}"/>
    <cellStyle name="Normal 40 2 4 2 22 5" xfId="27687" xr:uid="{00000000-0005-0000-0000-000060A20000}"/>
    <cellStyle name="Normal 40 2 4 2 22 6" xfId="32609" xr:uid="{00000000-0005-0000-0000-000061A20000}"/>
    <cellStyle name="Normal 40 2 4 2 23" xfId="3109" xr:uid="{00000000-0005-0000-0000-000062A20000}"/>
    <cellStyle name="Normal 40 2 4 2 23 2" xfId="12806" xr:uid="{00000000-0005-0000-0000-000063A20000}"/>
    <cellStyle name="Normal 40 2 4 2 23 3" xfId="17720" xr:uid="{00000000-0005-0000-0000-000064A20000}"/>
    <cellStyle name="Normal 40 2 4 2 23 3 2" xfId="46257" xr:uid="{00000000-0005-0000-0000-000065A20000}"/>
    <cellStyle name="Normal 40 2 4 2 23 4" xfId="22883" xr:uid="{00000000-0005-0000-0000-000066A20000}"/>
    <cellStyle name="Normal 40 2 4 2 23 5" xfId="27805" xr:uid="{00000000-0005-0000-0000-000067A20000}"/>
    <cellStyle name="Normal 40 2 4 2 23 6" xfId="32727" xr:uid="{00000000-0005-0000-0000-000068A20000}"/>
    <cellStyle name="Normal 40 2 4 2 24" xfId="3227" xr:uid="{00000000-0005-0000-0000-000069A20000}"/>
    <cellStyle name="Normal 40 2 4 2 24 2" xfId="12807" xr:uid="{00000000-0005-0000-0000-00006AA20000}"/>
    <cellStyle name="Normal 40 2 4 2 24 3" xfId="17837" xr:uid="{00000000-0005-0000-0000-00006BA20000}"/>
    <cellStyle name="Normal 40 2 4 2 24 3 2" xfId="46374" xr:uid="{00000000-0005-0000-0000-00006CA20000}"/>
    <cellStyle name="Normal 40 2 4 2 24 4" xfId="23000" xr:uid="{00000000-0005-0000-0000-00006DA20000}"/>
    <cellStyle name="Normal 40 2 4 2 24 5" xfId="27922" xr:uid="{00000000-0005-0000-0000-00006EA20000}"/>
    <cellStyle name="Normal 40 2 4 2 24 6" xfId="32844" xr:uid="{00000000-0005-0000-0000-00006FA20000}"/>
    <cellStyle name="Normal 40 2 4 2 25" xfId="3344" xr:uid="{00000000-0005-0000-0000-000070A20000}"/>
    <cellStyle name="Normal 40 2 4 2 25 2" xfId="12808" xr:uid="{00000000-0005-0000-0000-000071A20000}"/>
    <cellStyle name="Normal 40 2 4 2 25 3" xfId="17954" xr:uid="{00000000-0005-0000-0000-000072A20000}"/>
    <cellStyle name="Normal 40 2 4 2 25 3 2" xfId="46491" xr:uid="{00000000-0005-0000-0000-000073A20000}"/>
    <cellStyle name="Normal 40 2 4 2 25 4" xfId="23117" xr:uid="{00000000-0005-0000-0000-000074A20000}"/>
    <cellStyle name="Normal 40 2 4 2 25 5" xfId="28039" xr:uid="{00000000-0005-0000-0000-000075A20000}"/>
    <cellStyle name="Normal 40 2 4 2 25 6" xfId="32961" xr:uid="{00000000-0005-0000-0000-000076A20000}"/>
    <cellStyle name="Normal 40 2 4 2 26" xfId="3461" xr:uid="{00000000-0005-0000-0000-000077A20000}"/>
    <cellStyle name="Normal 40 2 4 2 26 2" xfId="12809" xr:uid="{00000000-0005-0000-0000-000078A20000}"/>
    <cellStyle name="Normal 40 2 4 2 26 3" xfId="18071" xr:uid="{00000000-0005-0000-0000-000079A20000}"/>
    <cellStyle name="Normal 40 2 4 2 26 3 2" xfId="46608" xr:uid="{00000000-0005-0000-0000-00007AA20000}"/>
    <cellStyle name="Normal 40 2 4 2 26 4" xfId="23234" xr:uid="{00000000-0005-0000-0000-00007BA20000}"/>
    <cellStyle name="Normal 40 2 4 2 26 5" xfId="28156" xr:uid="{00000000-0005-0000-0000-00007CA20000}"/>
    <cellStyle name="Normal 40 2 4 2 26 6" xfId="33078" xr:uid="{00000000-0005-0000-0000-00007DA20000}"/>
    <cellStyle name="Normal 40 2 4 2 27" xfId="3575" xr:uid="{00000000-0005-0000-0000-00007EA20000}"/>
    <cellStyle name="Normal 40 2 4 2 27 2" xfId="12810" xr:uid="{00000000-0005-0000-0000-00007FA20000}"/>
    <cellStyle name="Normal 40 2 4 2 27 3" xfId="18185" xr:uid="{00000000-0005-0000-0000-000080A20000}"/>
    <cellStyle name="Normal 40 2 4 2 27 3 2" xfId="46722" xr:uid="{00000000-0005-0000-0000-000081A20000}"/>
    <cellStyle name="Normal 40 2 4 2 27 4" xfId="23348" xr:uid="{00000000-0005-0000-0000-000082A20000}"/>
    <cellStyle name="Normal 40 2 4 2 27 5" xfId="28270" xr:uid="{00000000-0005-0000-0000-000083A20000}"/>
    <cellStyle name="Normal 40 2 4 2 27 6" xfId="33192" xr:uid="{00000000-0005-0000-0000-000084A20000}"/>
    <cellStyle name="Normal 40 2 4 2 28" xfId="3692" xr:uid="{00000000-0005-0000-0000-000085A20000}"/>
    <cellStyle name="Normal 40 2 4 2 28 2" xfId="12811" xr:uid="{00000000-0005-0000-0000-000086A20000}"/>
    <cellStyle name="Normal 40 2 4 2 28 3" xfId="18301" xr:uid="{00000000-0005-0000-0000-000087A20000}"/>
    <cellStyle name="Normal 40 2 4 2 28 3 2" xfId="46838" xr:uid="{00000000-0005-0000-0000-000088A20000}"/>
    <cellStyle name="Normal 40 2 4 2 28 4" xfId="23464" xr:uid="{00000000-0005-0000-0000-000089A20000}"/>
    <cellStyle name="Normal 40 2 4 2 28 5" xfId="28386" xr:uid="{00000000-0005-0000-0000-00008AA20000}"/>
    <cellStyle name="Normal 40 2 4 2 28 6" xfId="33308" xr:uid="{00000000-0005-0000-0000-00008BA20000}"/>
    <cellStyle name="Normal 40 2 4 2 29" xfId="3808" xr:uid="{00000000-0005-0000-0000-00008CA20000}"/>
    <cellStyle name="Normal 40 2 4 2 29 2" xfId="12812" xr:uid="{00000000-0005-0000-0000-00008DA20000}"/>
    <cellStyle name="Normal 40 2 4 2 29 3" xfId="18416" xr:uid="{00000000-0005-0000-0000-00008EA20000}"/>
    <cellStyle name="Normal 40 2 4 2 29 3 2" xfId="46953" xr:uid="{00000000-0005-0000-0000-00008FA20000}"/>
    <cellStyle name="Normal 40 2 4 2 29 4" xfId="23579" xr:uid="{00000000-0005-0000-0000-000090A20000}"/>
    <cellStyle name="Normal 40 2 4 2 29 5" xfId="28501" xr:uid="{00000000-0005-0000-0000-000091A20000}"/>
    <cellStyle name="Normal 40 2 4 2 29 6" xfId="33423" xr:uid="{00000000-0005-0000-0000-000092A20000}"/>
    <cellStyle name="Normal 40 2 4 2 3" xfId="475" xr:uid="{00000000-0005-0000-0000-000093A20000}"/>
    <cellStyle name="Normal 40 2 4 2 3 10" xfId="30149" xr:uid="{00000000-0005-0000-0000-000094A20000}"/>
    <cellStyle name="Normal 40 2 4 2 3 2" xfId="6150" xr:uid="{00000000-0005-0000-0000-000095A20000}"/>
    <cellStyle name="Normal 40 2 4 2 3 2 2" xfId="8060" xr:uid="{00000000-0005-0000-0000-000096A20000}"/>
    <cellStyle name="Normal 40 2 4 2 3 2 2 2" xfId="37645" xr:uid="{00000000-0005-0000-0000-000097A20000}"/>
    <cellStyle name="Normal 40 2 4 2 3 2 3" xfId="14612" xr:uid="{00000000-0005-0000-0000-000098A20000}"/>
    <cellStyle name="Normal 40 2 4 2 3 2 3 2" xfId="43152" xr:uid="{00000000-0005-0000-0000-000099A20000}"/>
    <cellStyle name="Normal 40 2 4 2 3 2 4" xfId="35742" xr:uid="{00000000-0005-0000-0000-00009AA20000}"/>
    <cellStyle name="Normal 40 2 4 2 3 3" xfId="7389" xr:uid="{00000000-0005-0000-0000-00009BA20000}"/>
    <cellStyle name="Normal 40 2 4 2 3 3 2" xfId="15140" xr:uid="{00000000-0005-0000-0000-00009CA20000}"/>
    <cellStyle name="Normal 40 2 4 2 3 3 2 2" xfId="43679" xr:uid="{00000000-0005-0000-0000-00009DA20000}"/>
    <cellStyle name="Normal 40 2 4 2 3 3 3" xfId="36976" xr:uid="{00000000-0005-0000-0000-00009EA20000}"/>
    <cellStyle name="Normal 40 2 4 2 3 4" xfId="6698" xr:uid="{00000000-0005-0000-0000-00009FA20000}"/>
    <cellStyle name="Normal 40 2 4 2 3 4 2" xfId="36285" xr:uid="{00000000-0005-0000-0000-0000A0A20000}"/>
    <cellStyle name="Normal 40 2 4 2 3 5" xfId="6149" xr:uid="{00000000-0005-0000-0000-0000A1A20000}"/>
    <cellStyle name="Normal 40 2 4 2 3 5 2" xfId="35741" xr:uid="{00000000-0005-0000-0000-0000A2A20000}"/>
    <cellStyle name="Normal 40 2 4 2 3 6" xfId="12813" xr:uid="{00000000-0005-0000-0000-0000A3A20000}"/>
    <cellStyle name="Normal 40 2 4 2 3 7" xfId="14611" xr:uid="{00000000-0005-0000-0000-0000A4A20000}"/>
    <cellStyle name="Normal 40 2 4 2 3 7 2" xfId="43151" xr:uid="{00000000-0005-0000-0000-0000A5A20000}"/>
    <cellStyle name="Normal 40 2 4 2 3 8" xfId="20305" xr:uid="{00000000-0005-0000-0000-0000A6A20000}"/>
    <cellStyle name="Normal 40 2 4 2 3 9" xfId="25227" xr:uid="{00000000-0005-0000-0000-0000A7A20000}"/>
    <cellStyle name="Normal 40 2 4 2 30" xfId="3925" xr:uid="{00000000-0005-0000-0000-0000A8A20000}"/>
    <cellStyle name="Normal 40 2 4 2 30 2" xfId="12814" xr:uid="{00000000-0005-0000-0000-0000A9A20000}"/>
    <cellStyle name="Normal 40 2 4 2 30 3" xfId="18532" xr:uid="{00000000-0005-0000-0000-0000AAA20000}"/>
    <cellStyle name="Normal 40 2 4 2 30 3 2" xfId="47069" xr:uid="{00000000-0005-0000-0000-0000ABA20000}"/>
    <cellStyle name="Normal 40 2 4 2 30 4" xfId="23695" xr:uid="{00000000-0005-0000-0000-0000ACA20000}"/>
    <cellStyle name="Normal 40 2 4 2 30 5" xfId="28617" xr:uid="{00000000-0005-0000-0000-0000ADA20000}"/>
    <cellStyle name="Normal 40 2 4 2 30 6" xfId="33539" xr:uid="{00000000-0005-0000-0000-0000AEA20000}"/>
    <cellStyle name="Normal 40 2 4 2 31" xfId="4043" xr:uid="{00000000-0005-0000-0000-0000AFA20000}"/>
    <cellStyle name="Normal 40 2 4 2 31 2" xfId="12815" xr:uid="{00000000-0005-0000-0000-0000B0A20000}"/>
    <cellStyle name="Normal 40 2 4 2 31 3" xfId="18650" xr:uid="{00000000-0005-0000-0000-0000B1A20000}"/>
    <cellStyle name="Normal 40 2 4 2 31 3 2" xfId="47187" xr:uid="{00000000-0005-0000-0000-0000B2A20000}"/>
    <cellStyle name="Normal 40 2 4 2 31 4" xfId="23813" xr:uid="{00000000-0005-0000-0000-0000B3A20000}"/>
    <cellStyle name="Normal 40 2 4 2 31 5" xfId="28735" xr:uid="{00000000-0005-0000-0000-0000B4A20000}"/>
    <cellStyle name="Normal 40 2 4 2 31 6" xfId="33657" xr:uid="{00000000-0005-0000-0000-0000B5A20000}"/>
    <cellStyle name="Normal 40 2 4 2 32" xfId="4158" xr:uid="{00000000-0005-0000-0000-0000B6A20000}"/>
    <cellStyle name="Normal 40 2 4 2 32 2" xfId="12816" xr:uid="{00000000-0005-0000-0000-0000B7A20000}"/>
    <cellStyle name="Normal 40 2 4 2 32 3" xfId="18764" xr:uid="{00000000-0005-0000-0000-0000B8A20000}"/>
    <cellStyle name="Normal 40 2 4 2 32 3 2" xfId="47301" xr:uid="{00000000-0005-0000-0000-0000B9A20000}"/>
    <cellStyle name="Normal 40 2 4 2 32 4" xfId="23927" xr:uid="{00000000-0005-0000-0000-0000BAA20000}"/>
    <cellStyle name="Normal 40 2 4 2 32 5" xfId="28849" xr:uid="{00000000-0005-0000-0000-0000BBA20000}"/>
    <cellStyle name="Normal 40 2 4 2 32 6" xfId="33771" xr:uid="{00000000-0005-0000-0000-0000BCA20000}"/>
    <cellStyle name="Normal 40 2 4 2 33" xfId="4273" xr:uid="{00000000-0005-0000-0000-0000BDA20000}"/>
    <cellStyle name="Normal 40 2 4 2 33 2" xfId="12817" xr:uid="{00000000-0005-0000-0000-0000BEA20000}"/>
    <cellStyle name="Normal 40 2 4 2 33 3" xfId="18879" xr:uid="{00000000-0005-0000-0000-0000BFA20000}"/>
    <cellStyle name="Normal 40 2 4 2 33 3 2" xfId="47416" xr:uid="{00000000-0005-0000-0000-0000C0A20000}"/>
    <cellStyle name="Normal 40 2 4 2 33 4" xfId="24042" xr:uid="{00000000-0005-0000-0000-0000C1A20000}"/>
    <cellStyle name="Normal 40 2 4 2 33 5" xfId="28964" xr:uid="{00000000-0005-0000-0000-0000C2A20000}"/>
    <cellStyle name="Normal 40 2 4 2 33 6" xfId="33886" xr:uid="{00000000-0005-0000-0000-0000C3A20000}"/>
    <cellStyle name="Normal 40 2 4 2 34" xfId="4400" xr:uid="{00000000-0005-0000-0000-0000C4A20000}"/>
    <cellStyle name="Normal 40 2 4 2 34 2" xfId="12818" xr:uid="{00000000-0005-0000-0000-0000C5A20000}"/>
    <cellStyle name="Normal 40 2 4 2 34 3" xfId="19006" xr:uid="{00000000-0005-0000-0000-0000C6A20000}"/>
    <cellStyle name="Normal 40 2 4 2 34 3 2" xfId="47543" xr:uid="{00000000-0005-0000-0000-0000C7A20000}"/>
    <cellStyle name="Normal 40 2 4 2 34 4" xfId="24169" xr:uid="{00000000-0005-0000-0000-0000C8A20000}"/>
    <cellStyle name="Normal 40 2 4 2 34 5" xfId="29091" xr:uid="{00000000-0005-0000-0000-0000C9A20000}"/>
    <cellStyle name="Normal 40 2 4 2 34 6" xfId="34013" xr:uid="{00000000-0005-0000-0000-0000CAA20000}"/>
    <cellStyle name="Normal 40 2 4 2 35" xfId="4515" xr:uid="{00000000-0005-0000-0000-0000CBA20000}"/>
    <cellStyle name="Normal 40 2 4 2 35 2" xfId="12819" xr:uid="{00000000-0005-0000-0000-0000CCA20000}"/>
    <cellStyle name="Normal 40 2 4 2 35 3" xfId="19120" xr:uid="{00000000-0005-0000-0000-0000CDA20000}"/>
    <cellStyle name="Normal 40 2 4 2 35 3 2" xfId="47657" xr:uid="{00000000-0005-0000-0000-0000CEA20000}"/>
    <cellStyle name="Normal 40 2 4 2 35 4" xfId="24283" xr:uid="{00000000-0005-0000-0000-0000CFA20000}"/>
    <cellStyle name="Normal 40 2 4 2 35 5" xfId="29205" xr:uid="{00000000-0005-0000-0000-0000D0A20000}"/>
    <cellStyle name="Normal 40 2 4 2 35 6" xfId="34127" xr:uid="{00000000-0005-0000-0000-0000D1A20000}"/>
    <cellStyle name="Normal 40 2 4 2 36" xfId="4632" xr:uid="{00000000-0005-0000-0000-0000D2A20000}"/>
    <cellStyle name="Normal 40 2 4 2 36 2" xfId="12820" xr:uid="{00000000-0005-0000-0000-0000D3A20000}"/>
    <cellStyle name="Normal 40 2 4 2 36 3" xfId="19237" xr:uid="{00000000-0005-0000-0000-0000D4A20000}"/>
    <cellStyle name="Normal 40 2 4 2 36 3 2" xfId="47774" xr:uid="{00000000-0005-0000-0000-0000D5A20000}"/>
    <cellStyle name="Normal 40 2 4 2 36 4" xfId="24400" xr:uid="{00000000-0005-0000-0000-0000D6A20000}"/>
    <cellStyle name="Normal 40 2 4 2 36 5" xfId="29322" xr:uid="{00000000-0005-0000-0000-0000D7A20000}"/>
    <cellStyle name="Normal 40 2 4 2 36 6" xfId="34244" xr:uid="{00000000-0005-0000-0000-0000D8A20000}"/>
    <cellStyle name="Normal 40 2 4 2 37" xfId="4748" xr:uid="{00000000-0005-0000-0000-0000D9A20000}"/>
    <cellStyle name="Normal 40 2 4 2 37 2" xfId="12821" xr:uid="{00000000-0005-0000-0000-0000DAA20000}"/>
    <cellStyle name="Normal 40 2 4 2 37 3" xfId="19353" xr:uid="{00000000-0005-0000-0000-0000DBA20000}"/>
    <cellStyle name="Normal 40 2 4 2 37 3 2" xfId="47890" xr:uid="{00000000-0005-0000-0000-0000DCA20000}"/>
    <cellStyle name="Normal 40 2 4 2 37 4" xfId="24516" xr:uid="{00000000-0005-0000-0000-0000DDA20000}"/>
    <cellStyle name="Normal 40 2 4 2 37 5" xfId="29438" xr:uid="{00000000-0005-0000-0000-0000DEA20000}"/>
    <cellStyle name="Normal 40 2 4 2 37 6" xfId="34360" xr:uid="{00000000-0005-0000-0000-0000DFA20000}"/>
    <cellStyle name="Normal 40 2 4 2 38" xfId="4863" xr:uid="{00000000-0005-0000-0000-0000E0A20000}"/>
    <cellStyle name="Normal 40 2 4 2 38 2" xfId="12822" xr:uid="{00000000-0005-0000-0000-0000E1A20000}"/>
    <cellStyle name="Normal 40 2 4 2 38 3" xfId="19468" xr:uid="{00000000-0005-0000-0000-0000E2A20000}"/>
    <cellStyle name="Normal 40 2 4 2 38 3 2" xfId="48005" xr:uid="{00000000-0005-0000-0000-0000E3A20000}"/>
    <cellStyle name="Normal 40 2 4 2 38 4" xfId="24631" xr:uid="{00000000-0005-0000-0000-0000E4A20000}"/>
    <cellStyle name="Normal 40 2 4 2 38 5" xfId="29553" xr:uid="{00000000-0005-0000-0000-0000E5A20000}"/>
    <cellStyle name="Normal 40 2 4 2 38 6" xfId="34475" xr:uid="{00000000-0005-0000-0000-0000E6A20000}"/>
    <cellStyle name="Normal 40 2 4 2 39" xfId="4984" xr:uid="{00000000-0005-0000-0000-0000E7A20000}"/>
    <cellStyle name="Normal 40 2 4 2 39 2" xfId="12823" xr:uid="{00000000-0005-0000-0000-0000E8A20000}"/>
    <cellStyle name="Normal 40 2 4 2 39 3" xfId="19588" xr:uid="{00000000-0005-0000-0000-0000E9A20000}"/>
    <cellStyle name="Normal 40 2 4 2 39 3 2" xfId="48125" xr:uid="{00000000-0005-0000-0000-0000EAA20000}"/>
    <cellStyle name="Normal 40 2 4 2 39 4" xfId="24751" xr:uid="{00000000-0005-0000-0000-0000EBA20000}"/>
    <cellStyle name="Normal 40 2 4 2 39 5" xfId="29673" xr:uid="{00000000-0005-0000-0000-0000ECA20000}"/>
    <cellStyle name="Normal 40 2 4 2 39 6" xfId="34595" xr:uid="{00000000-0005-0000-0000-0000EDA20000}"/>
    <cellStyle name="Normal 40 2 4 2 4" xfId="597" xr:uid="{00000000-0005-0000-0000-0000EEA20000}"/>
    <cellStyle name="Normal 40 2 4 2 4 10" xfId="30270" xr:uid="{00000000-0005-0000-0000-0000EFA20000}"/>
    <cellStyle name="Normal 40 2 4 2 4 2" xfId="6152" xr:uid="{00000000-0005-0000-0000-0000F0A20000}"/>
    <cellStyle name="Normal 40 2 4 2 4 2 2" xfId="8061" xr:uid="{00000000-0005-0000-0000-0000F1A20000}"/>
    <cellStyle name="Normal 40 2 4 2 4 2 2 2" xfId="37646" xr:uid="{00000000-0005-0000-0000-0000F2A20000}"/>
    <cellStyle name="Normal 40 2 4 2 4 2 3" xfId="14614" xr:uid="{00000000-0005-0000-0000-0000F3A20000}"/>
    <cellStyle name="Normal 40 2 4 2 4 2 3 2" xfId="43154" xr:uid="{00000000-0005-0000-0000-0000F4A20000}"/>
    <cellStyle name="Normal 40 2 4 2 4 2 4" xfId="35744" xr:uid="{00000000-0005-0000-0000-0000F5A20000}"/>
    <cellStyle name="Normal 40 2 4 2 4 3" xfId="7543" xr:uid="{00000000-0005-0000-0000-0000F6A20000}"/>
    <cellStyle name="Normal 40 2 4 2 4 3 2" xfId="15261" xr:uid="{00000000-0005-0000-0000-0000F7A20000}"/>
    <cellStyle name="Normal 40 2 4 2 4 3 2 2" xfId="43800" xr:uid="{00000000-0005-0000-0000-0000F8A20000}"/>
    <cellStyle name="Normal 40 2 4 2 4 3 3" xfId="37129" xr:uid="{00000000-0005-0000-0000-0000F9A20000}"/>
    <cellStyle name="Normal 40 2 4 2 4 4" xfId="6939" xr:uid="{00000000-0005-0000-0000-0000FAA20000}"/>
    <cellStyle name="Normal 40 2 4 2 4 4 2" xfId="36526" xr:uid="{00000000-0005-0000-0000-0000FBA20000}"/>
    <cellStyle name="Normal 40 2 4 2 4 5" xfId="6151" xr:uid="{00000000-0005-0000-0000-0000FCA20000}"/>
    <cellStyle name="Normal 40 2 4 2 4 5 2" xfId="35743" xr:uid="{00000000-0005-0000-0000-0000FDA20000}"/>
    <cellStyle name="Normal 40 2 4 2 4 6" xfId="12824" xr:uid="{00000000-0005-0000-0000-0000FEA20000}"/>
    <cellStyle name="Normal 40 2 4 2 4 7" xfId="14613" xr:uid="{00000000-0005-0000-0000-0000FFA20000}"/>
    <cellStyle name="Normal 40 2 4 2 4 7 2" xfId="43153" xr:uid="{00000000-0005-0000-0000-000000A30000}"/>
    <cellStyle name="Normal 40 2 4 2 4 8" xfId="20426" xr:uid="{00000000-0005-0000-0000-000001A30000}"/>
    <cellStyle name="Normal 40 2 4 2 4 9" xfId="25348" xr:uid="{00000000-0005-0000-0000-000002A30000}"/>
    <cellStyle name="Normal 40 2 4 2 40" xfId="5099" xr:uid="{00000000-0005-0000-0000-000003A30000}"/>
    <cellStyle name="Normal 40 2 4 2 40 2" xfId="12825" xr:uid="{00000000-0005-0000-0000-000004A30000}"/>
    <cellStyle name="Normal 40 2 4 2 40 3" xfId="19703" xr:uid="{00000000-0005-0000-0000-000005A30000}"/>
    <cellStyle name="Normal 40 2 4 2 40 3 2" xfId="48240" xr:uid="{00000000-0005-0000-0000-000006A30000}"/>
    <cellStyle name="Normal 40 2 4 2 40 4" xfId="24866" xr:uid="{00000000-0005-0000-0000-000007A30000}"/>
    <cellStyle name="Normal 40 2 4 2 40 5" xfId="29788" xr:uid="{00000000-0005-0000-0000-000008A30000}"/>
    <cellStyle name="Normal 40 2 4 2 40 6" xfId="34710" xr:uid="{00000000-0005-0000-0000-000009A30000}"/>
    <cellStyle name="Normal 40 2 4 2 41" xfId="6144" xr:uid="{00000000-0005-0000-0000-00000AA30000}"/>
    <cellStyle name="Normal 40 2 4 2 41 2" xfId="12790" xr:uid="{00000000-0005-0000-0000-00000BA30000}"/>
    <cellStyle name="Normal 40 2 4 2 41 3" xfId="14900" xr:uid="{00000000-0005-0000-0000-00000CA30000}"/>
    <cellStyle name="Normal 40 2 4 2 41 3 2" xfId="43439" xr:uid="{00000000-0005-0000-0000-00000DA30000}"/>
    <cellStyle name="Normal 40 2 4 2 41 4" xfId="35736" xr:uid="{00000000-0005-0000-0000-00000EA30000}"/>
    <cellStyle name="Normal 40 2 4 2 42" xfId="8266" xr:uid="{00000000-0005-0000-0000-00000FA30000}"/>
    <cellStyle name="Normal 40 2 4 2 42 2" xfId="19914" xr:uid="{00000000-0005-0000-0000-000010A30000}"/>
    <cellStyle name="Normal 40 2 4 2 42 2 2" xfId="48451" xr:uid="{00000000-0005-0000-0000-000011A30000}"/>
    <cellStyle name="Normal 40 2 4 2 42 3" xfId="37851" xr:uid="{00000000-0005-0000-0000-000012A30000}"/>
    <cellStyle name="Normal 40 2 4 2 43" xfId="8507" xr:uid="{00000000-0005-0000-0000-000013A30000}"/>
    <cellStyle name="Normal 40 2 4 2 43 2" xfId="38092" xr:uid="{00000000-0005-0000-0000-000014A30000}"/>
    <cellStyle name="Normal 40 2 4 2 44" xfId="13717" xr:uid="{00000000-0005-0000-0000-000015A30000}"/>
    <cellStyle name="Normal 40 2 4 2 44 2" xfId="42257" xr:uid="{00000000-0005-0000-0000-000016A30000}"/>
    <cellStyle name="Normal 40 2 4 2 45" xfId="20065" xr:uid="{00000000-0005-0000-0000-000017A30000}"/>
    <cellStyle name="Normal 40 2 4 2 46" xfId="24988" xr:uid="{00000000-0005-0000-0000-000018A30000}"/>
    <cellStyle name="Normal 40 2 4 2 47" xfId="29909" xr:uid="{00000000-0005-0000-0000-000019A30000}"/>
    <cellStyle name="Normal 40 2 4 2 5" xfId="732" xr:uid="{00000000-0005-0000-0000-00001AA30000}"/>
    <cellStyle name="Normal 40 2 4 2 5 2" xfId="8057" xr:uid="{00000000-0005-0000-0000-00001BA30000}"/>
    <cellStyle name="Normal 40 2 4 2 5 2 2" xfId="15393" xr:uid="{00000000-0005-0000-0000-00001CA30000}"/>
    <cellStyle name="Normal 40 2 4 2 5 2 2 2" xfId="43932" xr:uid="{00000000-0005-0000-0000-00001DA30000}"/>
    <cellStyle name="Normal 40 2 4 2 5 2 3" xfId="37642" xr:uid="{00000000-0005-0000-0000-00001EA30000}"/>
    <cellStyle name="Normal 40 2 4 2 5 3" xfId="6153" xr:uid="{00000000-0005-0000-0000-00001FA30000}"/>
    <cellStyle name="Normal 40 2 4 2 5 3 2" xfId="35745" xr:uid="{00000000-0005-0000-0000-000020A30000}"/>
    <cellStyle name="Normal 40 2 4 2 5 4" xfId="12826" xr:uid="{00000000-0005-0000-0000-000021A30000}"/>
    <cellStyle name="Normal 40 2 4 2 5 5" xfId="14615" xr:uid="{00000000-0005-0000-0000-000022A30000}"/>
    <cellStyle name="Normal 40 2 4 2 5 5 2" xfId="43155" xr:uid="{00000000-0005-0000-0000-000023A30000}"/>
    <cellStyle name="Normal 40 2 4 2 5 6" xfId="20558" xr:uid="{00000000-0005-0000-0000-000024A30000}"/>
    <cellStyle name="Normal 40 2 4 2 5 7" xfId="25480" xr:uid="{00000000-0005-0000-0000-000025A30000}"/>
    <cellStyle name="Normal 40 2 4 2 5 8" xfId="30402" xr:uid="{00000000-0005-0000-0000-000026A30000}"/>
    <cellStyle name="Normal 40 2 4 2 6" xfId="846" xr:uid="{00000000-0005-0000-0000-000027A30000}"/>
    <cellStyle name="Normal 40 2 4 2 6 2" xfId="7059" xr:uid="{00000000-0005-0000-0000-000028A30000}"/>
    <cellStyle name="Normal 40 2 4 2 6 2 2" xfId="36646" xr:uid="{00000000-0005-0000-0000-000029A30000}"/>
    <cellStyle name="Normal 40 2 4 2 6 3" xfId="12827" xr:uid="{00000000-0005-0000-0000-00002AA30000}"/>
    <cellStyle name="Normal 40 2 4 2 6 4" xfId="15507" xr:uid="{00000000-0005-0000-0000-00002BA30000}"/>
    <cellStyle name="Normal 40 2 4 2 6 4 2" xfId="44046" xr:uid="{00000000-0005-0000-0000-00002CA30000}"/>
    <cellStyle name="Normal 40 2 4 2 6 5" xfId="20672" xr:uid="{00000000-0005-0000-0000-00002DA30000}"/>
    <cellStyle name="Normal 40 2 4 2 6 6" xfId="25594" xr:uid="{00000000-0005-0000-0000-00002EA30000}"/>
    <cellStyle name="Normal 40 2 4 2 6 7" xfId="30516" xr:uid="{00000000-0005-0000-0000-00002FA30000}"/>
    <cellStyle name="Normal 40 2 4 2 7" xfId="960" xr:uid="{00000000-0005-0000-0000-000030A30000}"/>
    <cellStyle name="Normal 40 2 4 2 7 2" xfId="6456" xr:uid="{00000000-0005-0000-0000-000031A30000}"/>
    <cellStyle name="Normal 40 2 4 2 7 2 2" xfId="36043" xr:uid="{00000000-0005-0000-0000-000032A30000}"/>
    <cellStyle name="Normal 40 2 4 2 7 3" xfId="12828" xr:uid="{00000000-0005-0000-0000-000033A30000}"/>
    <cellStyle name="Normal 40 2 4 2 7 4" xfId="15621" xr:uid="{00000000-0005-0000-0000-000034A30000}"/>
    <cellStyle name="Normal 40 2 4 2 7 4 2" xfId="44160" xr:uid="{00000000-0005-0000-0000-000035A30000}"/>
    <cellStyle name="Normal 40 2 4 2 7 5" xfId="20786" xr:uid="{00000000-0005-0000-0000-000036A30000}"/>
    <cellStyle name="Normal 40 2 4 2 7 6" xfId="25708" xr:uid="{00000000-0005-0000-0000-000037A30000}"/>
    <cellStyle name="Normal 40 2 4 2 7 7" xfId="30630" xr:uid="{00000000-0005-0000-0000-000038A30000}"/>
    <cellStyle name="Normal 40 2 4 2 8" xfId="1107" xr:uid="{00000000-0005-0000-0000-000039A30000}"/>
    <cellStyle name="Normal 40 2 4 2 8 2" xfId="12829" xr:uid="{00000000-0005-0000-0000-00003AA30000}"/>
    <cellStyle name="Normal 40 2 4 2 8 3" xfId="15762" xr:uid="{00000000-0005-0000-0000-00003BA30000}"/>
    <cellStyle name="Normal 40 2 4 2 8 3 2" xfId="44301" xr:uid="{00000000-0005-0000-0000-00003CA30000}"/>
    <cellStyle name="Normal 40 2 4 2 8 4" xfId="20927" xr:uid="{00000000-0005-0000-0000-00003DA30000}"/>
    <cellStyle name="Normal 40 2 4 2 8 5" xfId="25849" xr:uid="{00000000-0005-0000-0000-00003EA30000}"/>
    <cellStyle name="Normal 40 2 4 2 8 6" xfId="30771" xr:uid="{00000000-0005-0000-0000-00003FA30000}"/>
    <cellStyle name="Normal 40 2 4 2 9" xfId="1256" xr:uid="{00000000-0005-0000-0000-000040A30000}"/>
    <cellStyle name="Normal 40 2 4 2 9 2" xfId="12830" xr:uid="{00000000-0005-0000-0000-000041A30000}"/>
    <cellStyle name="Normal 40 2 4 2 9 3" xfId="15906" xr:uid="{00000000-0005-0000-0000-000042A30000}"/>
    <cellStyle name="Normal 40 2 4 2 9 3 2" xfId="44445" xr:uid="{00000000-0005-0000-0000-000043A30000}"/>
    <cellStyle name="Normal 40 2 4 2 9 4" xfId="21071" xr:uid="{00000000-0005-0000-0000-000044A30000}"/>
    <cellStyle name="Normal 40 2 4 2 9 5" xfId="25993" xr:uid="{00000000-0005-0000-0000-000045A30000}"/>
    <cellStyle name="Normal 40 2 4 2 9 6" xfId="30915" xr:uid="{00000000-0005-0000-0000-000046A30000}"/>
    <cellStyle name="Normal 40 2 4 20" xfId="2567" xr:uid="{00000000-0005-0000-0000-000047A30000}"/>
    <cellStyle name="Normal 40 2 4 20 2" xfId="12831" xr:uid="{00000000-0005-0000-0000-000048A30000}"/>
    <cellStyle name="Normal 40 2 4 20 3" xfId="17178" xr:uid="{00000000-0005-0000-0000-000049A30000}"/>
    <cellStyle name="Normal 40 2 4 20 3 2" xfId="45715" xr:uid="{00000000-0005-0000-0000-00004AA30000}"/>
    <cellStyle name="Normal 40 2 4 20 4" xfId="22341" xr:uid="{00000000-0005-0000-0000-00004BA30000}"/>
    <cellStyle name="Normal 40 2 4 20 5" xfId="27263" xr:uid="{00000000-0005-0000-0000-00004CA30000}"/>
    <cellStyle name="Normal 40 2 4 20 6" xfId="32185" xr:uid="{00000000-0005-0000-0000-00004DA30000}"/>
    <cellStyle name="Normal 40 2 4 21" xfId="2685" xr:uid="{00000000-0005-0000-0000-00004EA30000}"/>
    <cellStyle name="Normal 40 2 4 21 2" xfId="12832" xr:uid="{00000000-0005-0000-0000-00004FA30000}"/>
    <cellStyle name="Normal 40 2 4 21 3" xfId="17296" xr:uid="{00000000-0005-0000-0000-000050A30000}"/>
    <cellStyle name="Normal 40 2 4 21 3 2" xfId="45833" xr:uid="{00000000-0005-0000-0000-000051A30000}"/>
    <cellStyle name="Normal 40 2 4 21 4" xfId="22459" xr:uid="{00000000-0005-0000-0000-000052A30000}"/>
    <cellStyle name="Normal 40 2 4 21 5" xfId="27381" xr:uid="{00000000-0005-0000-0000-000053A30000}"/>
    <cellStyle name="Normal 40 2 4 21 6" xfId="32303" xr:uid="{00000000-0005-0000-0000-000054A30000}"/>
    <cellStyle name="Normal 40 2 4 22" xfId="2804" xr:uid="{00000000-0005-0000-0000-000055A30000}"/>
    <cellStyle name="Normal 40 2 4 22 2" xfId="12833" xr:uid="{00000000-0005-0000-0000-000056A30000}"/>
    <cellStyle name="Normal 40 2 4 22 3" xfId="17415" xr:uid="{00000000-0005-0000-0000-000057A30000}"/>
    <cellStyle name="Normal 40 2 4 22 3 2" xfId="45952" xr:uid="{00000000-0005-0000-0000-000058A30000}"/>
    <cellStyle name="Normal 40 2 4 22 4" xfId="22578" xr:uid="{00000000-0005-0000-0000-000059A30000}"/>
    <cellStyle name="Normal 40 2 4 22 5" xfId="27500" xr:uid="{00000000-0005-0000-0000-00005AA30000}"/>
    <cellStyle name="Normal 40 2 4 22 6" xfId="32422" xr:uid="{00000000-0005-0000-0000-00005BA30000}"/>
    <cellStyle name="Normal 40 2 4 23" xfId="2920" xr:uid="{00000000-0005-0000-0000-00005CA30000}"/>
    <cellStyle name="Normal 40 2 4 23 2" xfId="12834" xr:uid="{00000000-0005-0000-0000-00005DA30000}"/>
    <cellStyle name="Normal 40 2 4 23 3" xfId="17531" xr:uid="{00000000-0005-0000-0000-00005EA30000}"/>
    <cellStyle name="Normal 40 2 4 23 3 2" xfId="46068" xr:uid="{00000000-0005-0000-0000-00005FA30000}"/>
    <cellStyle name="Normal 40 2 4 23 4" xfId="22694" xr:uid="{00000000-0005-0000-0000-000060A30000}"/>
    <cellStyle name="Normal 40 2 4 23 5" xfId="27616" xr:uid="{00000000-0005-0000-0000-000061A30000}"/>
    <cellStyle name="Normal 40 2 4 23 6" xfId="32538" xr:uid="{00000000-0005-0000-0000-000062A30000}"/>
    <cellStyle name="Normal 40 2 4 24" xfId="3038" xr:uid="{00000000-0005-0000-0000-000063A30000}"/>
    <cellStyle name="Normal 40 2 4 24 2" xfId="12835" xr:uid="{00000000-0005-0000-0000-000064A30000}"/>
    <cellStyle name="Normal 40 2 4 24 3" xfId="17649" xr:uid="{00000000-0005-0000-0000-000065A30000}"/>
    <cellStyle name="Normal 40 2 4 24 3 2" xfId="46186" xr:uid="{00000000-0005-0000-0000-000066A30000}"/>
    <cellStyle name="Normal 40 2 4 24 4" xfId="22812" xr:uid="{00000000-0005-0000-0000-000067A30000}"/>
    <cellStyle name="Normal 40 2 4 24 5" xfId="27734" xr:uid="{00000000-0005-0000-0000-000068A30000}"/>
    <cellStyle name="Normal 40 2 4 24 6" xfId="32656" xr:uid="{00000000-0005-0000-0000-000069A30000}"/>
    <cellStyle name="Normal 40 2 4 25" xfId="3156" xr:uid="{00000000-0005-0000-0000-00006AA30000}"/>
    <cellStyle name="Normal 40 2 4 25 2" xfId="12836" xr:uid="{00000000-0005-0000-0000-00006BA30000}"/>
    <cellStyle name="Normal 40 2 4 25 3" xfId="17766" xr:uid="{00000000-0005-0000-0000-00006CA30000}"/>
    <cellStyle name="Normal 40 2 4 25 3 2" xfId="46303" xr:uid="{00000000-0005-0000-0000-00006DA30000}"/>
    <cellStyle name="Normal 40 2 4 25 4" xfId="22929" xr:uid="{00000000-0005-0000-0000-00006EA30000}"/>
    <cellStyle name="Normal 40 2 4 25 5" xfId="27851" xr:uid="{00000000-0005-0000-0000-00006FA30000}"/>
    <cellStyle name="Normal 40 2 4 25 6" xfId="32773" xr:uid="{00000000-0005-0000-0000-000070A30000}"/>
    <cellStyle name="Normal 40 2 4 26" xfId="3273" xr:uid="{00000000-0005-0000-0000-000071A30000}"/>
    <cellStyle name="Normal 40 2 4 26 2" xfId="12837" xr:uid="{00000000-0005-0000-0000-000072A30000}"/>
    <cellStyle name="Normal 40 2 4 26 3" xfId="17883" xr:uid="{00000000-0005-0000-0000-000073A30000}"/>
    <cellStyle name="Normal 40 2 4 26 3 2" xfId="46420" xr:uid="{00000000-0005-0000-0000-000074A30000}"/>
    <cellStyle name="Normal 40 2 4 26 4" xfId="23046" xr:uid="{00000000-0005-0000-0000-000075A30000}"/>
    <cellStyle name="Normal 40 2 4 26 5" xfId="27968" xr:uid="{00000000-0005-0000-0000-000076A30000}"/>
    <cellStyle name="Normal 40 2 4 26 6" xfId="32890" xr:uid="{00000000-0005-0000-0000-000077A30000}"/>
    <cellStyle name="Normal 40 2 4 27" xfId="3390" xr:uid="{00000000-0005-0000-0000-000078A30000}"/>
    <cellStyle name="Normal 40 2 4 27 2" xfId="12838" xr:uid="{00000000-0005-0000-0000-000079A30000}"/>
    <cellStyle name="Normal 40 2 4 27 3" xfId="18000" xr:uid="{00000000-0005-0000-0000-00007AA30000}"/>
    <cellStyle name="Normal 40 2 4 27 3 2" xfId="46537" xr:uid="{00000000-0005-0000-0000-00007BA30000}"/>
    <cellStyle name="Normal 40 2 4 27 4" xfId="23163" xr:uid="{00000000-0005-0000-0000-00007CA30000}"/>
    <cellStyle name="Normal 40 2 4 27 5" xfId="28085" xr:uid="{00000000-0005-0000-0000-00007DA30000}"/>
    <cellStyle name="Normal 40 2 4 27 6" xfId="33007" xr:uid="{00000000-0005-0000-0000-00007EA30000}"/>
    <cellStyle name="Normal 40 2 4 28" xfId="3504" xr:uid="{00000000-0005-0000-0000-00007FA30000}"/>
    <cellStyle name="Normal 40 2 4 28 2" xfId="12839" xr:uid="{00000000-0005-0000-0000-000080A30000}"/>
    <cellStyle name="Normal 40 2 4 28 3" xfId="18114" xr:uid="{00000000-0005-0000-0000-000081A30000}"/>
    <cellStyle name="Normal 40 2 4 28 3 2" xfId="46651" xr:uid="{00000000-0005-0000-0000-000082A30000}"/>
    <cellStyle name="Normal 40 2 4 28 4" xfId="23277" xr:uid="{00000000-0005-0000-0000-000083A30000}"/>
    <cellStyle name="Normal 40 2 4 28 5" xfId="28199" xr:uid="{00000000-0005-0000-0000-000084A30000}"/>
    <cellStyle name="Normal 40 2 4 28 6" xfId="33121" xr:uid="{00000000-0005-0000-0000-000085A30000}"/>
    <cellStyle name="Normal 40 2 4 29" xfId="3621" xr:uid="{00000000-0005-0000-0000-000086A30000}"/>
    <cellStyle name="Normal 40 2 4 29 2" xfId="12840" xr:uid="{00000000-0005-0000-0000-000087A30000}"/>
    <cellStyle name="Normal 40 2 4 29 3" xfId="18230" xr:uid="{00000000-0005-0000-0000-000088A30000}"/>
    <cellStyle name="Normal 40 2 4 29 3 2" xfId="46767" xr:uid="{00000000-0005-0000-0000-000089A30000}"/>
    <cellStyle name="Normal 40 2 4 29 4" xfId="23393" xr:uid="{00000000-0005-0000-0000-00008AA30000}"/>
    <cellStyle name="Normal 40 2 4 29 5" xfId="28315" xr:uid="{00000000-0005-0000-0000-00008BA30000}"/>
    <cellStyle name="Normal 40 2 4 29 6" xfId="33237" xr:uid="{00000000-0005-0000-0000-00008CA30000}"/>
    <cellStyle name="Normal 40 2 4 3" xfId="284" xr:uid="{00000000-0005-0000-0000-00008DA30000}"/>
    <cellStyle name="Normal 40 2 4 3 10" xfId="20114" xr:uid="{00000000-0005-0000-0000-00008EA30000}"/>
    <cellStyle name="Normal 40 2 4 3 11" xfId="25037" xr:uid="{00000000-0005-0000-0000-00008FA30000}"/>
    <cellStyle name="Normal 40 2 4 3 12" xfId="29958" xr:uid="{00000000-0005-0000-0000-000090A30000}"/>
    <cellStyle name="Normal 40 2 4 3 2" xfId="2224" xr:uid="{00000000-0005-0000-0000-000091A30000}"/>
    <cellStyle name="Normal 40 2 4 3 2 10" xfId="31880" xr:uid="{00000000-0005-0000-0000-000092A30000}"/>
    <cellStyle name="Normal 40 2 4 3 2 2" xfId="6156" xr:uid="{00000000-0005-0000-0000-000093A30000}"/>
    <cellStyle name="Normal 40 2 4 3 2 2 2" xfId="8063" xr:uid="{00000000-0005-0000-0000-000094A30000}"/>
    <cellStyle name="Normal 40 2 4 3 2 2 2 2" xfId="37648" xr:uid="{00000000-0005-0000-0000-000095A30000}"/>
    <cellStyle name="Normal 40 2 4 3 2 2 3" xfId="14618" xr:uid="{00000000-0005-0000-0000-000096A30000}"/>
    <cellStyle name="Normal 40 2 4 3 2 2 3 2" xfId="43158" xr:uid="{00000000-0005-0000-0000-000097A30000}"/>
    <cellStyle name="Normal 40 2 4 3 2 2 4" xfId="35748" xr:uid="{00000000-0005-0000-0000-000098A30000}"/>
    <cellStyle name="Normal 40 2 4 3 2 3" xfId="7390" xr:uid="{00000000-0005-0000-0000-000099A30000}"/>
    <cellStyle name="Normal 40 2 4 3 2 3 2" xfId="16871" xr:uid="{00000000-0005-0000-0000-00009AA30000}"/>
    <cellStyle name="Normal 40 2 4 3 2 3 2 2" xfId="45410" xr:uid="{00000000-0005-0000-0000-00009BA30000}"/>
    <cellStyle name="Normal 40 2 4 3 2 3 3" xfId="36977" xr:uid="{00000000-0005-0000-0000-00009CA30000}"/>
    <cellStyle name="Normal 40 2 4 3 2 4" xfId="6747" xr:uid="{00000000-0005-0000-0000-00009DA30000}"/>
    <cellStyle name="Normal 40 2 4 3 2 4 2" xfId="36334" xr:uid="{00000000-0005-0000-0000-00009EA30000}"/>
    <cellStyle name="Normal 40 2 4 3 2 5" xfId="6155" xr:uid="{00000000-0005-0000-0000-00009FA30000}"/>
    <cellStyle name="Normal 40 2 4 3 2 5 2" xfId="35747" xr:uid="{00000000-0005-0000-0000-0000A0A30000}"/>
    <cellStyle name="Normal 40 2 4 3 2 6" xfId="12842" xr:uid="{00000000-0005-0000-0000-0000A1A30000}"/>
    <cellStyle name="Normal 40 2 4 3 2 7" xfId="14617" xr:uid="{00000000-0005-0000-0000-0000A2A30000}"/>
    <cellStyle name="Normal 40 2 4 3 2 7 2" xfId="43157" xr:uid="{00000000-0005-0000-0000-0000A3A30000}"/>
    <cellStyle name="Normal 40 2 4 3 2 8" xfId="22036" xr:uid="{00000000-0005-0000-0000-0000A4A30000}"/>
    <cellStyle name="Normal 40 2 4 3 2 9" xfId="26958" xr:uid="{00000000-0005-0000-0000-0000A5A30000}"/>
    <cellStyle name="Normal 40 2 4 3 3" xfId="6157" xr:uid="{00000000-0005-0000-0000-0000A6A30000}"/>
    <cellStyle name="Normal 40 2 4 3 3 2" xfId="8062" xr:uid="{00000000-0005-0000-0000-0000A7A30000}"/>
    <cellStyle name="Normal 40 2 4 3 3 2 2" xfId="37647" xr:uid="{00000000-0005-0000-0000-0000A8A30000}"/>
    <cellStyle name="Normal 40 2 4 3 3 3" xfId="12841" xr:uid="{00000000-0005-0000-0000-0000A9A30000}"/>
    <cellStyle name="Normal 40 2 4 3 3 4" xfId="14619" xr:uid="{00000000-0005-0000-0000-0000AAA30000}"/>
    <cellStyle name="Normal 40 2 4 3 3 4 2" xfId="43159" xr:uid="{00000000-0005-0000-0000-0000ABA30000}"/>
    <cellStyle name="Normal 40 2 4 3 3 5" xfId="35749" xr:uid="{00000000-0005-0000-0000-0000ACA30000}"/>
    <cellStyle name="Normal 40 2 4 3 4" xfId="7108" xr:uid="{00000000-0005-0000-0000-0000ADA30000}"/>
    <cellStyle name="Normal 40 2 4 3 4 2" xfId="14949" xr:uid="{00000000-0005-0000-0000-0000AEA30000}"/>
    <cellStyle name="Normal 40 2 4 3 4 2 2" xfId="43488" xr:uid="{00000000-0005-0000-0000-0000AFA30000}"/>
    <cellStyle name="Normal 40 2 4 3 4 3" xfId="36695" xr:uid="{00000000-0005-0000-0000-0000B0A30000}"/>
    <cellStyle name="Normal 40 2 4 3 5" xfId="6505" xr:uid="{00000000-0005-0000-0000-0000B1A30000}"/>
    <cellStyle name="Normal 40 2 4 3 5 2" xfId="19916" xr:uid="{00000000-0005-0000-0000-0000B2A30000}"/>
    <cellStyle name="Normal 40 2 4 3 5 2 2" xfId="48453" xr:uid="{00000000-0005-0000-0000-0000B3A30000}"/>
    <cellStyle name="Normal 40 2 4 3 5 3" xfId="36092" xr:uid="{00000000-0005-0000-0000-0000B4A30000}"/>
    <cellStyle name="Normal 40 2 4 3 6" xfId="6154" xr:uid="{00000000-0005-0000-0000-0000B5A30000}"/>
    <cellStyle name="Normal 40 2 4 3 6 2" xfId="35746" xr:uid="{00000000-0005-0000-0000-0000B6A30000}"/>
    <cellStyle name="Normal 40 2 4 3 7" xfId="8315" xr:uid="{00000000-0005-0000-0000-0000B7A30000}"/>
    <cellStyle name="Normal 40 2 4 3 7 2" xfId="37900" xr:uid="{00000000-0005-0000-0000-0000B8A30000}"/>
    <cellStyle name="Normal 40 2 4 3 8" xfId="8556" xr:uid="{00000000-0005-0000-0000-0000B9A30000}"/>
    <cellStyle name="Normal 40 2 4 3 8 2" xfId="38141" xr:uid="{00000000-0005-0000-0000-0000BAA30000}"/>
    <cellStyle name="Normal 40 2 4 3 9" xfId="14616" xr:uid="{00000000-0005-0000-0000-0000BBA30000}"/>
    <cellStyle name="Normal 40 2 4 3 9 2" xfId="43156" xr:uid="{00000000-0005-0000-0000-0000BCA30000}"/>
    <cellStyle name="Normal 40 2 4 30" xfId="3737" xr:uid="{00000000-0005-0000-0000-0000BDA30000}"/>
    <cellStyle name="Normal 40 2 4 30 2" xfId="12843" xr:uid="{00000000-0005-0000-0000-0000BEA30000}"/>
    <cellStyle name="Normal 40 2 4 30 3" xfId="18345" xr:uid="{00000000-0005-0000-0000-0000BFA30000}"/>
    <cellStyle name="Normal 40 2 4 30 3 2" xfId="46882" xr:uid="{00000000-0005-0000-0000-0000C0A30000}"/>
    <cellStyle name="Normal 40 2 4 30 4" xfId="23508" xr:uid="{00000000-0005-0000-0000-0000C1A30000}"/>
    <cellStyle name="Normal 40 2 4 30 5" xfId="28430" xr:uid="{00000000-0005-0000-0000-0000C2A30000}"/>
    <cellStyle name="Normal 40 2 4 30 6" xfId="33352" xr:uid="{00000000-0005-0000-0000-0000C3A30000}"/>
    <cellStyle name="Normal 40 2 4 31" xfId="3854" xr:uid="{00000000-0005-0000-0000-0000C4A30000}"/>
    <cellStyle name="Normal 40 2 4 31 2" xfId="12844" xr:uid="{00000000-0005-0000-0000-0000C5A30000}"/>
    <cellStyle name="Normal 40 2 4 31 3" xfId="18461" xr:uid="{00000000-0005-0000-0000-0000C6A30000}"/>
    <cellStyle name="Normal 40 2 4 31 3 2" xfId="46998" xr:uid="{00000000-0005-0000-0000-0000C7A30000}"/>
    <cellStyle name="Normal 40 2 4 31 4" xfId="23624" xr:uid="{00000000-0005-0000-0000-0000C8A30000}"/>
    <cellStyle name="Normal 40 2 4 31 5" xfId="28546" xr:uid="{00000000-0005-0000-0000-0000C9A30000}"/>
    <cellStyle name="Normal 40 2 4 31 6" xfId="33468" xr:uid="{00000000-0005-0000-0000-0000CAA30000}"/>
    <cellStyle name="Normal 40 2 4 32" xfId="3972" xr:uid="{00000000-0005-0000-0000-0000CBA30000}"/>
    <cellStyle name="Normal 40 2 4 32 2" xfId="12845" xr:uid="{00000000-0005-0000-0000-0000CCA30000}"/>
    <cellStyle name="Normal 40 2 4 32 3" xfId="18579" xr:uid="{00000000-0005-0000-0000-0000CDA30000}"/>
    <cellStyle name="Normal 40 2 4 32 3 2" xfId="47116" xr:uid="{00000000-0005-0000-0000-0000CEA30000}"/>
    <cellStyle name="Normal 40 2 4 32 4" xfId="23742" xr:uid="{00000000-0005-0000-0000-0000CFA30000}"/>
    <cellStyle name="Normal 40 2 4 32 5" xfId="28664" xr:uid="{00000000-0005-0000-0000-0000D0A30000}"/>
    <cellStyle name="Normal 40 2 4 32 6" xfId="33586" xr:uid="{00000000-0005-0000-0000-0000D1A30000}"/>
    <cellStyle name="Normal 40 2 4 33" xfId="4087" xr:uid="{00000000-0005-0000-0000-0000D2A30000}"/>
    <cellStyle name="Normal 40 2 4 33 2" xfId="12846" xr:uid="{00000000-0005-0000-0000-0000D3A30000}"/>
    <cellStyle name="Normal 40 2 4 33 3" xfId="18693" xr:uid="{00000000-0005-0000-0000-0000D4A30000}"/>
    <cellStyle name="Normal 40 2 4 33 3 2" xfId="47230" xr:uid="{00000000-0005-0000-0000-0000D5A30000}"/>
    <cellStyle name="Normal 40 2 4 33 4" xfId="23856" xr:uid="{00000000-0005-0000-0000-0000D6A30000}"/>
    <cellStyle name="Normal 40 2 4 33 5" xfId="28778" xr:uid="{00000000-0005-0000-0000-0000D7A30000}"/>
    <cellStyle name="Normal 40 2 4 33 6" xfId="33700" xr:uid="{00000000-0005-0000-0000-0000D8A30000}"/>
    <cellStyle name="Normal 40 2 4 34" xfId="4202" xr:uid="{00000000-0005-0000-0000-0000D9A30000}"/>
    <cellStyle name="Normal 40 2 4 34 2" xfId="12847" xr:uid="{00000000-0005-0000-0000-0000DAA30000}"/>
    <cellStyle name="Normal 40 2 4 34 3" xfId="18808" xr:uid="{00000000-0005-0000-0000-0000DBA30000}"/>
    <cellStyle name="Normal 40 2 4 34 3 2" xfId="47345" xr:uid="{00000000-0005-0000-0000-0000DCA30000}"/>
    <cellStyle name="Normal 40 2 4 34 4" xfId="23971" xr:uid="{00000000-0005-0000-0000-0000DDA30000}"/>
    <cellStyle name="Normal 40 2 4 34 5" xfId="28893" xr:uid="{00000000-0005-0000-0000-0000DEA30000}"/>
    <cellStyle name="Normal 40 2 4 34 6" xfId="33815" xr:uid="{00000000-0005-0000-0000-0000DFA30000}"/>
    <cellStyle name="Normal 40 2 4 35" xfId="4329" xr:uid="{00000000-0005-0000-0000-0000E0A30000}"/>
    <cellStyle name="Normal 40 2 4 35 2" xfId="12848" xr:uid="{00000000-0005-0000-0000-0000E1A30000}"/>
    <cellStyle name="Normal 40 2 4 35 3" xfId="18935" xr:uid="{00000000-0005-0000-0000-0000E2A30000}"/>
    <cellStyle name="Normal 40 2 4 35 3 2" xfId="47472" xr:uid="{00000000-0005-0000-0000-0000E3A30000}"/>
    <cellStyle name="Normal 40 2 4 35 4" xfId="24098" xr:uid="{00000000-0005-0000-0000-0000E4A30000}"/>
    <cellStyle name="Normal 40 2 4 35 5" xfId="29020" xr:uid="{00000000-0005-0000-0000-0000E5A30000}"/>
    <cellStyle name="Normal 40 2 4 35 6" xfId="33942" xr:uid="{00000000-0005-0000-0000-0000E6A30000}"/>
    <cellStyle name="Normal 40 2 4 36" xfId="4444" xr:uid="{00000000-0005-0000-0000-0000E7A30000}"/>
    <cellStyle name="Normal 40 2 4 36 2" xfId="12849" xr:uid="{00000000-0005-0000-0000-0000E8A30000}"/>
    <cellStyle name="Normal 40 2 4 36 3" xfId="19049" xr:uid="{00000000-0005-0000-0000-0000E9A30000}"/>
    <cellStyle name="Normal 40 2 4 36 3 2" xfId="47586" xr:uid="{00000000-0005-0000-0000-0000EAA30000}"/>
    <cellStyle name="Normal 40 2 4 36 4" xfId="24212" xr:uid="{00000000-0005-0000-0000-0000EBA30000}"/>
    <cellStyle name="Normal 40 2 4 36 5" xfId="29134" xr:uid="{00000000-0005-0000-0000-0000ECA30000}"/>
    <cellStyle name="Normal 40 2 4 36 6" xfId="34056" xr:uid="{00000000-0005-0000-0000-0000EDA30000}"/>
    <cellStyle name="Normal 40 2 4 37" xfId="4561" xr:uid="{00000000-0005-0000-0000-0000EEA30000}"/>
    <cellStyle name="Normal 40 2 4 37 2" xfId="12850" xr:uid="{00000000-0005-0000-0000-0000EFA30000}"/>
    <cellStyle name="Normal 40 2 4 37 3" xfId="19166" xr:uid="{00000000-0005-0000-0000-0000F0A30000}"/>
    <cellStyle name="Normal 40 2 4 37 3 2" xfId="47703" xr:uid="{00000000-0005-0000-0000-0000F1A30000}"/>
    <cellStyle name="Normal 40 2 4 37 4" xfId="24329" xr:uid="{00000000-0005-0000-0000-0000F2A30000}"/>
    <cellStyle name="Normal 40 2 4 37 5" xfId="29251" xr:uid="{00000000-0005-0000-0000-0000F3A30000}"/>
    <cellStyle name="Normal 40 2 4 37 6" xfId="34173" xr:uid="{00000000-0005-0000-0000-0000F4A30000}"/>
    <cellStyle name="Normal 40 2 4 38" xfId="4677" xr:uid="{00000000-0005-0000-0000-0000F5A30000}"/>
    <cellStyle name="Normal 40 2 4 38 2" xfId="12851" xr:uid="{00000000-0005-0000-0000-0000F6A30000}"/>
    <cellStyle name="Normal 40 2 4 38 3" xfId="19282" xr:uid="{00000000-0005-0000-0000-0000F7A30000}"/>
    <cellStyle name="Normal 40 2 4 38 3 2" xfId="47819" xr:uid="{00000000-0005-0000-0000-0000F8A30000}"/>
    <cellStyle name="Normal 40 2 4 38 4" xfId="24445" xr:uid="{00000000-0005-0000-0000-0000F9A30000}"/>
    <cellStyle name="Normal 40 2 4 38 5" xfId="29367" xr:uid="{00000000-0005-0000-0000-0000FAA30000}"/>
    <cellStyle name="Normal 40 2 4 38 6" xfId="34289" xr:uid="{00000000-0005-0000-0000-0000FBA30000}"/>
    <cellStyle name="Normal 40 2 4 39" xfId="4792" xr:uid="{00000000-0005-0000-0000-0000FCA30000}"/>
    <cellStyle name="Normal 40 2 4 39 2" xfId="12852" xr:uid="{00000000-0005-0000-0000-0000FDA30000}"/>
    <cellStyle name="Normal 40 2 4 39 3" xfId="19397" xr:uid="{00000000-0005-0000-0000-0000FEA30000}"/>
    <cellStyle name="Normal 40 2 4 39 3 2" xfId="47934" xr:uid="{00000000-0005-0000-0000-0000FFA30000}"/>
    <cellStyle name="Normal 40 2 4 39 4" xfId="24560" xr:uid="{00000000-0005-0000-0000-000000A40000}"/>
    <cellStyle name="Normal 40 2 4 39 5" xfId="29482" xr:uid="{00000000-0005-0000-0000-000001A40000}"/>
    <cellStyle name="Normal 40 2 4 39 6" xfId="34404" xr:uid="{00000000-0005-0000-0000-000002A40000}"/>
    <cellStyle name="Normal 40 2 4 4" xfId="404" xr:uid="{00000000-0005-0000-0000-000003A40000}"/>
    <cellStyle name="Normal 40 2 4 4 10" xfId="30078" xr:uid="{00000000-0005-0000-0000-000004A40000}"/>
    <cellStyle name="Normal 40 2 4 4 2" xfId="6159" xr:uid="{00000000-0005-0000-0000-000005A40000}"/>
    <cellStyle name="Normal 40 2 4 4 2 2" xfId="8064" xr:uid="{00000000-0005-0000-0000-000006A40000}"/>
    <cellStyle name="Normal 40 2 4 4 2 2 2" xfId="37649" xr:uid="{00000000-0005-0000-0000-000007A40000}"/>
    <cellStyle name="Normal 40 2 4 4 2 3" xfId="14621" xr:uid="{00000000-0005-0000-0000-000008A40000}"/>
    <cellStyle name="Normal 40 2 4 4 2 3 2" xfId="43161" xr:uid="{00000000-0005-0000-0000-000009A40000}"/>
    <cellStyle name="Normal 40 2 4 4 2 4" xfId="35751" xr:uid="{00000000-0005-0000-0000-00000AA40000}"/>
    <cellStyle name="Normal 40 2 4 4 3" xfId="7391" xr:uid="{00000000-0005-0000-0000-00000BA40000}"/>
    <cellStyle name="Normal 40 2 4 4 3 2" xfId="15069" xr:uid="{00000000-0005-0000-0000-00000CA40000}"/>
    <cellStyle name="Normal 40 2 4 4 3 2 2" xfId="43608" xr:uid="{00000000-0005-0000-0000-00000DA40000}"/>
    <cellStyle name="Normal 40 2 4 4 3 3" xfId="36978" xr:uid="{00000000-0005-0000-0000-00000EA40000}"/>
    <cellStyle name="Normal 40 2 4 4 4" xfId="6627" xr:uid="{00000000-0005-0000-0000-00000FA40000}"/>
    <cellStyle name="Normal 40 2 4 4 4 2" xfId="36214" xr:uid="{00000000-0005-0000-0000-000010A40000}"/>
    <cellStyle name="Normal 40 2 4 4 5" xfId="6158" xr:uid="{00000000-0005-0000-0000-000011A40000}"/>
    <cellStyle name="Normal 40 2 4 4 5 2" xfId="35750" xr:uid="{00000000-0005-0000-0000-000012A40000}"/>
    <cellStyle name="Normal 40 2 4 4 6" xfId="12853" xr:uid="{00000000-0005-0000-0000-000013A40000}"/>
    <cellStyle name="Normal 40 2 4 4 7" xfId="14620" xr:uid="{00000000-0005-0000-0000-000014A40000}"/>
    <cellStyle name="Normal 40 2 4 4 7 2" xfId="43160" xr:uid="{00000000-0005-0000-0000-000015A40000}"/>
    <cellStyle name="Normal 40 2 4 4 8" xfId="20234" xr:uid="{00000000-0005-0000-0000-000016A40000}"/>
    <cellStyle name="Normal 40 2 4 4 9" xfId="25156" xr:uid="{00000000-0005-0000-0000-000017A40000}"/>
    <cellStyle name="Normal 40 2 4 40" xfId="4913" xr:uid="{00000000-0005-0000-0000-000018A40000}"/>
    <cellStyle name="Normal 40 2 4 40 2" xfId="12854" xr:uid="{00000000-0005-0000-0000-000019A40000}"/>
    <cellStyle name="Normal 40 2 4 40 3" xfId="19517" xr:uid="{00000000-0005-0000-0000-00001AA40000}"/>
    <cellStyle name="Normal 40 2 4 40 3 2" xfId="48054" xr:uid="{00000000-0005-0000-0000-00001BA40000}"/>
    <cellStyle name="Normal 40 2 4 40 4" xfId="24680" xr:uid="{00000000-0005-0000-0000-00001CA40000}"/>
    <cellStyle name="Normal 40 2 4 40 5" xfId="29602" xr:uid="{00000000-0005-0000-0000-00001DA40000}"/>
    <cellStyle name="Normal 40 2 4 40 6" xfId="34524" xr:uid="{00000000-0005-0000-0000-00001EA40000}"/>
    <cellStyle name="Normal 40 2 4 41" xfId="5028" xr:uid="{00000000-0005-0000-0000-00001FA40000}"/>
    <cellStyle name="Normal 40 2 4 41 2" xfId="12855" xr:uid="{00000000-0005-0000-0000-000020A40000}"/>
    <cellStyle name="Normal 40 2 4 41 3" xfId="19632" xr:uid="{00000000-0005-0000-0000-000021A40000}"/>
    <cellStyle name="Normal 40 2 4 41 3 2" xfId="48169" xr:uid="{00000000-0005-0000-0000-000022A40000}"/>
    <cellStyle name="Normal 40 2 4 41 4" xfId="24795" xr:uid="{00000000-0005-0000-0000-000023A40000}"/>
    <cellStyle name="Normal 40 2 4 41 5" xfId="29717" xr:uid="{00000000-0005-0000-0000-000024A40000}"/>
    <cellStyle name="Normal 40 2 4 41 6" xfId="34639" xr:uid="{00000000-0005-0000-0000-000025A40000}"/>
    <cellStyle name="Normal 40 2 4 42" xfId="6143" xr:uid="{00000000-0005-0000-0000-000026A40000}"/>
    <cellStyle name="Normal 40 2 4 42 2" xfId="12779" xr:uid="{00000000-0005-0000-0000-000027A40000}"/>
    <cellStyle name="Normal 40 2 4 42 3" xfId="14829" xr:uid="{00000000-0005-0000-0000-000028A40000}"/>
    <cellStyle name="Normal 40 2 4 42 3 2" xfId="43368" xr:uid="{00000000-0005-0000-0000-000029A40000}"/>
    <cellStyle name="Normal 40 2 4 42 4" xfId="35735" xr:uid="{00000000-0005-0000-0000-00002AA40000}"/>
    <cellStyle name="Normal 40 2 4 43" xfId="8195" xr:uid="{00000000-0005-0000-0000-00002BA40000}"/>
    <cellStyle name="Normal 40 2 4 43 2" xfId="19913" xr:uid="{00000000-0005-0000-0000-00002CA40000}"/>
    <cellStyle name="Normal 40 2 4 43 2 2" xfId="48450" xr:uid="{00000000-0005-0000-0000-00002DA40000}"/>
    <cellStyle name="Normal 40 2 4 43 3" xfId="37780" xr:uid="{00000000-0005-0000-0000-00002EA40000}"/>
    <cellStyle name="Normal 40 2 4 44" xfId="8436" xr:uid="{00000000-0005-0000-0000-00002FA40000}"/>
    <cellStyle name="Normal 40 2 4 44 2" xfId="38021" xr:uid="{00000000-0005-0000-0000-000030A40000}"/>
    <cellStyle name="Normal 40 2 4 45" xfId="13646" xr:uid="{00000000-0005-0000-0000-000031A40000}"/>
    <cellStyle name="Normal 40 2 4 45 2" xfId="42186" xr:uid="{00000000-0005-0000-0000-000032A40000}"/>
    <cellStyle name="Normal 40 2 4 46" xfId="19994" xr:uid="{00000000-0005-0000-0000-000033A40000}"/>
    <cellStyle name="Normal 40 2 4 47" xfId="24917" xr:uid="{00000000-0005-0000-0000-000034A40000}"/>
    <cellStyle name="Normal 40 2 4 48" xfId="29838" xr:uid="{00000000-0005-0000-0000-000035A40000}"/>
    <cellStyle name="Normal 40 2 4 5" xfId="526" xr:uid="{00000000-0005-0000-0000-000036A40000}"/>
    <cellStyle name="Normal 40 2 4 5 10" xfId="30199" xr:uid="{00000000-0005-0000-0000-000037A40000}"/>
    <cellStyle name="Normal 40 2 4 5 2" xfId="6161" xr:uid="{00000000-0005-0000-0000-000038A40000}"/>
    <cellStyle name="Normal 40 2 4 5 2 2" xfId="8065" xr:uid="{00000000-0005-0000-0000-000039A40000}"/>
    <cellStyle name="Normal 40 2 4 5 2 2 2" xfId="37650" xr:uid="{00000000-0005-0000-0000-00003AA40000}"/>
    <cellStyle name="Normal 40 2 4 5 2 3" xfId="14623" xr:uid="{00000000-0005-0000-0000-00003BA40000}"/>
    <cellStyle name="Normal 40 2 4 5 2 3 2" xfId="43163" xr:uid="{00000000-0005-0000-0000-00003CA40000}"/>
    <cellStyle name="Normal 40 2 4 5 2 4" xfId="35753" xr:uid="{00000000-0005-0000-0000-00003DA40000}"/>
    <cellStyle name="Normal 40 2 4 5 3" xfId="7472" xr:uid="{00000000-0005-0000-0000-00003EA40000}"/>
    <cellStyle name="Normal 40 2 4 5 3 2" xfId="15190" xr:uid="{00000000-0005-0000-0000-00003FA40000}"/>
    <cellStyle name="Normal 40 2 4 5 3 2 2" xfId="43729" xr:uid="{00000000-0005-0000-0000-000040A40000}"/>
    <cellStyle name="Normal 40 2 4 5 3 3" xfId="37058" xr:uid="{00000000-0005-0000-0000-000041A40000}"/>
    <cellStyle name="Normal 40 2 4 5 4" xfId="6868" xr:uid="{00000000-0005-0000-0000-000042A40000}"/>
    <cellStyle name="Normal 40 2 4 5 4 2" xfId="36455" xr:uid="{00000000-0005-0000-0000-000043A40000}"/>
    <cellStyle name="Normal 40 2 4 5 5" xfId="6160" xr:uid="{00000000-0005-0000-0000-000044A40000}"/>
    <cellStyle name="Normal 40 2 4 5 5 2" xfId="35752" xr:uid="{00000000-0005-0000-0000-000045A40000}"/>
    <cellStyle name="Normal 40 2 4 5 6" xfId="12856" xr:uid="{00000000-0005-0000-0000-000046A40000}"/>
    <cellStyle name="Normal 40 2 4 5 7" xfId="14622" xr:uid="{00000000-0005-0000-0000-000047A40000}"/>
    <cellStyle name="Normal 40 2 4 5 7 2" xfId="43162" xr:uid="{00000000-0005-0000-0000-000048A40000}"/>
    <cellStyle name="Normal 40 2 4 5 8" xfId="20355" xr:uid="{00000000-0005-0000-0000-000049A40000}"/>
    <cellStyle name="Normal 40 2 4 5 9" xfId="25277" xr:uid="{00000000-0005-0000-0000-00004AA40000}"/>
    <cellStyle name="Normal 40 2 4 6" xfId="661" xr:uid="{00000000-0005-0000-0000-00004BA40000}"/>
    <cellStyle name="Normal 40 2 4 6 2" xfId="8056" xr:uid="{00000000-0005-0000-0000-00004CA40000}"/>
    <cellStyle name="Normal 40 2 4 6 2 2" xfId="15322" xr:uid="{00000000-0005-0000-0000-00004DA40000}"/>
    <cellStyle name="Normal 40 2 4 6 2 2 2" xfId="43861" xr:uid="{00000000-0005-0000-0000-00004EA40000}"/>
    <cellStyle name="Normal 40 2 4 6 2 3" xfId="37641" xr:uid="{00000000-0005-0000-0000-00004FA40000}"/>
    <cellStyle name="Normal 40 2 4 6 3" xfId="6162" xr:uid="{00000000-0005-0000-0000-000050A40000}"/>
    <cellStyle name="Normal 40 2 4 6 3 2" xfId="35754" xr:uid="{00000000-0005-0000-0000-000051A40000}"/>
    <cellStyle name="Normal 40 2 4 6 4" xfId="12857" xr:uid="{00000000-0005-0000-0000-000052A40000}"/>
    <cellStyle name="Normal 40 2 4 6 5" xfId="14624" xr:uid="{00000000-0005-0000-0000-000053A40000}"/>
    <cellStyle name="Normal 40 2 4 6 5 2" xfId="43164" xr:uid="{00000000-0005-0000-0000-000054A40000}"/>
    <cellStyle name="Normal 40 2 4 6 6" xfId="20487" xr:uid="{00000000-0005-0000-0000-000055A40000}"/>
    <cellStyle name="Normal 40 2 4 6 7" xfId="25409" xr:uid="{00000000-0005-0000-0000-000056A40000}"/>
    <cellStyle name="Normal 40 2 4 6 8" xfId="30331" xr:uid="{00000000-0005-0000-0000-000057A40000}"/>
    <cellStyle name="Normal 40 2 4 7" xfId="775" xr:uid="{00000000-0005-0000-0000-000058A40000}"/>
    <cellStyle name="Normal 40 2 4 7 2" xfId="6988" xr:uid="{00000000-0005-0000-0000-000059A40000}"/>
    <cellStyle name="Normal 40 2 4 7 2 2" xfId="36575" xr:uid="{00000000-0005-0000-0000-00005AA40000}"/>
    <cellStyle name="Normal 40 2 4 7 3" xfId="12858" xr:uid="{00000000-0005-0000-0000-00005BA40000}"/>
    <cellStyle name="Normal 40 2 4 7 4" xfId="15436" xr:uid="{00000000-0005-0000-0000-00005CA40000}"/>
    <cellStyle name="Normal 40 2 4 7 4 2" xfId="43975" xr:uid="{00000000-0005-0000-0000-00005DA40000}"/>
    <cellStyle name="Normal 40 2 4 7 5" xfId="20601" xr:uid="{00000000-0005-0000-0000-00005EA40000}"/>
    <cellStyle name="Normal 40 2 4 7 6" xfId="25523" xr:uid="{00000000-0005-0000-0000-00005FA40000}"/>
    <cellStyle name="Normal 40 2 4 7 7" xfId="30445" xr:uid="{00000000-0005-0000-0000-000060A40000}"/>
    <cellStyle name="Normal 40 2 4 8" xfId="889" xr:uid="{00000000-0005-0000-0000-000061A40000}"/>
    <cellStyle name="Normal 40 2 4 8 2" xfId="6385" xr:uid="{00000000-0005-0000-0000-000062A40000}"/>
    <cellStyle name="Normal 40 2 4 8 2 2" xfId="35972" xr:uid="{00000000-0005-0000-0000-000063A40000}"/>
    <cellStyle name="Normal 40 2 4 8 3" xfId="12859" xr:uid="{00000000-0005-0000-0000-000064A40000}"/>
    <cellStyle name="Normal 40 2 4 8 4" xfId="15550" xr:uid="{00000000-0005-0000-0000-000065A40000}"/>
    <cellStyle name="Normal 40 2 4 8 4 2" xfId="44089" xr:uid="{00000000-0005-0000-0000-000066A40000}"/>
    <cellStyle name="Normal 40 2 4 8 5" xfId="20715" xr:uid="{00000000-0005-0000-0000-000067A40000}"/>
    <cellStyle name="Normal 40 2 4 8 6" xfId="25637" xr:uid="{00000000-0005-0000-0000-000068A40000}"/>
    <cellStyle name="Normal 40 2 4 8 7" xfId="30559" xr:uid="{00000000-0005-0000-0000-000069A40000}"/>
    <cellStyle name="Normal 40 2 4 9" xfId="1036" xr:uid="{00000000-0005-0000-0000-00006AA40000}"/>
    <cellStyle name="Normal 40 2 4 9 2" xfId="12860" xr:uid="{00000000-0005-0000-0000-00006BA40000}"/>
    <cellStyle name="Normal 40 2 4 9 3" xfId="15691" xr:uid="{00000000-0005-0000-0000-00006CA40000}"/>
    <cellStyle name="Normal 40 2 4 9 3 2" xfId="44230" xr:uid="{00000000-0005-0000-0000-00006DA40000}"/>
    <cellStyle name="Normal 40 2 4 9 4" xfId="20856" xr:uid="{00000000-0005-0000-0000-00006EA40000}"/>
    <cellStyle name="Normal 40 2 4 9 5" xfId="25778" xr:uid="{00000000-0005-0000-0000-00006FA40000}"/>
    <cellStyle name="Normal 40 2 4 9 6" xfId="30700" xr:uid="{00000000-0005-0000-0000-000070A40000}"/>
    <cellStyle name="Normal 40 2 40" xfId="4297" xr:uid="{00000000-0005-0000-0000-000071A40000}"/>
    <cellStyle name="Normal 40 2 40 2" xfId="12861" xr:uid="{00000000-0005-0000-0000-000072A40000}"/>
    <cellStyle name="Normal 40 2 40 3" xfId="18903" xr:uid="{00000000-0005-0000-0000-000073A40000}"/>
    <cellStyle name="Normal 40 2 40 3 2" xfId="47440" xr:uid="{00000000-0005-0000-0000-000074A40000}"/>
    <cellStyle name="Normal 40 2 40 4" xfId="24066" xr:uid="{00000000-0005-0000-0000-000075A40000}"/>
    <cellStyle name="Normal 40 2 40 5" xfId="28988" xr:uid="{00000000-0005-0000-0000-000076A40000}"/>
    <cellStyle name="Normal 40 2 40 6" xfId="33910" xr:uid="{00000000-0005-0000-0000-000077A40000}"/>
    <cellStyle name="Normal 40 2 41" xfId="4411" xr:uid="{00000000-0005-0000-0000-000078A40000}"/>
    <cellStyle name="Normal 40 2 41 2" xfId="12862" xr:uid="{00000000-0005-0000-0000-000079A40000}"/>
    <cellStyle name="Normal 40 2 41 3" xfId="19017" xr:uid="{00000000-0005-0000-0000-00007AA40000}"/>
    <cellStyle name="Normal 40 2 41 3 2" xfId="47554" xr:uid="{00000000-0005-0000-0000-00007BA40000}"/>
    <cellStyle name="Normal 40 2 41 4" xfId="24180" xr:uid="{00000000-0005-0000-0000-00007CA40000}"/>
    <cellStyle name="Normal 40 2 41 5" xfId="29102" xr:uid="{00000000-0005-0000-0000-00007DA40000}"/>
    <cellStyle name="Normal 40 2 41 6" xfId="34024" xr:uid="{00000000-0005-0000-0000-00007EA40000}"/>
    <cellStyle name="Normal 40 2 42" xfId="4529" xr:uid="{00000000-0005-0000-0000-00007FA40000}"/>
    <cellStyle name="Normal 40 2 42 2" xfId="12863" xr:uid="{00000000-0005-0000-0000-000080A40000}"/>
    <cellStyle name="Normal 40 2 42 3" xfId="19134" xr:uid="{00000000-0005-0000-0000-000081A40000}"/>
    <cellStyle name="Normal 40 2 42 3 2" xfId="47671" xr:uid="{00000000-0005-0000-0000-000082A40000}"/>
    <cellStyle name="Normal 40 2 42 4" xfId="24297" xr:uid="{00000000-0005-0000-0000-000083A40000}"/>
    <cellStyle name="Normal 40 2 42 5" xfId="29219" xr:uid="{00000000-0005-0000-0000-000084A40000}"/>
    <cellStyle name="Normal 40 2 42 6" xfId="34141" xr:uid="{00000000-0005-0000-0000-000085A40000}"/>
    <cellStyle name="Normal 40 2 43" xfId="4643" xr:uid="{00000000-0005-0000-0000-000086A40000}"/>
    <cellStyle name="Normal 40 2 43 2" xfId="12864" xr:uid="{00000000-0005-0000-0000-000087A40000}"/>
    <cellStyle name="Normal 40 2 43 3" xfId="19248" xr:uid="{00000000-0005-0000-0000-000088A40000}"/>
    <cellStyle name="Normal 40 2 43 3 2" xfId="47785" xr:uid="{00000000-0005-0000-0000-000089A40000}"/>
    <cellStyle name="Normal 40 2 43 4" xfId="24411" xr:uid="{00000000-0005-0000-0000-00008AA40000}"/>
    <cellStyle name="Normal 40 2 43 5" xfId="29333" xr:uid="{00000000-0005-0000-0000-00008BA40000}"/>
    <cellStyle name="Normal 40 2 43 6" xfId="34255" xr:uid="{00000000-0005-0000-0000-00008CA40000}"/>
    <cellStyle name="Normal 40 2 44" xfId="4760" xr:uid="{00000000-0005-0000-0000-00008DA40000}"/>
    <cellStyle name="Normal 40 2 44 2" xfId="12865" xr:uid="{00000000-0005-0000-0000-00008EA40000}"/>
    <cellStyle name="Normal 40 2 44 3" xfId="19365" xr:uid="{00000000-0005-0000-0000-00008FA40000}"/>
    <cellStyle name="Normal 40 2 44 3 2" xfId="47902" xr:uid="{00000000-0005-0000-0000-000090A40000}"/>
    <cellStyle name="Normal 40 2 44 4" xfId="24528" xr:uid="{00000000-0005-0000-0000-000091A40000}"/>
    <cellStyle name="Normal 40 2 44 5" xfId="29450" xr:uid="{00000000-0005-0000-0000-000092A40000}"/>
    <cellStyle name="Normal 40 2 44 6" xfId="34372" xr:uid="{00000000-0005-0000-0000-000093A40000}"/>
    <cellStyle name="Normal 40 2 45" xfId="4880" xr:uid="{00000000-0005-0000-0000-000094A40000}"/>
    <cellStyle name="Normal 40 2 45 2" xfId="12866" xr:uid="{00000000-0005-0000-0000-000095A40000}"/>
    <cellStyle name="Normal 40 2 45 3" xfId="19485" xr:uid="{00000000-0005-0000-0000-000096A40000}"/>
    <cellStyle name="Normal 40 2 45 3 2" xfId="48022" xr:uid="{00000000-0005-0000-0000-000097A40000}"/>
    <cellStyle name="Normal 40 2 45 4" xfId="24648" xr:uid="{00000000-0005-0000-0000-000098A40000}"/>
    <cellStyle name="Normal 40 2 45 5" xfId="29570" xr:uid="{00000000-0005-0000-0000-000099A40000}"/>
    <cellStyle name="Normal 40 2 45 6" xfId="34492" xr:uid="{00000000-0005-0000-0000-00009AA40000}"/>
    <cellStyle name="Normal 40 2 46" xfId="4996" xr:uid="{00000000-0005-0000-0000-00009BA40000}"/>
    <cellStyle name="Normal 40 2 46 2" xfId="12867" xr:uid="{00000000-0005-0000-0000-00009CA40000}"/>
    <cellStyle name="Normal 40 2 46 3" xfId="19600" xr:uid="{00000000-0005-0000-0000-00009DA40000}"/>
    <cellStyle name="Normal 40 2 46 3 2" xfId="48137" xr:uid="{00000000-0005-0000-0000-00009EA40000}"/>
    <cellStyle name="Normal 40 2 46 4" xfId="24763" xr:uid="{00000000-0005-0000-0000-00009FA40000}"/>
    <cellStyle name="Normal 40 2 46 5" xfId="29685" xr:uid="{00000000-0005-0000-0000-0000A0A40000}"/>
    <cellStyle name="Normal 40 2 46 6" xfId="34607" xr:uid="{00000000-0005-0000-0000-0000A1A40000}"/>
    <cellStyle name="Normal 40 2 47" xfId="6099" xr:uid="{00000000-0005-0000-0000-0000A2A40000}"/>
    <cellStyle name="Normal 40 2 47 2" xfId="12584" xr:uid="{00000000-0005-0000-0000-0000A3A40000}"/>
    <cellStyle name="Normal 40 2 47 3" xfId="14797" xr:uid="{00000000-0005-0000-0000-0000A4A40000}"/>
    <cellStyle name="Normal 40 2 47 3 2" xfId="43336" xr:uid="{00000000-0005-0000-0000-0000A5A40000}"/>
    <cellStyle name="Normal 40 2 47 4" xfId="35691" xr:uid="{00000000-0005-0000-0000-0000A6A40000}"/>
    <cellStyle name="Normal 40 2 48" xfId="8163" xr:uid="{00000000-0005-0000-0000-0000A7A40000}"/>
    <cellStyle name="Normal 40 2 48 2" xfId="19904" xr:uid="{00000000-0005-0000-0000-0000A8A40000}"/>
    <cellStyle name="Normal 40 2 48 2 2" xfId="48441" xr:uid="{00000000-0005-0000-0000-0000A9A40000}"/>
    <cellStyle name="Normal 40 2 48 3" xfId="37748" xr:uid="{00000000-0005-0000-0000-0000AAA40000}"/>
    <cellStyle name="Normal 40 2 49" xfId="8404" xr:uid="{00000000-0005-0000-0000-0000ABA40000}"/>
    <cellStyle name="Normal 40 2 49 2" xfId="37989" xr:uid="{00000000-0005-0000-0000-0000ACA40000}"/>
    <cellStyle name="Normal 40 2 5" xfId="160" xr:uid="{00000000-0005-0000-0000-0000ADA40000}"/>
    <cellStyle name="Normal 40 2 5 10" xfId="1193" xr:uid="{00000000-0005-0000-0000-0000AEA40000}"/>
    <cellStyle name="Normal 40 2 5 10 2" xfId="12869" xr:uid="{00000000-0005-0000-0000-0000AFA40000}"/>
    <cellStyle name="Normal 40 2 5 10 3" xfId="15843" xr:uid="{00000000-0005-0000-0000-0000B0A40000}"/>
    <cellStyle name="Normal 40 2 5 10 3 2" xfId="44382" xr:uid="{00000000-0005-0000-0000-0000B1A40000}"/>
    <cellStyle name="Normal 40 2 5 10 4" xfId="21008" xr:uid="{00000000-0005-0000-0000-0000B2A40000}"/>
    <cellStyle name="Normal 40 2 5 10 5" xfId="25930" xr:uid="{00000000-0005-0000-0000-0000B3A40000}"/>
    <cellStyle name="Normal 40 2 5 10 6" xfId="30852" xr:uid="{00000000-0005-0000-0000-0000B4A40000}"/>
    <cellStyle name="Normal 40 2 5 11" xfId="1309" xr:uid="{00000000-0005-0000-0000-0000B5A40000}"/>
    <cellStyle name="Normal 40 2 5 11 2" xfId="12870" xr:uid="{00000000-0005-0000-0000-0000B6A40000}"/>
    <cellStyle name="Normal 40 2 5 11 3" xfId="15958" xr:uid="{00000000-0005-0000-0000-0000B7A40000}"/>
    <cellStyle name="Normal 40 2 5 11 3 2" xfId="44497" xr:uid="{00000000-0005-0000-0000-0000B8A40000}"/>
    <cellStyle name="Normal 40 2 5 11 4" xfId="21123" xr:uid="{00000000-0005-0000-0000-0000B9A40000}"/>
    <cellStyle name="Normal 40 2 5 11 5" xfId="26045" xr:uid="{00000000-0005-0000-0000-0000BAA40000}"/>
    <cellStyle name="Normal 40 2 5 11 6" xfId="30967" xr:uid="{00000000-0005-0000-0000-0000BBA40000}"/>
    <cellStyle name="Normal 40 2 5 12" xfId="1424" xr:uid="{00000000-0005-0000-0000-0000BCA40000}"/>
    <cellStyle name="Normal 40 2 5 12 2" xfId="12871" xr:uid="{00000000-0005-0000-0000-0000BDA40000}"/>
    <cellStyle name="Normal 40 2 5 12 3" xfId="16073" xr:uid="{00000000-0005-0000-0000-0000BEA40000}"/>
    <cellStyle name="Normal 40 2 5 12 3 2" xfId="44612" xr:uid="{00000000-0005-0000-0000-0000BFA40000}"/>
    <cellStyle name="Normal 40 2 5 12 4" xfId="21238" xr:uid="{00000000-0005-0000-0000-0000C0A40000}"/>
    <cellStyle name="Normal 40 2 5 12 5" xfId="26160" xr:uid="{00000000-0005-0000-0000-0000C1A40000}"/>
    <cellStyle name="Normal 40 2 5 12 6" xfId="31082" xr:uid="{00000000-0005-0000-0000-0000C2A40000}"/>
    <cellStyle name="Normal 40 2 5 13" xfId="1539" xr:uid="{00000000-0005-0000-0000-0000C3A40000}"/>
    <cellStyle name="Normal 40 2 5 13 2" xfId="12872" xr:uid="{00000000-0005-0000-0000-0000C4A40000}"/>
    <cellStyle name="Normal 40 2 5 13 3" xfId="16188" xr:uid="{00000000-0005-0000-0000-0000C5A40000}"/>
    <cellStyle name="Normal 40 2 5 13 3 2" xfId="44727" xr:uid="{00000000-0005-0000-0000-0000C6A40000}"/>
    <cellStyle name="Normal 40 2 5 13 4" xfId="21353" xr:uid="{00000000-0005-0000-0000-0000C7A40000}"/>
    <cellStyle name="Normal 40 2 5 13 5" xfId="26275" xr:uid="{00000000-0005-0000-0000-0000C8A40000}"/>
    <cellStyle name="Normal 40 2 5 13 6" xfId="31197" xr:uid="{00000000-0005-0000-0000-0000C9A40000}"/>
    <cellStyle name="Normal 40 2 5 14" xfId="1653" xr:uid="{00000000-0005-0000-0000-0000CAA40000}"/>
    <cellStyle name="Normal 40 2 5 14 2" xfId="12873" xr:uid="{00000000-0005-0000-0000-0000CBA40000}"/>
    <cellStyle name="Normal 40 2 5 14 3" xfId="16302" xr:uid="{00000000-0005-0000-0000-0000CCA40000}"/>
    <cellStyle name="Normal 40 2 5 14 3 2" xfId="44841" xr:uid="{00000000-0005-0000-0000-0000CDA40000}"/>
    <cellStyle name="Normal 40 2 5 14 4" xfId="21467" xr:uid="{00000000-0005-0000-0000-0000CEA40000}"/>
    <cellStyle name="Normal 40 2 5 14 5" xfId="26389" xr:uid="{00000000-0005-0000-0000-0000CFA40000}"/>
    <cellStyle name="Normal 40 2 5 14 6" xfId="31311" xr:uid="{00000000-0005-0000-0000-0000D0A40000}"/>
    <cellStyle name="Normal 40 2 5 15" xfId="1767" xr:uid="{00000000-0005-0000-0000-0000D1A40000}"/>
    <cellStyle name="Normal 40 2 5 15 2" xfId="12874" xr:uid="{00000000-0005-0000-0000-0000D2A40000}"/>
    <cellStyle name="Normal 40 2 5 15 3" xfId="16416" xr:uid="{00000000-0005-0000-0000-0000D3A40000}"/>
    <cellStyle name="Normal 40 2 5 15 3 2" xfId="44955" xr:uid="{00000000-0005-0000-0000-0000D4A40000}"/>
    <cellStyle name="Normal 40 2 5 15 4" xfId="21581" xr:uid="{00000000-0005-0000-0000-0000D5A40000}"/>
    <cellStyle name="Normal 40 2 5 15 5" xfId="26503" xr:uid="{00000000-0005-0000-0000-0000D6A40000}"/>
    <cellStyle name="Normal 40 2 5 15 6" xfId="31425" xr:uid="{00000000-0005-0000-0000-0000D7A40000}"/>
    <cellStyle name="Normal 40 2 5 16" xfId="1881" xr:uid="{00000000-0005-0000-0000-0000D8A40000}"/>
    <cellStyle name="Normal 40 2 5 16 2" xfId="12875" xr:uid="{00000000-0005-0000-0000-0000D9A40000}"/>
    <cellStyle name="Normal 40 2 5 16 3" xfId="16530" xr:uid="{00000000-0005-0000-0000-0000DAA40000}"/>
    <cellStyle name="Normal 40 2 5 16 3 2" xfId="45069" xr:uid="{00000000-0005-0000-0000-0000DBA40000}"/>
    <cellStyle name="Normal 40 2 5 16 4" xfId="21695" xr:uid="{00000000-0005-0000-0000-0000DCA40000}"/>
    <cellStyle name="Normal 40 2 5 16 5" xfId="26617" xr:uid="{00000000-0005-0000-0000-0000DDA40000}"/>
    <cellStyle name="Normal 40 2 5 16 6" xfId="31539" xr:uid="{00000000-0005-0000-0000-0000DEA40000}"/>
    <cellStyle name="Normal 40 2 5 17" xfId="1995" xr:uid="{00000000-0005-0000-0000-0000DFA40000}"/>
    <cellStyle name="Normal 40 2 5 17 2" xfId="12876" xr:uid="{00000000-0005-0000-0000-0000E0A40000}"/>
    <cellStyle name="Normal 40 2 5 17 3" xfId="16644" xr:uid="{00000000-0005-0000-0000-0000E1A40000}"/>
    <cellStyle name="Normal 40 2 5 17 3 2" xfId="45183" xr:uid="{00000000-0005-0000-0000-0000E2A40000}"/>
    <cellStyle name="Normal 40 2 5 17 4" xfId="21809" xr:uid="{00000000-0005-0000-0000-0000E3A40000}"/>
    <cellStyle name="Normal 40 2 5 17 5" xfId="26731" xr:uid="{00000000-0005-0000-0000-0000E4A40000}"/>
    <cellStyle name="Normal 40 2 5 17 6" xfId="31653" xr:uid="{00000000-0005-0000-0000-0000E5A40000}"/>
    <cellStyle name="Normal 40 2 5 18" xfId="2110" xr:uid="{00000000-0005-0000-0000-0000E6A40000}"/>
    <cellStyle name="Normal 40 2 5 18 2" xfId="12877" xr:uid="{00000000-0005-0000-0000-0000E7A40000}"/>
    <cellStyle name="Normal 40 2 5 18 3" xfId="16759" xr:uid="{00000000-0005-0000-0000-0000E8A40000}"/>
    <cellStyle name="Normal 40 2 5 18 3 2" xfId="45298" xr:uid="{00000000-0005-0000-0000-0000E9A40000}"/>
    <cellStyle name="Normal 40 2 5 18 4" xfId="21924" xr:uid="{00000000-0005-0000-0000-0000EAA40000}"/>
    <cellStyle name="Normal 40 2 5 18 5" xfId="26846" xr:uid="{00000000-0005-0000-0000-0000EBA40000}"/>
    <cellStyle name="Normal 40 2 5 18 6" xfId="31768" xr:uid="{00000000-0005-0000-0000-0000ECA40000}"/>
    <cellStyle name="Normal 40 2 5 19" xfId="2456" xr:uid="{00000000-0005-0000-0000-0000EDA40000}"/>
    <cellStyle name="Normal 40 2 5 19 2" xfId="12878" xr:uid="{00000000-0005-0000-0000-0000EEA40000}"/>
    <cellStyle name="Normal 40 2 5 19 3" xfId="17067" xr:uid="{00000000-0005-0000-0000-0000EFA40000}"/>
    <cellStyle name="Normal 40 2 5 19 3 2" xfId="45604" xr:uid="{00000000-0005-0000-0000-0000F0A40000}"/>
    <cellStyle name="Normal 40 2 5 19 4" xfId="22230" xr:uid="{00000000-0005-0000-0000-0000F1A40000}"/>
    <cellStyle name="Normal 40 2 5 19 5" xfId="27152" xr:uid="{00000000-0005-0000-0000-0000F2A40000}"/>
    <cellStyle name="Normal 40 2 5 19 6" xfId="32074" xr:uid="{00000000-0005-0000-0000-0000F3A40000}"/>
    <cellStyle name="Normal 40 2 5 2" xfId="224" xr:uid="{00000000-0005-0000-0000-0000F4A40000}"/>
    <cellStyle name="Normal 40 2 5 2 10" xfId="1373" xr:uid="{00000000-0005-0000-0000-0000F5A40000}"/>
    <cellStyle name="Normal 40 2 5 2 10 2" xfId="12880" xr:uid="{00000000-0005-0000-0000-0000F6A40000}"/>
    <cellStyle name="Normal 40 2 5 2 10 3" xfId="16022" xr:uid="{00000000-0005-0000-0000-0000F7A40000}"/>
    <cellStyle name="Normal 40 2 5 2 10 3 2" xfId="44561" xr:uid="{00000000-0005-0000-0000-0000F8A40000}"/>
    <cellStyle name="Normal 40 2 5 2 10 4" xfId="21187" xr:uid="{00000000-0005-0000-0000-0000F9A40000}"/>
    <cellStyle name="Normal 40 2 5 2 10 5" xfId="26109" xr:uid="{00000000-0005-0000-0000-0000FAA40000}"/>
    <cellStyle name="Normal 40 2 5 2 10 6" xfId="31031" xr:uid="{00000000-0005-0000-0000-0000FBA40000}"/>
    <cellStyle name="Normal 40 2 5 2 11" xfId="1488" xr:uid="{00000000-0005-0000-0000-0000FCA40000}"/>
    <cellStyle name="Normal 40 2 5 2 11 2" xfId="12881" xr:uid="{00000000-0005-0000-0000-0000FDA40000}"/>
    <cellStyle name="Normal 40 2 5 2 11 3" xfId="16137" xr:uid="{00000000-0005-0000-0000-0000FEA40000}"/>
    <cellStyle name="Normal 40 2 5 2 11 3 2" xfId="44676" xr:uid="{00000000-0005-0000-0000-0000FFA40000}"/>
    <cellStyle name="Normal 40 2 5 2 11 4" xfId="21302" xr:uid="{00000000-0005-0000-0000-000000A50000}"/>
    <cellStyle name="Normal 40 2 5 2 11 5" xfId="26224" xr:uid="{00000000-0005-0000-0000-000001A50000}"/>
    <cellStyle name="Normal 40 2 5 2 11 6" xfId="31146" xr:uid="{00000000-0005-0000-0000-000002A50000}"/>
    <cellStyle name="Normal 40 2 5 2 12" xfId="1603" xr:uid="{00000000-0005-0000-0000-000003A50000}"/>
    <cellStyle name="Normal 40 2 5 2 12 2" xfId="12882" xr:uid="{00000000-0005-0000-0000-000004A50000}"/>
    <cellStyle name="Normal 40 2 5 2 12 3" xfId="16252" xr:uid="{00000000-0005-0000-0000-000005A50000}"/>
    <cellStyle name="Normal 40 2 5 2 12 3 2" xfId="44791" xr:uid="{00000000-0005-0000-0000-000006A50000}"/>
    <cellStyle name="Normal 40 2 5 2 12 4" xfId="21417" xr:uid="{00000000-0005-0000-0000-000007A50000}"/>
    <cellStyle name="Normal 40 2 5 2 12 5" xfId="26339" xr:uid="{00000000-0005-0000-0000-000008A50000}"/>
    <cellStyle name="Normal 40 2 5 2 12 6" xfId="31261" xr:uid="{00000000-0005-0000-0000-000009A50000}"/>
    <cellStyle name="Normal 40 2 5 2 13" xfId="1717" xr:uid="{00000000-0005-0000-0000-00000AA50000}"/>
    <cellStyle name="Normal 40 2 5 2 13 2" xfId="12883" xr:uid="{00000000-0005-0000-0000-00000BA50000}"/>
    <cellStyle name="Normal 40 2 5 2 13 3" xfId="16366" xr:uid="{00000000-0005-0000-0000-00000CA50000}"/>
    <cellStyle name="Normal 40 2 5 2 13 3 2" xfId="44905" xr:uid="{00000000-0005-0000-0000-00000DA50000}"/>
    <cellStyle name="Normal 40 2 5 2 13 4" xfId="21531" xr:uid="{00000000-0005-0000-0000-00000EA50000}"/>
    <cellStyle name="Normal 40 2 5 2 13 5" xfId="26453" xr:uid="{00000000-0005-0000-0000-00000FA50000}"/>
    <cellStyle name="Normal 40 2 5 2 13 6" xfId="31375" xr:uid="{00000000-0005-0000-0000-000010A50000}"/>
    <cellStyle name="Normal 40 2 5 2 14" xfId="1831" xr:uid="{00000000-0005-0000-0000-000011A50000}"/>
    <cellStyle name="Normal 40 2 5 2 14 2" xfId="12884" xr:uid="{00000000-0005-0000-0000-000012A50000}"/>
    <cellStyle name="Normal 40 2 5 2 14 3" xfId="16480" xr:uid="{00000000-0005-0000-0000-000013A50000}"/>
    <cellStyle name="Normal 40 2 5 2 14 3 2" xfId="45019" xr:uid="{00000000-0005-0000-0000-000014A50000}"/>
    <cellStyle name="Normal 40 2 5 2 14 4" xfId="21645" xr:uid="{00000000-0005-0000-0000-000015A50000}"/>
    <cellStyle name="Normal 40 2 5 2 14 5" xfId="26567" xr:uid="{00000000-0005-0000-0000-000016A50000}"/>
    <cellStyle name="Normal 40 2 5 2 14 6" xfId="31489" xr:uid="{00000000-0005-0000-0000-000017A50000}"/>
    <cellStyle name="Normal 40 2 5 2 15" xfId="1945" xr:uid="{00000000-0005-0000-0000-000018A50000}"/>
    <cellStyle name="Normal 40 2 5 2 15 2" xfId="12885" xr:uid="{00000000-0005-0000-0000-000019A50000}"/>
    <cellStyle name="Normal 40 2 5 2 15 3" xfId="16594" xr:uid="{00000000-0005-0000-0000-00001AA50000}"/>
    <cellStyle name="Normal 40 2 5 2 15 3 2" xfId="45133" xr:uid="{00000000-0005-0000-0000-00001BA50000}"/>
    <cellStyle name="Normal 40 2 5 2 15 4" xfId="21759" xr:uid="{00000000-0005-0000-0000-00001CA50000}"/>
    <cellStyle name="Normal 40 2 5 2 15 5" xfId="26681" xr:uid="{00000000-0005-0000-0000-00001DA50000}"/>
    <cellStyle name="Normal 40 2 5 2 15 6" xfId="31603" xr:uid="{00000000-0005-0000-0000-00001EA50000}"/>
    <cellStyle name="Normal 40 2 5 2 16" xfId="2059" xr:uid="{00000000-0005-0000-0000-00001FA50000}"/>
    <cellStyle name="Normal 40 2 5 2 16 2" xfId="12886" xr:uid="{00000000-0005-0000-0000-000020A50000}"/>
    <cellStyle name="Normal 40 2 5 2 16 3" xfId="16708" xr:uid="{00000000-0005-0000-0000-000021A50000}"/>
    <cellStyle name="Normal 40 2 5 2 16 3 2" xfId="45247" xr:uid="{00000000-0005-0000-0000-000022A50000}"/>
    <cellStyle name="Normal 40 2 5 2 16 4" xfId="21873" xr:uid="{00000000-0005-0000-0000-000023A50000}"/>
    <cellStyle name="Normal 40 2 5 2 16 5" xfId="26795" xr:uid="{00000000-0005-0000-0000-000024A50000}"/>
    <cellStyle name="Normal 40 2 5 2 16 6" xfId="31717" xr:uid="{00000000-0005-0000-0000-000025A50000}"/>
    <cellStyle name="Normal 40 2 5 2 17" xfId="2174" xr:uid="{00000000-0005-0000-0000-000026A50000}"/>
    <cellStyle name="Normal 40 2 5 2 17 2" xfId="12887" xr:uid="{00000000-0005-0000-0000-000027A50000}"/>
    <cellStyle name="Normal 40 2 5 2 17 3" xfId="16823" xr:uid="{00000000-0005-0000-0000-000028A50000}"/>
    <cellStyle name="Normal 40 2 5 2 17 3 2" xfId="45362" xr:uid="{00000000-0005-0000-0000-000029A50000}"/>
    <cellStyle name="Normal 40 2 5 2 17 4" xfId="21988" xr:uid="{00000000-0005-0000-0000-00002AA50000}"/>
    <cellStyle name="Normal 40 2 5 2 17 5" xfId="26910" xr:uid="{00000000-0005-0000-0000-00002BA50000}"/>
    <cellStyle name="Normal 40 2 5 2 17 6" xfId="31832" xr:uid="{00000000-0005-0000-0000-00002CA50000}"/>
    <cellStyle name="Normal 40 2 5 2 18" xfId="2520" xr:uid="{00000000-0005-0000-0000-00002DA50000}"/>
    <cellStyle name="Normal 40 2 5 2 18 2" xfId="12888" xr:uid="{00000000-0005-0000-0000-00002EA50000}"/>
    <cellStyle name="Normal 40 2 5 2 18 3" xfId="17131" xr:uid="{00000000-0005-0000-0000-00002FA50000}"/>
    <cellStyle name="Normal 40 2 5 2 18 3 2" xfId="45668" xr:uid="{00000000-0005-0000-0000-000030A50000}"/>
    <cellStyle name="Normal 40 2 5 2 18 4" xfId="22294" xr:uid="{00000000-0005-0000-0000-000031A50000}"/>
    <cellStyle name="Normal 40 2 5 2 18 5" xfId="27216" xr:uid="{00000000-0005-0000-0000-000032A50000}"/>
    <cellStyle name="Normal 40 2 5 2 18 6" xfId="32138" xr:uid="{00000000-0005-0000-0000-000033A50000}"/>
    <cellStyle name="Normal 40 2 5 2 19" xfId="2639" xr:uid="{00000000-0005-0000-0000-000034A50000}"/>
    <cellStyle name="Normal 40 2 5 2 19 2" xfId="12889" xr:uid="{00000000-0005-0000-0000-000035A50000}"/>
    <cellStyle name="Normal 40 2 5 2 19 3" xfId="17250" xr:uid="{00000000-0005-0000-0000-000036A50000}"/>
    <cellStyle name="Normal 40 2 5 2 19 3 2" xfId="45787" xr:uid="{00000000-0005-0000-0000-000037A50000}"/>
    <cellStyle name="Normal 40 2 5 2 19 4" xfId="22413" xr:uid="{00000000-0005-0000-0000-000038A50000}"/>
    <cellStyle name="Normal 40 2 5 2 19 5" xfId="27335" xr:uid="{00000000-0005-0000-0000-000039A50000}"/>
    <cellStyle name="Normal 40 2 5 2 19 6" xfId="32257" xr:uid="{00000000-0005-0000-0000-00003AA50000}"/>
    <cellStyle name="Normal 40 2 5 2 2" xfId="356" xr:uid="{00000000-0005-0000-0000-00003BA50000}"/>
    <cellStyle name="Normal 40 2 5 2 2 10" xfId="20186" xr:uid="{00000000-0005-0000-0000-00003CA50000}"/>
    <cellStyle name="Normal 40 2 5 2 2 11" xfId="25105" xr:uid="{00000000-0005-0000-0000-00003DA50000}"/>
    <cellStyle name="Normal 40 2 5 2 2 12" xfId="30030" xr:uid="{00000000-0005-0000-0000-00003EA50000}"/>
    <cellStyle name="Normal 40 2 5 2 2 2" xfId="2293" xr:uid="{00000000-0005-0000-0000-00003FA50000}"/>
    <cellStyle name="Normal 40 2 5 2 2 2 10" xfId="31948" xr:uid="{00000000-0005-0000-0000-000040A50000}"/>
    <cellStyle name="Normal 40 2 5 2 2 2 2" xfId="6167" xr:uid="{00000000-0005-0000-0000-000041A50000}"/>
    <cellStyle name="Normal 40 2 5 2 2 2 2 2" xfId="8069" xr:uid="{00000000-0005-0000-0000-000042A50000}"/>
    <cellStyle name="Normal 40 2 5 2 2 2 2 2 2" xfId="37654" xr:uid="{00000000-0005-0000-0000-000043A50000}"/>
    <cellStyle name="Normal 40 2 5 2 2 2 2 3" xfId="14627" xr:uid="{00000000-0005-0000-0000-000044A50000}"/>
    <cellStyle name="Normal 40 2 5 2 2 2 2 3 2" xfId="43167" xr:uid="{00000000-0005-0000-0000-000045A50000}"/>
    <cellStyle name="Normal 40 2 5 2 2 2 2 4" xfId="35759" xr:uid="{00000000-0005-0000-0000-000046A50000}"/>
    <cellStyle name="Normal 40 2 5 2 2 2 3" xfId="7392" xr:uid="{00000000-0005-0000-0000-000047A50000}"/>
    <cellStyle name="Normal 40 2 5 2 2 2 3 2" xfId="16939" xr:uid="{00000000-0005-0000-0000-000048A50000}"/>
    <cellStyle name="Normal 40 2 5 2 2 2 3 2 2" xfId="45478" xr:uid="{00000000-0005-0000-0000-000049A50000}"/>
    <cellStyle name="Normal 40 2 5 2 2 2 3 3" xfId="36979" xr:uid="{00000000-0005-0000-0000-00004AA50000}"/>
    <cellStyle name="Normal 40 2 5 2 2 2 4" xfId="6819" xr:uid="{00000000-0005-0000-0000-00004BA50000}"/>
    <cellStyle name="Normal 40 2 5 2 2 2 4 2" xfId="36406" xr:uid="{00000000-0005-0000-0000-00004CA50000}"/>
    <cellStyle name="Normal 40 2 5 2 2 2 5" xfId="6166" xr:uid="{00000000-0005-0000-0000-00004DA50000}"/>
    <cellStyle name="Normal 40 2 5 2 2 2 5 2" xfId="35758" xr:uid="{00000000-0005-0000-0000-00004EA50000}"/>
    <cellStyle name="Normal 40 2 5 2 2 2 6" xfId="12891" xr:uid="{00000000-0005-0000-0000-00004FA50000}"/>
    <cellStyle name="Normal 40 2 5 2 2 2 7" xfId="14626" xr:uid="{00000000-0005-0000-0000-000050A50000}"/>
    <cellStyle name="Normal 40 2 5 2 2 2 7 2" xfId="43166" xr:uid="{00000000-0005-0000-0000-000051A50000}"/>
    <cellStyle name="Normal 40 2 5 2 2 2 8" xfId="22104" xr:uid="{00000000-0005-0000-0000-000052A50000}"/>
    <cellStyle name="Normal 40 2 5 2 2 2 9" xfId="27026" xr:uid="{00000000-0005-0000-0000-000053A50000}"/>
    <cellStyle name="Normal 40 2 5 2 2 3" xfId="6168" xr:uid="{00000000-0005-0000-0000-000054A50000}"/>
    <cellStyle name="Normal 40 2 5 2 2 3 2" xfId="8068" xr:uid="{00000000-0005-0000-0000-000055A50000}"/>
    <cellStyle name="Normal 40 2 5 2 2 3 2 2" xfId="37653" xr:uid="{00000000-0005-0000-0000-000056A50000}"/>
    <cellStyle name="Normal 40 2 5 2 2 3 3" xfId="12890" xr:uid="{00000000-0005-0000-0000-000057A50000}"/>
    <cellStyle name="Normal 40 2 5 2 2 3 4" xfId="14628" xr:uid="{00000000-0005-0000-0000-000058A50000}"/>
    <cellStyle name="Normal 40 2 5 2 2 3 4 2" xfId="43168" xr:uid="{00000000-0005-0000-0000-000059A50000}"/>
    <cellStyle name="Normal 40 2 5 2 2 3 5" xfId="35760" xr:uid="{00000000-0005-0000-0000-00005AA50000}"/>
    <cellStyle name="Normal 40 2 5 2 2 4" xfId="7176" xr:uid="{00000000-0005-0000-0000-00005BA50000}"/>
    <cellStyle name="Normal 40 2 5 2 2 4 2" xfId="15021" xr:uid="{00000000-0005-0000-0000-00005CA50000}"/>
    <cellStyle name="Normal 40 2 5 2 2 4 2 2" xfId="43560" xr:uid="{00000000-0005-0000-0000-00005DA50000}"/>
    <cellStyle name="Normal 40 2 5 2 2 4 3" xfId="36763" xr:uid="{00000000-0005-0000-0000-00005EA50000}"/>
    <cellStyle name="Normal 40 2 5 2 2 5" xfId="6577" xr:uid="{00000000-0005-0000-0000-00005FA50000}"/>
    <cellStyle name="Normal 40 2 5 2 2 5 2" xfId="19919" xr:uid="{00000000-0005-0000-0000-000060A50000}"/>
    <cellStyle name="Normal 40 2 5 2 2 5 2 2" xfId="48456" xr:uid="{00000000-0005-0000-0000-000061A50000}"/>
    <cellStyle name="Normal 40 2 5 2 2 5 3" xfId="36164" xr:uid="{00000000-0005-0000-0000-000062A50000}"/>
    <cellStyle name="Normal 40 2 5 2 2 6" xfId="6165" xr:uid="{00000000-0005-0000-0000-000063A50000}"/>
    <cellStyle name="Normal 40 2 5 2 2 6 2" xfId="35757" xr:uid="{00000000-0005-0000-0000-000064A50000}"/>
    <cellStyle name="Normal 40 2 5 2 2 7" xfId="8383" xr:uid="{00000000-0005-0000-0000-000065A50000}"/>
    <cellStyle name="Normal 40 2 5 2 2 7 2" xfId="37968" xr:uid="{00000000-0005-0000-0000-000066A50000}"/>
    <cellStyle name="Normal 40 2 5 2 2 8" xfId="8624" xr:uid="{00000000-0005-0000-0000-000067A50000}"/>
    <cellStyle name="Normal 40 2 5 2 2 8 2" xfId="38209" xr:uid="{00000000-0005-0000-0000-000068A50000}"/>
    <cellStyle name="Normal 40 2 5 2 2 9" xfId="14625" xr:uid="{00000000-0005-0000-0000-000069A50000}"/>
    <cellStyle name="Normal 40 2 5 2 2 9 2" xfId="43165" xr:uid="{00000000-0005-0000-0000-00006AA50000}"/>
    <cellStyle name="Normal 40 2 5 2 20" xfId="2757" xr:uid="{00000000-0005-0000-0000-00006BA50000}"/>
    <cellStyle name="Normal 40 2 5 2 20 2" xfId="12892" xr:uid="{00000000-0005-0000-0000-00006CA50000}"/>
    <cellStyle name="Normal 40 2 5 2 20 3" xfId="17368" xr:uid="{00000000-0005-0000-0000-00006DA50000}"/>
    <cellStyle name="Normal 40 2 5 2 20 3 2" xfId="45905" xr:uid="{00000000-0005-0000-0000-00006EA50000}"/>
    <cellStyle name="Normal 40 2 5 2 20 4" xfId="22531" xr:uid="{00000000-0005-0000-0000-00006FA50000}"/>
    <cellStyle name="Normal 40 2 5 2 20 5" xfId="27453" xr:uid="{00000000-0005-0000-0000-000070A50000}"/>
    <cellStyle name="Normal 40 2 5 2 20 6" xfId="32375" xr:uid="{00000000-0005-0000-0000-000071A50000}"/>
    <cellStyle name="Normal 40 2 5 2 21" xfId="2876" xr:uid="{00000000-0005-0000-0000-000072A50000}"/>
    <cellStyle name="Normal 40 2 5 2 21 2" xfId="12893" xr:uid="{00000000-0005-0000-0000-000073A50000}"/>
    <cellStyle name="Normal 40 2 5 2 21 3" xfId="17487" xr:uid="{00000000-0005-0000-0000-000074A50000}"/>
    <cellStyle name="Normal 40 2 5 2 21 3 2" xfId="46024" xr:uid="{00000000-0005-0000-0000-000075A50000}"/>
    <cellStyle name="Normal 40 2 5 2 21 4" xfId="22650" xr:uid="{00000000-0005-0000-0000-000076A50000}"/>
    <cellStyle name="Normal 40 2 5 2 21 5" xfId="27572" xr:uid="{00000000-0005-0000-0000-000077A50000}"/>
    <cellStyle name="Normal 40 2 5 2 21 6" xfId="32494" xr:uid="{00000000-0005-0000-0000-000078A50000}"/>
    <cellStyle name="Normal 40 2 5 2 22" xfId="2992" xr:uid="{00000000-0005-0000-0000-000079A50000}"/>
    <cellStyle name="Normal 40 2 5 2 22 2" xfId="12894" xr:uid="{00000000-0005-0000-0000-00007AA50000}"/>
    <cellStyle name="Normal 40 2 5 2 22 3" xfId="17603" xr:uid="{00000000-0005-0000-0000-00007BA50000}"/>
    <cellStyle name="Normal 40 2 5 2 22 3 2" xfId="46140" xr:uid="{00000000-0005-0000-0000-00007CA50000}"/>
    <cellStyle name="Normal 40 2 5 2 22 4" xfId="22766" xr:uid="{00000000-0005-0000-0000-00007DA50000}"/>
    <cellStyle name="Normal 40 2 5 2 22 5" xfId="27688" xr:uid="{00000000-0005-0000-0000-00007EA50000}"/>
    <cellStyle name="Normal 40 2 5 2 22 6" xfId="32610" xr:uid="{00000000-0005-0000-0000-00007FA50000}"/>
    <cellStyle name="Normal 40 2 5 2 23" xfId="3110" xr:uid="{00000000-0005-0000-0000-000080A50000}"/>
    <cellStyle name="Normal 40 2 5 2 23 2" xfId="12895" xr:uid="{00000000-0005-0000-0000-000081A50000}"/>
    <cellStyle name="Normal 40 2 5 2 23 3" xfId="17721" xr:uid="{00000000-0005-0000-0000-000082A50000}"/>
    <cellStyle name="Normal 40 2 5 2 23 3 2" xfId="46258" xr:uid="{00000000-0005-0000-0000-000083A50000}"/>
    <cellStyle name="Normal 40 2 5 2 23 4" xfId="22884" xr:uid="{00000000-0005-0000-0000-000084A50000}"/>
    <cellStyle name="Normal 40 2 5 2 23 5" xfId="27806" xr:uid="{00000000-0005-0000-0000-000085A50000}"/>
    <cellStyle name="Normal 40 2 5 2 23 6" xfId="32728" xr:uid="{00000000-0005-0000-0000-000086A50000}"/>
    <cellStyle name="Normal 40 2 5 2 24" xfId="3228" xr:uid="{00000000-0005-0000-0000-000087A50000}"/>
    <cellStyle name="Normal 40 2 5 2 24 2" xfId="12896" xr:uid="{00000000-0005-0000-0000-000088A50000}"/>
    <cellStyle name="Normal 40 2 5 2 24 3" xfId="17838" xr:uid="{00000000-0005-0000-0000-000089A50000}"/>
    <cellStyle name="Normal 40 2 5 2 24 3 2" xfId="46375" xr:uid="{00000000-0005-0000-0000-00008AA50000}"/>
    <cellStyle name="Normal 40 2 5 2 24 4" xfId="23001" xr:uid="{00000000-0005-0000-0000-00008BA50000}"/>
    <cellStyle name="Normal 40 2 5 2 24 5" xfId="27923" xr:uid="{00000000-0005-0000-0000-00008CA50000}"/>
    <cellStyle name="Normal 40 2 5 2 24 6" xfId="32845" xr:uid="{00000000-0005-0000-0000-00008DA50000}"/>
    <cellStyle name="Normal 40 2 5 2 25" xfId="3345" xr:uid="{00000000-0005-0000-0000-00008EA50000}"/>
    <cellStyle name="Normal 40 2 5 2 25 2" xfId="12897" xr:uid="{00000000-0005-0000-0000-00008FA50000}"/>
    <cellStyle name="Normal 40 2 5 2 25 3" xfId="17955" xr:uid="{00000000-0005-0000-0000-000090A50000}"/>
    <cellStyle name="Normal 40 2 5 2 25 3 2" xfId="46492" xr:uid="{00000000-0005-0000-0000-000091A50000}"/>
    <cellStyle name="Normal 40 2 5 2 25 4" xfId="23118" xr:uid="{00000000-0005-0000-0000-000092A50000}"/>
    <cellStyle name="Normal 40 2 5 2 25 5" xfId="28040" xr:uid="{00000000-0005-0000-0000-000093A50000}"/>
    <cellStyle name="Normal 40 2 5 2 25 6" xfId="32962" xr:uid="{00000000-0005-0000-0000-000094A50000}"/>
    <cellStyle name="Normal 40 2 5 2 26" xfId="3462" xr:uid="{00000000-0005-0000-0000-000095A50000}"/>
    <cellStyle name="Normal 40 2 5 2 26 2" xfId="12898" xr:uid="{00000000-0005-0000-0000-000096A50000}"/>
    <cellStyle name="Normal 40 2 5 2 26 3" xfId="18072" xr:uid="{00000000-0005-0000-0000-000097A50000}"/>
    <cellStyle name="Normal 40 2 5 2 26 3 2" xfId="46609" xr:uid="{00000000-0005-0000-0000-000098A50000}"/>
    <cellStyle name="Normal 40 2 5 2 26 4" xfId="23235" xr:uid="{00000000-0005-0000-0000-000099A50000}"/>
    <cellStyle name="Normal 40 2 5 2 26 5" xfId="28157" xr:uid="{00000000-0005-0000-0000-00009AA50000}"/>
    <cellStyle name="Normal 40 2 5 2 26 6" xfId="33079" xr:uid="{00000000-0005-0000-0000-00009BA50000}"/>
    <cellStyle name="Normal 40 2 5 2 27" xfId="3576" xr:uid="{00000000-0005-0000-0000-00009CA50000}"/>
    <cellStyle name="Normal 40 2 5 2 27 2" xfId="12899" xr:uid="{00000000-0005-0000-0000-00009DA50000}"/>
    <cellStyle name="Normal 40 2 5 2 27 3" xfId="18186" xr:uid="{00000000-0005-0000-0000-00009EA50000}"/>
    <cellStyle name="Normal 40 2 5 2 27 3 2" xfId="46723" xr:uid="{00000000-0005-0000-0000-00009FA50000}"/>
    <cellStyle name="Normal 40 2 5 2 27 4" xfId="23349" xr:uid="{00000000-0005-0000-0000-0000A0A50000}"/>
    <cellStyle name="Normal 40 2 5 2 27 5" xfId="28271" xr:uid="{00000000-0005-0000-0000-0000A1A50000}"/>
    <cellStyle name="Normal 40 2 5 2 27 6" xfId="33193" xr:uid="{00000000-0005-0000-0000-0000A2A50000}"/>
    <cellStyle name="Normal 40 2 5 2 28" xfId="3693" xr:uid="{00000000-0005-0000-0000-0000A3A50000}"/>
    <cellStyle name="Normal 40 2 5 2 28 2" xfId="12900" xr:uid="{00000000-0005-0000-0000-0000A4A50000}"/>
    <cellStyle name="Normal 40 2 5 2 28 3" xfId="18302" xr:uid="{00000000-0005-0000-0000-0000A5A50000}"/>
    <cellStyle name="Normal 40 2 5 2 28 3 2" xfId="46839" xr:uid="{00000000-0005-0000-0000-0000A6A50000}"/>
    <cellStyle name="Normal 40 2 5 2 28 4" xfId="23465" xr:uid="{00000000-0005-0000-0000-0000A7A50000}"/>
    <cellStyle name="Normal 40 2 5 2 28 5" xfId="28387" xr:uid="{00000000-0005-0000-0000-0000A8A50000}"/>
    <cellStyle name="Normal 40 2 5 2 28 6" xfId="33309" xr:uid="{00000000-0005-0000-0000-0000A9A50000}"/>
    <cellStyle name="Normal 40 2 5 2 29" xfId="3809" xr:uid="{00000000-0005-0000-0000-0000AAA50000}"/>
    <cellStyle name="Normal 40 2 5 2 29 2" xfId="12901" xr:uid="{00000000-0005-0000-0000-0000ABA50000}"/>
    <cellStyle name="Normal 40 2 5 2 29 3" xfId="18417" xr:uid="{00000000-0005-0000-0000-0000ACA50000}"/>
    <cellStyle name="Normal 40 2 5 2 29 3 2" xfId="46954" xr:uid="{00000000-0005-0000-0000-0000ADA50000}"/>
    <cellStyle name="Normal 40 2 5 2 29 4" xfId="23580" xr:uid="{00000000-0005-0000-0000-0000AEA50000}"/>
    <cellStyle name="Normal 40 2 5 2 29 5" xfId="28502" xr:uid="{00000000-0005-0000-0000-0000AFA50000}"/>
    <cellStyle name="Normal 40 2 5 2 29 6" xfId="33424" xr:uid="{00000000-0005-0000-0000-0000B0A50000}"/>
    <cellStyle name="Normal 40 2 5 2 3" xfId="476" xr:uid="{00000000-0005-0000-0000-0000B1A50000}"/>
    <cellStyle name="Normal 40 2 5 2 3 10" xfId="30150" xr:uid="{00000000-0005-0000-0000-0000B2A50000}"/>
    <cellStyle name="Normal 40 2 5 2 3 2" xfId="6170" xr:uid="{00000000-0005-0000-0000-0000B3A50000}"/>
    <cellStyle name="Normal 40 2 5 2 3 2 2" xfId="8070" xr:uid="{00000000-0005-0000-0000-0000B4A50000}"/>
    <cellStyle name="Normal 40 2 5 2 3 2 2 2" xfId="37655" xr:uid="{00000000-0005-0000-0000-0000B5A50000}"/>
    <cellStyle name="Normal 40 2 5 2 3 2 3" xfId="14630" xr:uid="{00000000-0005-0000-0000-0000B6A50000}"/>
    <cellStyle name="Normal 40 2 5 2 3 2 3 2" xfId="43170" xr:uid="{00000000-0005-0000-0000-0000B7A50000}"/>
    <cellStyle name="Normal 40 2 5 2 3 2 4" xfId="35762" xr:uid="{00000000-0005-0000-0000-0000B8A50000}"/>
    <cellStyle name="Normal 40 2 5 2 3 3" xfId="7393" xr:uid="{00000000-0005-0000-0000-0000B9A50000}"/>
    <cellStyle name="Normal 40 2 5 2 3 3 2" xfId="15141" xr:uid="{00000000-0005-0000-0000-0000BAA50000}"/>
    <cellStyle name="Normal 40 2 5 2 3 3 2 2" xfId="43680" xr:uid="{00000000-0005-0000-0000-0000BBA50000}"/>
    <cellStyle name="Normal 40 2 5 2 3 3 3" xfId="36980" xr:uid="{00000000-0005-0000-0000-0000BCA50000}"/>
    <cellStyle name="Normal 40 2 5 2 3 4" xfId="6699" xr:uid="{00000000-0005-0000-0000-0000BDA50000}"/>
    <cellStyle name="Normal 40 2 5 2 3 4 2" xfId="36286" xr:uid="{00000000-0005-0000-0000-0000BEA50000}"/>
    <cellStyle name="Normal 40 2 5 2 3 5" xfId="6169" xr:uid="{00000000-0005-0000-0000-0000BFA50000}"/>
    <cellStyle name="Normal 40 2 5 2 3 5 2" xfId="35761" xr:uid="{00000000-0005-0000-0000-0000C0A50000}"/>
    <cellStyle name="Normal 40 2 5 2 3 6" xfId="12902" xr:uid="{00000000-0005-0000-0000-0000C1A50000}"/>
    <cellStyle name="Normal 40 2 5 2 3 7" xfId="14629" xr:uid="{00000000-0005-0000-0000-0000C2A50000}"/>
    <cellStyle name="Normal 40 2 5 2 3 7 2" xfId="43169" xr:uid="{00000000-0005-0000-0000-0000C3A50000}"/>
    <cellStyle name="Normal 40 2 5 2 3 8" xfId="20306" xr:uid="{00000000-0005-0000-0000-0000C4A50000}"/>
    <cellStyle name="Normal 40 2 5 2 3 9" xfId="25228" xr:uid="{00000000-0005-0000-0000-0000C5A50000}"/>
    <cellStyle name="Normal 40 2 5 2 30" xfId="3926" xr:uid="{00000000-0005-0000-0000-0000C6A50000}"/>
    <cellStyle name="Normal 40 2 5 2 30 2" xfId="12903" xr:uid="{00000000-0005-0000-0000-0000C7A50000}"/>
    <cellStyle name="Normal 40 2 5 2 30 3" xfId="18533" xr:uid="{00000000-0005-0000-0000-0000C8A50000}"/>
    <cellStyle name="Normal 40 2 5 2 30 3 2" xfId="47070" xr:uid="{00000000-0005-0000-0000-0000C9A50000}"/>
    <cellStyle name="Normal 40 2 5 2 30 4" xfId="23696" xr:uid="{00000000-0005-0000-0000-0000CAA50000}"/>
    <cellStyle name="Normal 40 2 5 2 30 5" xfId="28618" xr:uid="{00000000-0005-0000-0000-0000CBA50000}"/>
    <cellStyle name="Normal 40 2 5 2 30 6" xfId="33540" xr:uid="{00000000-0005-0000-0000-0000CCA50000}"/>
    <cellStyle name="Normal 40 2 5 2 31" xfId="4044" xr:uid="{00000000-0005-0000-0000-0000CDA50000}"/>
    <cellStyle name="Normal 40 2 5 2 31 2" xfId="12904" xr:uid="{00000000-0005-0000-0000-0000CEA50000}"/>
    <cellStyle name="Normal 40 2 5 2 31 3" xfId="18651" xr:uid="{00000000-0005-0000-0000-0000CFA50000}"/>
    <cellStyle name="Normal 40 2 5 2 31 3 2" xfId="47188" xr:uid="{00000000-0005-0000-0000-0000D0A50000}"/>
    <cellStyle name="Normal 40 2 5 2 31 4" xfId="23814" xr:uid="{00000000-0005-0000-0000-0000D1A50000}"/>
    <cellStyle name="Normal 40 2 5 2 31 5" xfId="28736" xr:uid="{00000000-0005-0000-0000-0000D2A50000}"/>
    <cellStyle name="Normal 40 2 5 2 31 6" xfId="33658" xr:uid="{00000000-0005-0000-0000-0000D3A50000}"/>
    <cellStyle name="Normal 40 2 5 2 32" xfId="4159" xr:uid="{00000000-0005-0000-0000-0000D4A50000}"/>
    <cellStyle name="Normal 40 2 5 2 32 2" xfId="12905" xr:uid="{00000000-0005-0000-0000-0000D5A50000}"/>
    <cellStyle name="Normal 40 2 5 2 32 3" xfId="18765" xr:uid="{00000000-0005-0000-0000-0000D6A50000}"/>
    <cellStyle name="Normal 40 2 5 2 32 3 2" xfId="47302" xr:uid="{00000000-0005-0000-0000-0000D7A50000}"/>
    <cellStyle name="Normal 40 2 5 2 32 4" xfId="23928" xr:uid="{00000000-0005-0000-0000-0000D8A50000}"/>
    <cellStyle name="Normal 40 2 5 2 32 5" xfId="28850" xr:uid="{00000000-0005-0000-0000-0000D9A50000}"/>
    <cellStyle name="Normal 40 2 5 2 32 6" xfId="33772" xr:uid="{00000000-0005-0000-0000-0000DAA50000}"/>
    <cellStyle name="Normal 40 2 5 2 33" xfId="4274" xr:uid="{00000000-0005-0000-0000-0000DBA50000}"/>
    <cellStyle name="Normal 40 2 5 2 33 2" xfId="12906" xr:uid="{00000000-0005-0000-0000-0000DCA50000}"/>
    <cellStyle name="Normal 40 2 5 2 33 3" xfId="18880" xr:uid="{00000000-0005-0000-0000-0000DDA50000}"/>
    <cellStyle name="Normal 40 2 5 2 33 3 2" xfId="47417" xr:uid="{00000000-0005-0000-0000-0000DEA50000}"/>
    <cellStyle name="Normal 40 2 5 2 33 4" xfId="24043" xr:uid="{00000000-0005-0000-0000-0000DFA50000}"/>
    <cellStyle name="Normal 40 2 5 2 33 5" xfId="28965" xr:uid="{00000000-0005-0000-0000-0000E0A50000}"/>
    <cellStyle name="Normal 40 2 5 2 33 6" xfId="33887" xr:uid="{00000000-0005-0000-0000-0000E1A50000}"/>
    <cellStyle name="Normal 40 2 5 2 34" xfId="4401" xr:uid="{00000000-0005-0000-0000-0000E2A50000}"/>
    <cellStyle name="Normal 40 2 5 2 34 2" xfId="12907" xr:uid="{00000000-0005-0000-0000-0000E3A50000}"/>
    <cellStyle name="Normal 40 2 5 2 34 3" xfId="19007" xr:uid="{00000000-0005-0000-0000-0000E4A50000}"/>
    <cellStyle name="Normal 40 2 5 2 34 3 2" xfId="47544" xr:uid="{00000000-0005-0000-0000-0000E5A50000}"/>
    <cellStyle name="Normal 40 2 5 2 34 4" xfId="24170" xr:uid="{00000000-0005-0000-0000-0000E6A50000}"/>
    <cellStyle name="Normal 40 2 5 2 34 5" xfId="29092" xr:uid="{00000000-0005-0000-0000-0000E7A50000}"/>
    <cellStyle name="Normal 40 2 5 2 34 6" xfId="34014" xr:uid="{00000000-0005-0000-0000-0000E8A50000}"/>
    <cellStyle name="Normal 40 2 5 2 35" xfId="4516" xr:uid="{00000000-0005-0000-0000-0000E9A50000}"/>
    <cellStyle name="Normal 40 2 5 2 35 2" xfId="12908" xr:uid="{00000000-0005-0000-0000-0000EAA50000}"/>
    <cellStyle name="Normal 40 2 5 2 35 3" xfId="19121" xr:uid="{00000000-0005-0000-0000-0000EBA50000}"/>
    <cellStyle name="Normal 40 2 5 2 35 3 2" xfId="47658" xr:uid="{00000000-0005-0000-0000-0000ECA50000}"/>
    <cellStyle name="Normal 40 2 5 2 35 4" xfId="24284" xr:uid="{00000000-0005-0000-0000-0000EDA50000}"/>
    <cellStyle name="Normal 40 2 5 2 35 5" xfId="29206" xr:uid="{00000000-0005-0000-0000-0000EEA50000}"/>
    <cellStyle name="Normal 40 2 5 2 35 6" xfId="34128" xr:uid="{00000000-0005-0000-0000-0000EFA50000}"/>
    <cellStyle name="Normal 40 2 5 2 36" xfId="4633" xr:uid="{00000000-0005-0000-0000-0000F0A50000}"/>
    <cellStyle name="Normal 40 2 5 2 36 2" xfId="12909" xr:uid="{00000000-0005-0000-0000-0000F1A50000}"/>
    <cellStyle name="Normal 40 2 5 2 36 3" xfId="19238" xr:uid="{00000000-0005-0000-0000-0000F2A50000}"/>
    <cellStyle name="Normal 40 2 5 2 36 3 2" xfId="47775" xr:uid="{00000000-0005-0000-0000-0000F3A50000}"/>
    <cellStyle name="Normal 40 2 5 2 36 4" xfId="24401" xr:uid="{00000000-0005-0000-0000-0000F4A50000}"/>
    <cellStyle name="Normal 40 2 5 2 36 5" xfId="29323" xr:uid="{00000000-0005-0000-0000-0000F5A50000}"/>
    <cellStyle name="Normal 40 2 5 2 36 6" xfId="34245" xr:uid="{00000000-0005-0000-0000-0000F6A50000}"/>
    <cellStyle name="Normal 40 2 5 2 37" xfId="4749" xr:uid="{00000000-0005-0000-0000-0000F7A50000}"/>
    <cellStyle name="Normal 40 2 5 2 37 2" xfId="12910" xr:uid="{00000000-0005-0000-0000-0000F8A50000}"/>
    <cellStyle name="Normal 40 2 5 2 37 3" xfId="19354" xr:uid="{00000000-0005-0000-0000-0000F9A50000}"/>
    <cellStyle name="Normal 40 2 5 2 37 3 2" xfId="47891" xr:uid="{00000000-0005-0000-0000-0000FAA50000}"/>
    <cellStyle name="Normal 40 2 5 2 37 4" xfId="24517" xr:uid="{00000000-0005-0000-0000-0000FBA50000}"/>
    <cellStyle name="Normal 40 2 5 2 37 5" xfId="29439" xr:uid="{00000000-0005-0000-0000-0000FCA50000}"/>
    <cellStyle name="Normal 40 2 5 2 37 6" xfId="34361" xr:uid="{00000000-0005-0000-0000-0000FDA50000}"/>
    <cellStyle name="Normal 40 2 5 2 38" xfId="4864" xr:uid="{00000000-0005-0000-0000-0000FEA50000}"/>
    <cellStyle name="Normal 40 2 5 2 38 2" xfId="12911" xr:uid="{00000000-0005-0000-0000-0000FFA50000}"/>
    <cellStyle name="Normal 40 2 5 2 38 3" xfId="19469" xr:uid="{00000000-0005-0000-0000-000000A60000}"/>
    <cellStyle name="Normal 40 2 5 2 38 3 2" xfId="48006" xr:uid="{00000000-0005-0000-0000-000001A60000}"/>
    <cellStyle name="Normal 40 2 5 2 38 4" xfId="24632" xr:uid="{00000000-0005-0000-0000-000002A60000}"/>
    <cellStyle name="Normal 40 2 5 2 38 5" xfId="29554" xr:uid="{00000000-0005-0000-0000-000003A60000}"/>
    <cellStyle name="Normal 40 2 5 2 38 6" xfId="34476" xr:uid="{00000000-0005-0000-0000-000004A60000}"/>
    <cellStyle name="Normal 40 2 5 2 39" xfId="4985" xr:uid="{00000000-0005-0000-0000-000005A60000}"/>
    <cellStyle name="Normal 40 2 5 2 39 2" xfId="12912" xr:uid="{00000000-0005-0000-0000-000006A60000}"/>
    <cellStyle name="Normal 40 2 5 2 39 3" xfId="19589" xr:uid="{00000000-0005-0000-0000-000007A60000}"/>
    <cellStyle name="Normal 40 2 5 2 39 3 2" xfId="48126" xr:uid="{00000000-0005-0000-0000-000008A60000}"/>
    <cellStyle name="Normal 40 2 5 2 39 4" xfId="24752" xr:uid="{00000000-0005-0000-0000-000009A60000}"/>
    <cellStyle name="Normal 40 2 5 2 39 5" xfId="29674" xr:uid="{00000000-0005-0000-0000-00000AA60000}"/>
    <cellStyle name="Normal 40 2 5 2 39 6" xfId="34596" xr:uid="{00000000-0005-0000-0000-00000BA60000}"/>
    <cellStyle name="Normal 40 2 5 2 4" xfId="598" xr:uid="{00000000-0005-0000-0000-00000CA60000}"/>
    <cellStyle name="Normal 40 2 5 2 4 10" xfId="30271" xr:uid="{00000000-0005-0000-0000-00000DA60000}"/>
    <cellStyle name="Normal 40 2 5 2 4 2" xfId="6172" xr:uid="{00000000-0005-0000-0000-00000EA60000}"/>
    <cellStyle name="Normal 40 2 5 2 4 2 2" xfId="8071" xr:uid="{00000000-0005-0000-0000-00000FA60000}"/>
    <cellStyle name="Normal 40 2 5 2 4 2 2 2" xfId="37656" xr:uid="{00000000-0005-0000-0000-000010A60000}"/>
    <cellStyle name="Normal 40 2 5 2 4 2 3" xfId="14632" xr:uid="{00000000-0005-0000-0000-000011A60000}"/>
    <cellStyle name="Normal 40 2 5 2 4 2 3 2" xfId="43172" xr:uid="{00000000-0005-0000-0000-000012A60000}"/>
    <cellStyle name="Normal 40 2 5 2 4 2 4" xfId="35764" xr:uid="{00000000-0005-0000-0000-000013A60000}"/>
    <cellStyle name="Normal 40 2 5 2 4 3" xfId="7544" xr:uid="{00000000-0005-0000-0000-000014A60000}"/>
    <cellStyle name="Normal 40 2 5 2 4 3 2" xfId="15262" xr:uid="{00000000-0005-0000-0000-000015A60000}"/>
    <cellStyle name="Normal 40 2 5 2 4 3 2 2" xfId="43801" xr:uid="{00000000-0005-0000-0000-000016A60000}"/>
    <cellStyle name="Normal 40 2 5 2 4 3 3" xfId="37130" xr:uid="{00000000-0005-0000-0000-000017A60000}"/>
    <cellStyle name="Normal 40 2 5 2 4 4" xfId="6940" xr:uid="{00000000-0005-0000-0000-000018A60000}"/>
    <cellStyle name="Normal 40 2 5 2 4 4 2" xfId="36527" xr:uid="{00000000-0005-0000-0000-000019A60000}"/>
    <cellStyle name="Normal 40 2 5 2 4 5" xfId="6171" xr:uid="{00000000-0005-0000-0000-00001AA60000}"/>
    <cellStyle name="Normal 40 2 5 2 4 5 2" xfId="35763" xr:uid="{00000000-0005-0000-0000-00001BA60000}"/>
    <cellStyle name="Normal 40 2 5 2 4 6" xfId="12913" xr:uid="{00000000-0005-0000-0000-00001CA60000}"/>
    <cellStyle name="Normal 40 2 5 2 4 7" xfId="14631" xr:uid="{00000000-0005-0000-0000-00001DA60000}"/>
    <cellStyle name="Normal 40 2 5 2 4 7 2" xfId="43171" xr:uid="{00000000-0005-0000-0000-00001EA60000}"/>
    <cellStyle name="Normal 40 2 5 2 4 8" xfId="20427" xr:uid="{00000000-0005-0000-0000-00001FA60000}"/>
    <cellStyle name="Normal 40 2 5 2 4 9" xfId="25349" xr:uid="{00000000-0005-0000-0000-000020A60000}"/>
    <cellStyle name="Normal 40 2 5 2 40" xfId="5100" xr:uid="{00000000-0005-0000-0000-000021A60000}"/>
    <cellStyle name="Normal 40 2 5 2 40 2" xfId="12914" xr:uid="{00000000-0005-0000-0000-000022A60000}"/>
    <cellStyle name="Normal 40 2 5 2 40 3" xfId="19704" xr:uid="{00000000-0005-0000-0000-000023A60000}"/>
    <cellStyle name="Normal 40 2 5 2 40 3 2" xfId="48241" xr:uid="{00000000-0005-0000-0000-000024A60000}"/>
    <cellStyle name="Normal 40 2 5 2 40 4" xfId="24867" xr:uid="{00000000-0005-0000-0000-000025A60000}"/>
    <cellStyle name="Normal 40 2 5 2 40 5" xfId="29789" xr:uid="{00000000-0005-0000-0000-000026A60000}"/>
    <cellStyle name="Normal 40 2 5 2 40 6" xfId="34711" xr:uid="{00000000-0005-0000-0000-000027A60000}"/>
    <cellStyle name="Normal 40 2 5 2 41" xfId="6164" xr:uid="{00000000-0005-0000-0000-000028A60000}"/>
    <cellStyle name="Normal 40 2 5 2 41 2" xfId="12879" xr:uid="{00000000-0005-0000-0000-000029A60000}"/>
    <cellStyle name="Normal 40 2 5 2 41 3" xfId="14901" xr:uid="{00000000-0005-0000-0000-00002AA60000}"/>
    <cellStyle name="Normal 40 2 5 2 41 3 2" xfId="43440" xr:uid="{00000000-0005-0000-0000-00002BA60000}"/>
    <cellStyle name="Normal 40 2 5 2 41 4" xfId="35756" xr:uid="{00000000-0005-0000-0000-00002CA60000}"/>
    <cellStyle name="Normal 40 2 5 2 42" xfId="8267" xr:uid="{00000000-0005-0000-0000-00002DA60000}"/>
    <cellStyle name="Normal 40 2 5 2 42 2" xfId="19918" xr:uid="{00000000-0005-0000-0000-00002EA60000}"/>
    <cellStyle name="Normal 40 2 5 2 42 2 2" xfId="48455" xr:uid="{00000000-0005-0000-0000-00002FA60000}"/>
    <cellStyle name="Normal 40 2 5 2 42 3" xfId="37852" xr:uid="{00000000-0005-0000-0000-000030A60000}"/>
    <cellStyle name="Normal 40 2 5 2 43" xfId="8508" xr:uid="{00000000-0005-0000-0000-000031A60000}"/>
    <cellStyle name="Normal 40 2 5 2 43 2" xfId="38093" xr:uid="{00000000-0005-0000-0000-000032A60000}"/>
    <cellStyle name="Normal 40 2 5 2 44" xfId="13718" xr:uid="{00000000-0005-0000-0000-000033A60000}"/>
    <cellStyle name="Normal 40 2 5 2 44 2" xfId="42258" xr:uid="{00000000-0005-0000-0000-000034A60000}"/>
    <cellStyle name="Normal 40 2 5 2 45" xfId="20066" xr:uid="{00000000-0005-0000-0000-000035A60000}"/>
    <cellStyle name="Normal 40 2 5 2 46" xfId="24989" xr:uid="{00000000-0005-0000-0000-000036A60000}"/>
    <cellStyle name="Normal 40 2 5 2 47" xfId="29910" xr:uid="{00000000-0005-0000-0000-000037A60000}"/>
    <cellStyle name="Normal 40 2 5 2 5" xfId="733" xr:uid="{00000000-0005-0000-0000-000038A60000}"/>
    <cellStyle name="Normal 40 2 5 2 5 2" xfId="8067" xr:uid="{00000000-0005-0000-0000-000039A60000}"/>
    <cellStyle name="Normal 40 2 5 2 5 2 2" xfId="15394" xr:uid="{00000000-0005-0000-0000-00003AA60000}"/>
    <cellStyle name="Normal 40 2 5 2 5 2 2 2" xfId="43933" xr:uid="{00000000-0005-0000-0000-00003BA60000}"/>
    <cellStyle name="Normal 40 2 5 2 5 2 3" xfId="37652" xr:uid="{00000000-0005-0000-0000-00003CA60000}"/>
    <cellStyle name="Normal 40 2 5 2 5 3" xfId="6173" xr:uid="{00000000-0005-0000-0000-00003DA60000}"/>
    <cellStyle name="Normal 40 2 5 2 5 3 2" xfId="35765" xr:uid="{00000000-0005-0000-0000-00003EA60000}"/>
    <cellStyle name="Normal 40 2 5 2 5 4" xfId="12915" xr:uid="{00000000-0005-0000-0000-00003FA60000}"/>
    <cellStyle name="Normal 40 2 5 2 5 5" xfId="14633" xr:uid="{00000000-0005-0000-0000-000040A60000}"/>
    <cellStyle name="Normal 40 2 5 2 5 5 2" xfId="43173" xr:uid="{00000000-0005-0000-0000-000041A60000}"/>
    <cellStyle name="Normal 40 2 5 2 5 6" xfId="20559" xr:uid="{00000000-0005-0000-0000-000042A60000}"/>
    <cellStyle name="Normal 40 2 5 2 5 7" xfId="25481" xr:uid="{00000000-0005-0000-0000-000043A60000}"/>
    <cellStyle name="Normal 40 2 5 2 5 8" xfId="30403" xr:uid="{00000000-0005-0000-0000-000044A60000}"/>
    <cellStyle name="Normal 40 2 5 2 6" xfId="847" xr:uid="{00000000-0005-0000-0000-000045A60000}"/>
    <cellStyle name="Normal 40 2 5 2 6 2" xfId="7060" xr:uid="{00000000-0005-0000-0000-000046A60000}"/>
    <cellStyle name="Normal 40 2 5 2 6 2 2" xfId="36647" xr:uid="{00000000-0005-0000-0000-000047A60000}"/>
    <cellStyle name="Normal 40 2 5 2 6 3" xfId="12916" xr:uid="{00000000-0005-0000-0000-000048A60000}"/>
    <cellStyle name="Normal 40 2 5 2 6 4" xfId="15508" xr:uid="{00000000-0005-0000-0000-000049A60000}"/>
    <cellStyle name="Normal 40 2 5 2 6 4 2" xfId="44047" xr:uid="{00000000-0005-0000-0000-00004AA60000}"/>
    <cellStyle name="Normal 40 2 5 2 6 5" xfId="20673" xr:uid="{00000000-0005-0000-0000-00004BA60000}"/>
    <cellStyle name="Normal 40 2 5 2 6 6" xfId="25595" xr:uid="{00000000-0005-0000-0000-00004CA60000}"/>
    <cellStyle name="Normal 40 2 5 2 6 7" xfId="30517" xr:uid="{00000000-0005-0000-0000-00004DA60000}"/>
    <cellStyle name="Normal 40 2 5 2 7" xfId="961" xr:uid="{00000000-0005-0000-0000-00004EA60000}"/>
    <cellStyle name="Normal 40 2 5 2 7 2" xfId="6457" xr:uid="{00000000-0005-0000-0000-00004FA60000}"/>
    <cellStyle name="Normal 40 2 5 2 7 2 2" xfId="36044" xr:uid="{00000000-0005-0000-0000-000050A60000}"/>
    <cellStyle name="Normal 40 2 5 2 7 3" xfId="12917" xr:uid="{00000000-0005-0000-0000-000051A60000}"/>
    <cellStyle name="Normal 40 2 5 2 7 4" xfId="15622" xr:uid="{00000000-0005-0000-0000-000052A60000}"/>
    <cellStyle name="Normal 40 2 5 2 7 4 2" xfId="44161" xr:uid="{00000000-0005-0000-0000-000053A60000}"/>
    <cellStyle name="Normal 40 2 5 2 7 5" xfId="20787" xr:uid="{00000000-0005-0000-0000-000054A60000}"/>
    <cellStyle name="Normal 40 2 5 2 7 6" xfId="25709" xr:uid="{00000000-0005-0000-0000-000055A60000}"/>
    <cellStyle name="Normal 40 2 5 2 7 7" xfId="30631" xr:uid="{00000000-0005-0000-0000-000056A60000}"/>
    <cellStyle name="Normal 40 2 5 2 8" xfId="1108" xr:uid="{00000000-0005-0000-0000-000057A60000}"/>
    <cellStyle name="Normal 40 2 5 2 8 2" xfId="12918" xr:uid="{00000000-0005-0000-0000-000058A60000}"/>
    <cellStyle name="Normal 40 2 5 2 8 3" xfId="15763" xr:uid="{00000000-0005-0000-0000-000059A60000}"/>
    <cellStyle name="Normal 40 2 5 2 8 3 2" xfId="44302" xr:uid="{00000000-0005-0000-0000-00005AA60000}"/>
    <cellStyle name="Normal 40 2 5 2 8 4" xfId="20928" xr:uid="{00000000-0005-0000-0000-00005BA60000}"/>
    <cellStyle name="Normal 40 2 5 2 8 5" xfId="25850" xr:uid="{00000000-0005-0000-0000-00005CA60000}"/>
    <cellStyle name="Normal 40 2 5 2 8 6" xfId="30772" xr:uid="{00000000-0005-0000-0000-00005DA60000}"/>
    <cellStyle name="Normal 40 2 5 2 9" xfId="1257" xr:uid="{00000000-0005-0000-0000-00005EA60000}"/>
    <cellStyle name="Normal 40 2 5 2 9 2" xfId="12919" xr:uid="{00000000-0005-0000-0000-00005FA60000}"/>
    <cellStyle name="Normal 40 2 5 2 9 3" xfId="15907" xr:uid="{00000000-0005-0000-0000-000060A60000}"/>
    <cellStyle name="Normal 40 2 5 2 9 3 2" xfId="44446" xr:uid="{00000000-0005-0000-0000-000061A60000}"/>
    <cellStyle name="Normal 40 2 5 2 9 4" xfId="21072" xr:uid="{00000000-0005-0000-0000-000062A60000}"/>
    <cellStyle name="Normal 40 2 5 2 9 5" xfId="25994" xr:uid="{00000000-0005-0000-0000-000063A60000}"/>
    <cellStyle name="Normal 40 2 5 2 9 6" xfId="30916" xr:uid="{00000000-0005-0000-0000-000064A60000}"/>
    <cellStyle name="Normal 40 2 5 20" xfId="2575" xr:uid="{00000000-0005-0000-0000-000065A60000}"/>
    <cellStyle name="Normal 40 2 5 20 2" xfId="12920" xr:uid="{00000000-0005-0000-0000-000066A60000}"/>
    <cellStyle name="Normal 40 2 5 20 3" xfId="17186" xr:uid="{00000000-0005-0000-0000-000067A60000}"/>
    <cellStyle name="Normal 40 2 5 20 3 2" xfId="45723" xr:uid="{00000000-0005-0000-0000-000068A60000}"/>
    <cellStyle name="Normal 40 2 5 20 4" xfId="22349" xr:uid="{00000000-0005-0000-0000-000069A60000}"/>
    <cellStyle name="Normal 40 2 5 20 5" xfId="27271" xr:uid="{00000000-0005-0000-0000-00006AA60000}"/>
    <cellStyle name="Normal 40 2 5 20 6" xfId="32193" xr:uid="{00000000-0005-0000-0000-00006BA60000}"/>
    <cellStyle name="Normal 40 2 5 21" xfId="2693" xr:uid="{00000000-0005-0000-0000-00006CA60000}"/>
    <cellStyle name="Normal 40 2 5 21 2" xfId="12921" xr:uid="{00000000-0005-0000-0000-00006DA60000}"/>
    <cellStyle name="Normal 40 2 5 21 3" xfId="17304" xr:uid="{00000000-0005-0000-0000-00006EA60000}"/>
    <cellStyle name="Normal 40 2 5 21 3 2" xfId="45841" xr:uid="{00000000-0005-0000-0000-00006FA60000}"/>
    <cellStyle name="Normal 40 2 5 21 4" xfId="22467" xr:uid="{00000000-0005-0000-0000-000070A60000}"/>
    <cellStyle name="Normal 40 2 5 21 5" xfId="27389" xr:uid="{00000000-0005-0000-0000-000071A60000}"/>
    <cellStyle name="Normal 40 2 5 21 6" xfId="32311" xr:uid="{00000000-0005-0000-0000-000072A60000}"/>
    <cellStyle name="Normal 40 2 5 22" xfId="2812" xr:uid="{00000000-0005-0000-0000-000073A60000}"/>
    <cellStyle name="Normal 40 2 5 22 2" xfId="12922" xr:uid="{00000000-0005-0000-0000-000074A60000}"/>
    <cellStyle name="Normal 40 2 5 22 3" xfId="17423" xr:uid="{00000000-0005-0000-0000-000075A60000}"/>
    <cellStyle name="Normal 40 2 5 22 3 2" xfId="45960" xr:uid="{00000000-0005-0000-0000-000076A60000}"/>
    <cellStyle name="Normal 40 2 5 22 4" xfId="22586" xr:uid="{00000000-0005-0000-0000-000077A60000}"/>
    <cellStyle name="Normal 40 2 5 22 5" xfId="27508" xr:uid="{00000000-0005-0000-0000-000078A60000}"/>
    <cellStyle name="Normal 40 2 5 22 6" xfId="32430" xr:uid="{00000000-0005-0000-0000-000079A60000}"/>
    <cellStyle name="Normal 40 2 5 23" xfId="2928" xr:uid="{00000000-0005-0000-0000-00007AA60000}"/>
    <cellStyle name="Normal 40 2 5 23 2" xfId="12923" xr:uid="{00000000-0005-0000-0000-00007BA60000}"/>
    <cellStyle name="Normal 40 2 5 23 3" xfId="17539" xr:uid="{00000000-0005-0000-0000-00007CA60000}"/>
    <cellStyle name="Normal 40 2 5 23 3 2" xfId="46076" xr:uid="{00000000-0005-0000-0000-00007DA60000}"/>
    <cellStyle name="Normal 40 2 5 23 4" xfId="22702" xr:uid="{00000000-0005-0000-0000-00007EA60000}"/>
    <cellStyle name="Normal 40 2 5 23 5" xfId="27624" xr:uid="{00000000-0005-0000-0000-00007FA60000}"/>
    <cellStyle name="Normal 40 2 5 23 6" xfId="32546" xr:uid="{00000000-0005-0000-0000-000080A60000}"/>
    <cellStyle name="Normal 40 2 5 24" xfId="3046" xr:uid="{00000000-0005-0000-0000-000081A60000}"/>
    <cellStyle name="Normal 40 2 5 24 2" xfId="12924" xr:uid="{00000000-0005-0000-0000-000082A60000}"/>
    <cellStyle name="Normal 40 2 5 24 3" xfId="17657" xr:uid="{00000000-0005-0000-0000-000083A60000}"/>
    <cellStyle name="Normal 40 2 5 24 3 2" xfId="46194" xr:uid="{00000000-0005-0000-0000-000084A60000}"/>
    <cellStyle name="Normal 40 2 5 24 4" xfId="22820" xr:uid="{00000000-0005-0000-0000-000085A60000}"/>
    <cellStyle name="Normal 40 2 5 24 5" xfId="27742" xr:uid="{00000000-0005-0000-0000-000086A60000}"/>
    <cellStyle name="Normal 40 2 5 24 6" xfId="32664" xr:uid="{00000000-0005-0000-0000-000087A60000}"/>
    <cellStyle name="Normal 40 2 5 25" xfId="3164" xr:uid="{00000000-0005-0000-0000-000088A60000}"/>
    <cellStyle name="Normal 40 2 5 25 2" xfId="12925" xr:uid="{00000000-0005-0000-0000-000089A60000}"/>
    <cellStyle name="Normal 40 2 5 25 3" xfId="17774" xr:uid="{00000000-0005-0000-0000-00008AA60000}"/>
    <cellStyle name="Normal 40 2 5 25 3 2" xfId="46311" xr:uid="{00000000-0005-0000-0000-00008BA60000}"/>
    <cellStyle name="Normal 40 2 5 25 4" xfId="22937" xr:uid="{00000000-0005-0000-0000-00008CA60000}"/>
    <cellStyle name="Normal 40 2 5 25 5" xfId="27859" xr:uid="{00000000-0005-0000-0000-00008DA60000}"/>
    <cellStyle name="Normal 40 2 5 25 6" xfId="32781" xr:uid="{00000000-0005-0000-0000-00008EA60000}"/>
    <cellStyle name="Normal 40 2 5 26" xfId="3281" xr:uid="{00000000-0005-0000-0000-00008FA60000}"/>
    <cellStyle name="Normal 40 2 5 26 2" xfId="12926" xr:uid="{00000000-0005-0000-0000-000090A60000}"/>
    <cellStyle name="Normal 40 2 5 26 3" xfId="17891" xr:uid="{00000000-0005-0000-0000-000091A60000}"/>
    <cellStyle name="Normal 40 2 5 26 3 2" xfId="46428" xr:uid="{00000000-0005-0000-0000-000092A60000}"/>
    <cellStyle name="Normal 40 2 5 26 4" xfId="23054" xr:uid="{00000000-0005-0000-0000-000093A60000}"/>
    <cellStyle name="Normal 40 2 5 26 5" xfId="27976" xr:uid="{00000000-0005-0000-0000-000094A60000}"/>
    <cellStyle name="Normal 40 2 5 26 6" xfId="32898" xr:uid="{00000000-0005-0000-0000-000095A60000}"/>
    <cellStyle name="Normal 40 2 5 27" xfId="3398" xr:uid="{00000000-0005-0000-0000-000096A60000}"/>
    <cellStyle name="Normal 40 2 5 27 2" xfId="12927" xr:uid="{00000000-0005-0000-0000-000097A60000}"/>
    <cellStyle name="Normal 40 2 5 27 3" xfId="18008" xr:uid="{00000000-0005-0000-0000-000098A60000}"/>
    <cellStyle name="Normal 40 2 5 27 3 2" xfId="46545" xr:uid="{00000000-0005-0000-0000-000099A60000}"/>
    <cellStyle name="Normal 40 2 5 27 4" xfId="23171" xr:uid="{00000000-0005-0000-0000-00009AA60000}"/>
    <cellStyle name="Normal 40 2 5 27 5" xfId="28093" xr:uid="{00000000-0005-0000-0000-00009BA60000}"/>
    <cellStyle name="Normal 40 2 5 27 6" xfId="33015" xr:uid="{00000000-0005-0000-0000-00009CA60000}"/>
    <cellStyle name="Normal 40 2 5 28" xfId="3512" xr:uid="{00000000-0005-0000-0000-00009DA60000}"/>
    <cellStyle name="Normal 40 2 5 28 2" xfId="12928" xr:uid="{00000000-0005-0000-0000-00009EA60000}"/>
    <cellStyle name="Normal 40 2 5 28 3" xfId="18122" xr:uid="{00000000-0005-0000-0000-00009FA60000}"/>
    <cellStyle name="Normal 40 2 5 28 3 2" xfId="46659" xr:uid="{00000000-0005-0000-0000-0000A0A60000}"/>
    <cellStyle name="Normal 40 2 5 28 4" xfId="23285" xr:uid="{00000000-0005-0000-0000-0000A1A60000}"/>
    <cellStyle name="Normal 40 2 5 28 5" xfId="28207" xr:uid="{00000000-0005-0000-0000-0000A2A60000}"/>
    <cellStyle name="Normal 40 2 5 28 6" xfId="33129" xr:uid="{00000000-0005-0000-0000-0000A3A60000}"/>
    <cellStyle name="Normal 40 2 5 29" xfId="3629" xr:uid="{00000000-0005-0000-0000-0000A4A60000}"/>
    <cellStyle name="Normal 40 2 5 29 2" xfId="12929" xr:uid="{00000000-0005-0000-0000-0000A5A60000}"/>
    <cellStyle name="Normal 40 2 5 29 3" xfId="18238" xr:uid="{00000000-0005-0000-0000-0000A6A60000}"/>
    <cellStyle name="Normal 40 2 5 29 3 2" xfId="46775" xr:uid="{00000000-0005-0000-0000-0000A7A60000}"/>
    <cellStyle name="Normal 40 2 5 29 4" xfId="23401" xr:uid="{00000000-0005-0000-0000-0000A8A60000}"/>
    <cellStyle name="Normal 40 2 5 29 5" xfId="28323" xr:uid="{00000000-0005-0000-0000-0000A9A60000}"/>
    <cellStyle name="Normal 40 2 5 29 6" xfId="33245" xr:uid="{00000000-0005-0000-0000-0000AAA60000}"/>
    <cellStyle name="Normal 40 2 5 3" xfId="292" xr:uid="{00000000-0005-0000-0000-0000ABA60000}"/>
    <cellStyle name="Normal 40 2 5 3 10" xfId="20122" xr:uid="{00000000-0005-0000-0000-0000ACA60000}"/>
    <cellStyle name="Normal 40 2 5 3 11" xfId="25045" xr:uid="{00000000-0005-0000-0000-0000ADA60000}"/>
    <cellStyle name="Normal 40 2 5 3 12" xfId="29966" xr:uid="{00000000-0005-0000-0000-0000AEA60000}"/>
    <cellStyle name="Normal 40 2 5 3 2" xfId="2232" xr:uid="{00000000-0005-0000-0000-0000AFA60000}"/>
    <cellStyle name="Normal 40 2 5 3 2 10" xfId="31888" xr:uid="{00000000-0005-0000-0000-0000B0A60000}"/>
    <cellStyle name="Normal 40 2 5 3 2 2" xfId="6176" xr:uid="{00000000-0005-0000-0000-0000B1A60000}"/>
    <cellStyle name="Normal 40 2 5 3 2 2 2" xfId="8073" xr:uid="{00000000-0005-0000-0000-0000B2A60000}"/>
    <cellStyle name="Normal 40 2 5 3 2 2 2 2" xfId="37658" xr:uid="{00000000-0005-0000-0000-0000B3A60000}"/>
    <cellStyle name="Normal 40 2 5 3 2 2 3" xfId="14636" xr:uid="{00000000-0005-0000-0000-0000B4A60000}"/>
    <cellStyle name="Normal 40 2 5 3 2 2 3 2" xfId="43176" xr:uid="{00000000-0005-0000-0000-0000B5A60000}"/>
    <cellStyle name="Normal 40 2 5 3 2 2 4" xfId="35768" xr:uid="{00000000-0005-0000-0000-0000B6A60000}"/>
    <cellStyle name="Normal 40 2 5 3 2 3" xfId="7394" xr:uid="{00000000-0005-0000-0000-0000B7A60000}"/>
    <cellStyle name="Normal 40 2 5 3 2 3 2" xfId="16879" xr:uid="{00000000-0005-0000-0000-0000B8A60000}"/>
    <cellStyle name="Normal 40 2 5 3 2 3 2 2" xfId="45418" xr:uid="{00000000-0005-0000-0000-0000B9A60000}"/>
    <cellStyle name="Normal 40 2 5 3 2 3 3" xfId="36981" xr:uid="{00000000-0005-0000-0000-0000BAA60000}"/>
    <cellStyle name="Normal 40 2 5 3 2 4" xfId="6755" xr:uid="{00000000-0005-0000-0000-0000BBA60000}"/>
    <cellStyle name="Normal 40 2 5 3 2 4 2" xfId="36342" xr:uid="{00000000-0005-0000-0000-0000BCA60000}"/>
    <cellStyle name="Normal 40 2 5 3 2 5" xfId="6175" xr:uid="{00000000-0005-0000-0000-0000BDA60000}"/>
    <cellStyle name="Normal 40 2 5 3 2 5 2" xfId="35767" xr:uid="{00000000-0005-0000-0000-0000BEA60000}"/>
    <cellStyle name="Normal 40 2 5 3 2 6" xfId="12931" xr:uid="{00000000-0005-0000-0000-0000BFA60000}"/>
    <cellStyle name="Normal 40 2 5 3 2 7" xfId="14635" xr:uid="{00000000-0005-0000-0000-0000C0A60000}"/>
    <cellStyle name="Normal 40 2 5 3 2 7 2" xfId="43175" xr:uid="{00000000-0005-0000-0000-0000C1A60000}"/>
    <cellStyle name="Normal 40 2 5 3 2 8" xfId="22044" xr:uid="{00000000-0005-0000-0000-0000C2A60000}"/>
    <cellStyle name="Normal 40 2 5 3 2 9" xfId="26966" xr:uid="{00000000-0005-0000-0000-0000C3A60000}"/>
    <cellStyle name="Normal 40 2 5 3 3" xfId="6177" xr:uid="{00000000-0005-0000-0000-0000C4A60000}"/>
    <cellStyle name="Normal 40 2 5 3 3 2" xfId="8072" xr:uid="{00000000-0005-0000-0000-0000C5A60000}"/>
    <cellStyle name="Normal 40 2 5 3 3 2 2" xfId="37657" xr:uid="{00000000-0005-0000-0000-0000C6A60000}"/>
    <cellStyle name="Normal 40 2 5 3 3 3" xfId="12930" xr:uid="{00000000-0005-0000-0000-0000C7A60000}"/>
    <cellStyle name="Normal 40 2 5 3 3 4" xfId="14637" xr:uid="{00000000-0005-0000-0000-0000C8A60000}"/>
    <cellStyle name="Normal 40 2 5 3 3 4 2" xfId="43177" xr:uid="{00000000-0005-0000-0000-0000C9A60000}"/>
    <cellStyle name="Normal 40 2 5 3 3 5" xfId="35769" xr:uid="{00000000-0005-0000-0000-0000CAA60000}"/>
    <cellStyle name="Normal 40 2 5 3 4" xfId="7116" xr:uid="{00000000-0005-0000-0000-0000CBA60000}"/>
    <cellStyle name="Normal 40 2 5 3 4 2" xfId="14957" xr:uid="{00000000-0005-0000-0000-0000CCA60000}"/>
    <cellStyle name="Normal 40 2 5 3 4 2 2" xfId="43496" xr:uid="{00000000-0005-0000-0000-0000CDA60000}"/>
    <cellStyle name="Normal 40 2 5 3 4 3" xfId="36703" xr:uid="{00000000-0005-0000-0000-0000CEA60000}"/>
    <cellStyle name="Normal 40 2 5 3 5" xfId="6513" xr:uid="{00000000-0005-0000-0000-0000CFA60000}"/>
    <cellStyle name="Normal 40 2 5 3 5 2" xfId="19920" xr:uid="{00000000-0005-0000-0000-0000D0A60000}"/>
    <cellStyle name="Normal 40 2 5 3 5 2 2" xfId="48457" xr:uid="{00000000-0005-0000-0000-0000D1A60000}"/>
    <cellStyle name="Normal 40 2 5 3 5 3" xfId="36100" xr:uid="{00000000-0005-0000-0000-0000D2A60000}"/>
    <cellStyle name="Normal 40 2 5 3 6" xfId="6174" xr:uid="{00000000-0005-0000-0000-0000D3A60000}"/>
    <cellStyle name="Normal 40 2 5 3 6 2" xfId="35766" xr:uid="{00000000-0005-0000-0000-0000D4A60000}"/>
    <cellStyle name="Normal 40 2 5 3 7" xfId="8323" xr:uid="{00000000-0005-0000-0000-0000D5A60000}"/>
    <cellStyle name="Normal 40 2 5 3 7 2" xfId="37908" xr:uid="{00000000-0005-0000-0000-0000D6A60000}"/>
    <cellStyle name="Normal 40 2 5 3 8" xfId="8564" xr:uid="{00000000-0005-0000-0000-0000D7A60000}"/>
    <cellStyle name="Normal 40 2 5 3 8 2" xfId="38149" xr:uid="{00000000-0005-0000-0000-0000D8A60000}"/>
    <cellStyle name="Normal 40 2 5 3 9" xfId="14634" xr:uid="{00000000-0005-0000-0000-0000D9A60000}"/>
    <cellStyle name="Normal 40 2 5 3 9 2" xfId="43174" xr:uid="{00000000-0005-0000-0000-0000DAA60000}"/>
    <cellStyle name="Normal 40 2 5 30" xfId="3745" xr:uid="{00000000-0005-0000-0000-0000DBA60000}"/>
    <cellStyle name="Normal 40 2 5 30 2" xfId="12932" xr:uid="{00000000-0005-0000-0000-0000DCA60000}"/>
    <cellStyle name="Normal 40 2 5 30 3" xfId="18353" xr:uid="{00000000-0005-0000-0000-0000DDA60000}"/>
    <cellStyle name="Normal 40 2 5 30 3 2" xfId="46890" xr:uid="{00000000-0005-0000-0000-0000DEA60000}"/>
    <cellStyle name="Normal 40 2 5 30 4" xfId="23516" xr:uid="{00000000-0005-0000-0000-0000DFA60000}"/>
    <cellStyle name="Normal 40 2 5 30 5" xfId="28438" xr:uid="{00000000-0005-0000-0000-0000E0A60000}"/>
    <cellStyle name="Normal 40 2 5 30 6" xfId="33360" xr:uid="{00000000-0005-0000-0000-0000E1A60000}"/>
    <cellStyle name="Normal 40 2 5 31" xfId="3862" xr:uid="{00000000-0005-0000-0000-0000E2A60000}"/>
    <cellStyle name="Normal 40 2 5 31 2" xfId="12933" xr:uid="{00000000-0005-0000-0000-0000E3A60000}"/>
    <cellStyle name="Normal 40 2 5 31 3" xfId="18469" xr:uid="{00000000-0005-0000-0000-0000E4A60000}"/>
    <cellStyle name="Normal 40 2 5 31 3 2" xfId="47006" xr:uid="{00000000-0005-0000-0000-0000E5A60000}"/>
    <cellStyle name="Normal 40 2 5 31 4" xfId="23632" xr:uid="{00000000-0005-0000-0000-0000E6A60000}"/>
    <cellStyle name="Normal 40 2 5 31 5" xfId="28554" xr:uid="{00000000-0005-0000-0000-0000E7A60000}"/>
    <cellStyle name="Normal 40 2 5 31 6" xfId="33476" xr:uid="{00000000-0005-0000-0000-0000E8A60000}"/>
    <cellStyle name="Normal 40 2 5 32" xfId="3980" xr:uid="{00000000-0005-0000-0000-0000E9A60000}"/>
    <cellStyle name="Normal 40 2 5 32 2" xfId="12934" xr:uid="{00000000-0005-0000-0000-0000EAA60000}"/>
    <cellStyle name="Normal 40 2 5 32 3" xfId="18587" xr:uid="{00000000-0005-0000-0000-0000EBA60000}"/>
    <cellStyle name="Normal 40 2 5 32 3 2" xfId="47124" xr:uid="{00000000-0005-0000-0000-0000ECA60000}"/>
    <cellStyle name="Normal 40 2 5 32 4" xfId="23750" xr:uid="{00000000-0005-0000-0000-0000EDA60000}"/>
    <cellStyle name="Normal 40 2 5 32 5" xfId="28672" xr:uid="{00000000-0005-0000-0000-0000EEA60000}"/>
    <cellStyle name="Normal 40 2 5 32 6" xfId="33594" xr:uid="{00000000-0005-0000-0000-0000EFA60000}"/>
    <cellStyle name="Normal 40 2 5 33" xfId="4095" xr:uid="{00000000-0005-0000-0000-0000F0A60000}"/>
    <cellStyle name="Normal 40 2 5 33 2" xfId="12935" xr:uid="{00000000-0005-0000-0000-0000F1A60000}"/>
    <cellStyle name="Normal 40 2 5 33 3" xfId="18701" xr:uid="{00000000-0005-0000-0000-0000F2A60000}"/>
    <cellStyle name="Normal 40 2 5 33 3 2" xfId="47238" xr:uid="{00000000-0005-0000-0000-0000F3A60000}"/>
    <cellStyle name="Normal 40 2 5 33 4" xfId="23864" xr:uid="{00000000-0005-0000-0000-0000F4A60000}"/>
    <cellStyle name="Normal 40 2 5 33 5" xfId="28786" xr:uid="{00000000-0005-0000-0000-0000F5A60000}"/>
    <cellStyle name="Normal 40 2 5 33 6" xfId="33708" xr:uid="{00000000-0005-0000-0000-0000F6A60000}"/>
    <cellStyle name="Normal 40 2 5 34" xfId="4210" xr:uid="{00000000-0005-0000-0000-0000F7A60000}"/>
    <cellStyle name="Normal 40 2 5 34 2" xfId="12936" xr:uid="{00000000-0005-0000-0000-0000F8A60000}"/>
    <cellStyle name="Normal 40 2 5 34 3" xfId="18816" xr:uid="{00000000-0005-0000-0000-0000F9A60000}"/>
    <cellStyle name="Normal 40 2 5 34 3 2" xfId="47353" xr:uid="{00000000-0005-0000-0000-0000FAA60000}"/>
    <cellStyle name="Normal 40 2 5 34 4" xfId="23979" xr:uid="{00000000-0005-0000-0000-0000FBA60000}"/>
    <cellStyle name="Normal 40 2 5 34 5" xfId="28901" xr:uid="{00000000-0005-0000-0000-0000FCA60000}"/>
    <cellStyle name="Normal 40 2 5 34 6" xfId="33823" xr:uid="{00000000-0005-0000-0000-0000FDA60000}"/>
    <cellStyle name="Normal 40 2 5 35" xfId="4337" xr:uid="{00000000-0005-0000-0000-0000FEA60000}"/>
    <cellStyle name="Normal 40 2 5 35 2" xfId="12937" xr:uid="{00000000-0005-0000-0000-0000FFA60000}"/>
    <cellStyle name="Normal 40 2 5 35 3" xfId="18943" xr:uid="{00000000-0005-0000-0000-000000A70000}"/>
    <cellStyle name="Normal 40 2 5 35 3 2" xfId="47480" xr:uid="{00000000-0005-0000-0000-000001A70000}"/>
    <cellStyle name="Normal 40 2 5 35 4" xfId="24106" xr:uid="{00000000-0005-0000-0000-000002A70000}"/>
    <cellStyle name="Normal 40 2 5 35 5" xfId="29028" xr:uid="{00000000-0005-0000-0000-000003A70000}"/>
    <cellStyle name="Normal 40 2 5 35 6" xfId="33950" xr:uid="{00000000-0005-0000-0000-000004A70000}"/>
    <cellStyle name="Normal 40 2 5 36" xfId="4452" xr:uid="{00000000-0005-0000-0000-000005A70000}"/>
    <cellStyle name="Normal 40 2 5 36 2" xfId="12938" xr:uid="{00000000-0005-0000-0000-000006A70000}"/>
    <cellStyle name="Normal 40 2 5 36 3" xfId="19057" xr:uid="{00000000-0005-0000-0000-000007A70000}"/>
    <cellStyle name="Normal 40 2 5 36 3 2" xfId="47594" xr:uid="{00000000-0005-0000-0000-000008A70000}"/>
    <cellStyle name="Normal 40 2 5 36 4" xfId="24220" xr:uid="{00000000-0005-0000-0000-000009A70000}"/>
    <cellStyle name="Normal 40 2 5 36 5" xfId="29142" xr:uid="{00000000-0005-0000-0000-00000AA70000}"/>
    <cellStyle name="Normal 40 2 5 36 6" xfId="34064" xr:uid="{00000000-0005-0000-0000-00000BA70000}"/>
    <cellStyle name="Normal 40 2 5 37" xfId="4569" xr:uid="{00000000-0005-0000-0000-00000CA70000}"/>
    <cellStyle name="Normal 40 2 5 37 2" xfId="12939" xr:uid="{00000000-0005-0000-0000-00000DA70000}"/>
    <cellStyle name="Normal 40 2 5 37 3" xfId="19174" xr:uid="{00000000-0005-0000-0000-00000EA70000}"/>
    <cellStyle name="Normal 40 2 5 37 3 2" xfId="47711" xr:uid="{00000000-0005-0000-0000-00000FA70000}"/>
    <cellStyle name="Normal 40 2 5 37 4" xfId="24337" xr:uid="{00000000-0005-0000-0000-000010A70000}"/>
    <cellStyle name="Normal 40 2 5 37 5" xfId="29259" xr:uid="{00000000-0005-0000-0000-000011A70000}"/>
    <cellStyle name="Normal 40 2 5 37 6" xfId="34181" xr:uid="{00000000-0005-0000-0000-000012A70000}"/>
    <cellStyle name="Normal 40 2 5 38" xfId="4685" xr:uid="{00000000-0005-0000-0000-000013A70000}"/>
    <cellStyle name="Normal 40 2 5 38 2" xfId="12940" xr:uid="{00000000-0005-0000-0000-000014A70000}"/>
    <cellStyle name="Normal 40 2 5 38 3" xfId="19290" xr:uid="{00000000-0005-0000-0000-000015A70000}"/>
    <cellStyle name="Normal 40 2 5 38 3 2" xfId="47827" xr:uid="{00000000-0005-0000-0000-000016A70000}"/>
    <cellStyle name="Normal 40 2 5 38 4" xfId="24453" xr:uid="{00000000-0005-0000-0000-000017A70000}"/>
    <cellStyle name="Normal 40 2 5 38 5" xfId="29375" xr:uid="{00000000-0005-0000-0000-000018A70000}"/>
    <cellStyle name="Normal 40 2 5 38 6" xfId="34297" xr:uid="{00000000-0005-0000-0000-000019A70000}"/>
    <cellStyle name="Normal 40 2 5 39" xfId="4800" xr:uid="{00000000-0005-0000-0000-00001AA70000}"/>
    <cellStyle name="Normal 40 2 5 39 2" xfId="12941" xr:uid="{00000000-0005-0000-0000-00001BA70000}"/>
    <cellStyle name="Normal 40 2 5 39 3" xfId="19405" xr:uid="{00000000-0005-0000-0000-00001CA70000}"/>
    <cellStyle name="Normal 40 2 5 39 3 2" xfId="47942" xr:uid="{00000000-0005-0000-0000-00001DA70000}"/>
    <cellStyle name="Normal 40 2 5 39 4" xfId="24568" xr:uid="{00000000-0005-0000-0000-00001EA70000}"/>
    <cellStyle name="Normal 40 2 5 39 5" xfId="29490" xr:uid="{00000000-0005-0000-0000-00001FA70000}"/>
    <cellStyle name="Normal 40 2 5 39 6" xfId="34412" xr:uid="{00000000-0005-0000-0000-000020A70000}"/>
    <cellStyle name="Normal 40 2 5 4" xfId="412" xr:uid="{00000000-0005-0000-0000-000021A70000}"/>
    <cellStyle name="Normal 40 2 5 4 10" xfId="30086" xr:uid="{00000000-0005-0000-0000-000022A70000}"/>
    <cellStyle name="Normal 40 2 5 4 2" xfId="6179" xr:uid="{00000000-0005-0000-0000-000023A70000}"/>
    <cellStyle name="Normal 40 2 5 4 2 2" xfId="8074" xr:uid="{00000000-0005-0000-0000-000024A70000}"/>
    <cellStyle name="Normal 40 2 5 4 2 2 2" xfId="37659" xr:uid="{00000000-0005-0000-0000-000025A70000}"/>
    <cellStyle name="Normal 40 2 5 4 2 3" xfId="14639" xr:uid="{00000000-0005-0000-0000-000026A70000}"/>
    <cellStyle name="Normal 40 2 5 4 2 3 2" xfId="43179" xr:uid="{00000000-0005-0000-0000-000027A70000}"/>
    <cellStyle name="Normal 40 2 5 4 2 4" xfId="35771" xr:uid="{00000000-0005-0000-0000-000028A70000}"/>
    <cellStyle name="Normal 40 2 5 4 3" xfId="7395" xr:uid="{00000000-0005-0000-0000-000029A70000}"/>
    <cellStyle name="Normal 40 2 5 4 3 2" xfId="15077" xr:uid="{00000000-0005-0000-0000-00002AA70000}"/>
    <cellStyle name="Normal 40 2 5 4 3 2 2" xfId="43616" xr:uid="{00000000-0005-0000-0000-00002BA70000}"/>
    <cellStyle name="Normal 40 2 5 4 3 3" xfId="36982" xr:uid="{00000000-0005-0000-0000-00002CA70000}"/>
    <cellStyle name="Normal 40 2 5 4 4" xfId="6635" xr:uid="{00000000-0005-0000-0000-00002DA70000}"/>
    <cellStyle name="Normal 40 2 5 4 4 2" xfId="36222" xr:uid="{00000000-0005-0000-0000-00002EA70000}"/>
    <cellStyle name="Normal 40 2 5 4 5" xfId="6178" xr:uid="{00000000-0005-0000-0000-00002FA70000}"/>
    <cellStyle name="Normal 40 2 5 4 5 2" xfId="35770" xr:uid="{00000000-0005-0000-0000-000030A70000}"/>
    <cellStyle name="Normal 40 2 5 4 6" xfId="12942" xr:uid="{00000000-0005-0000-0000-000031A70000}"/>
    <cellStyle name="Normal 40 2 5 4 7" xfId="14638" xr:uid="{00000000-0005-0000-0000-000032A70000}"/>
    <cellStyle name="Normal 40 2 5 4 7 2" xfId="43178" xr:uid="{00000000-0005-0000-0000-000033A70000}"/>
    <cellStyle name="Normal 40 2 5 4 8" xfId="20242" xr:uid="{00000000-0005-0000-0000-000034A70000}"/>
    <cellStyle name="Normal 40 2 5 4 9" xfId="25164" xr:uid="{00000000-0005-0000-0000-000035A70000}"/>
    <cellStyle name="Normal 40 2 5 40" xfId="4921" xr:uid="{00000000-0005-0000-0000-000036A70000}"/>
    <cellStyle name="Normal 40 2 5 40 2" xfId="12943" xr:uid="{00000000-0005-0000-0000-000037A70000}"/>
    <cellStyle name="Normal 40 2 5 40 3" xfId="19525" xr:uid="{00000000-0005-0000-0000-000038A70000}"/>
    <cellStyle name="Normal 40 2 5 40 3 2" xfId="48062" xr:uid="{00000000-0005-0000-0000-000039A70000}"/>
    <cellStyle name="Normal 40 2 5 40 4" xfId="24688" xr:uid="{00000000-0005-0000-0000-00003AA70000}"/>
    <cellStyle name="Normal 40 2 5 40 5" xfId="29610" xr:uid="{00000000-0005-0000-0000-00003BA70000}"/>
    <cellStyle name="Normal 40 2 5 40 6" xfId="34532" xr:uid="{00000000-0005-0000-0000-00003CA70000}"/>
    <cellStyle name="Normal 40 2 5 41" xfId="5036" xr:uid="{00000000-0005-0000-0000-00003DA70000}"/>
    <cellStyle name="Normal 40 2 5 41 2" xfId="12944" xr:uid="{00000000-0005-0000-0000-00003EA70000}"/>
    <cellStyle name="Normal 40 2 5 41 3" xfId="19640" xr:uid="{00000000-0005-0000-0000-00003FA70000}"/>
    <cellStyle name="Normal 40 2 5 41 3 2" xfId="48177" xr:uid="{00000000-0005-0000-0000-000040A70000}"/>
    <cellStyle name="Normal 40 2 5 41 4" xfId="24803" xr:uid="{00000000-0005-0000-0000-000041A70000}"/>
    <cellStyle name="Normal 40 2 5 41 5" xfId="29725" xr:uid="{00000000-0005-0000-0000-000042A70000}"/>
    <cellStyle name="Normal 40 2 5 41 6" xfId="34647" xr:uid="{00000000-0005-0000-0000-000043A70000}"/>
    <cellStyle name="Normal 40 2 5 42" xfId="6163" xr:uid="{00000000-0005-0000-0000-000044A70000}"/>
    <cellStyle name="Normal 40 2 5 42 2" xfId="12868" xr:uid="{00000000-0005-0000-0000-000045A70000}"/>
    <cellStyle name="Normal 40 2 5 42 3" xfId="14837" xr:uid="{00000000-0005-0000-0000-000046A70000}"/>
    <cellStyle name="Normal 40 2 5 42 3 2" xfId="43376" xr:uid="{00000000-0005-0000-0000-000047A70000}"/>
    <cellStyle name="Normal 40 2 5 42 4" xfId="35755" xr:uid="{00000000-0005-0000-0000-000048A70000}"/>
    <cellStyle name="Normal 40 2 5 43" xfId="8203" xr:uid="{00000000-0005-0000-0000-000049A70000}"/>
    <cellStyle name="Normal 40 2 5 43 2" xfId="19917" xr:uid="{00000000-0005-0000-0000-00004AA70000}"/>
    <cellStyle name="Normal 40 2 5 43 2 2" xfId="48454" xr:uid="{00000000-0005-0000-0000-00004BA70000}"/>
    <cellStyle name="Normal 40 2 5 43 3" xfId="37788" xr:uid="{00000000-0005-0000-0000-00004CA70000}"/>
    <cellStyle name="Normal 40 2 5 44" xfId="8444" xr:uid="{00000000-0005-0000-0000-00004DA70000}"/>
    <cellStyle name="Normal 40 2 5 44 2" xfId="38029" xr:uid="{00000000-0005-0000-0000-00004EA70000}"/>
    <cellStyle name="Normal 40 2 5 45" xfId="13654" xr:uid="{00000000-0005-0000-0000-00004FA70000}"/>
    <cellStyle name="Normal 40 2 5 45 2" xfId="42194" xr:uid="{00000000-0005-0000-0000-000050A70000}"/>
    <cellStyle name="Normal 40 2 5 46" xfId="20002" xr:uid="{00000000-0005-0000-0000-000051A70000}"/>
    <cellStyle name="Normal 40 2 5 47" xfId="24925" xr:uid="{00000000-0005-0000-0000-000052A70000}"/>
    <cellStyle name="Normal 40 2 5 48" xfId="29846" xr:uid="{00000000-0005-0000-0000-000053A70000}"/>
    <cellStyle name="Normal 40 2 5 5" xfId="534" xr:uid="{00000000-0005-0000-0000-000054A70000}"/>
    <cellStyle name="Normal 40 2 5 5 10" xfId="30207" xr:uid="{00000000-0005-0000-0000-000055A70000}"/>
    <cellStyle name="Normal 40 2 5 5 2" xfId="6181" xr:uid="{00000000-0005-0000-0000-000056A70000}"/>
    <cellStyle name="Normal 40 2 5 5 2 2" xfId="8075" xr:uid="{00000000-0005-0000-0000-000057A70000}"/>
    <cellStyle name="Normal 40 2 5 5 2 2 2" xfId="37660" xr:uid="{00000000-0005-0000-0000-000058A70000}"/>
    <cellStyle name="Normal 40 2 5 5 2 3" xfId="14641" xr:uid="{00000000-0005-0000-0000-000059A70000}"/>
    <cellStyle name="Normal 40 2 5 5 2 3 2" xfId="43181" xr:uid="{00000000-0005-0000-0000-00005AA70000}"/>
    <cellStyle name="Normal 40 2 5 5 2 4" xfId="35773" xr:uid="{00000000-0005-0000-0000-00005BA70000}"/>
    <cellStyle name="Normal 40 2 5 5 3" xfId="7480" xr:uid="{00000000-0005-0000-0000-00005CA70000}"/>
    <cellStyle name="Normal 40 2 5 5 3 2" xfId="15198" xr:uid="{00000000-0005-0000-0000-00005DA70000}"/>
    <cellStyle name="Normal 40 2 5 5 3 2 2" xfId="43737" xr:uid="{00000000-0005-0000-0000-00005EA70000}"/>
    <cellStyle name="Normal 40 2 5 5 3 3" xfId="37066" xr:uid="{00000000-0005-0000-0000-00005FA70000}"/>
    <cellStyle name="Normal 40 2 5 5 4" xfId="6876" xr:uid="{00000000-0005-0000-0000-000060A70000}"/>
    <cellStyle name="Normal 40 2 5 5 4 2" xfId="36463" xr:uid="{00000000-0005-0000-0000-000061A70000}"/>
    <cellStyle name="Normal 40 2 5 5 5" xfId="6180" xr:uid="{00000000-0005-0000-0000-000062A70000}"/>
    <cellStyle name="Normal 40 2 5 5 5 2" xfId="35772" xr:uid="{00000000-0005-0000-0000-000063A70000}"/>
    <cellStyle name="Normal 40 2 5 5 6" xfId="12945" xr:uid="{00000000-0005-0000-0000-000064A70000}"/>
    <cellStyle name="Normal 40 2 5 5 7" xfId="14640" xr:uid="{00000000-0005-0000-0000-000065A70000}"/>
    <cellStyle name="Normal 40 2 5 5 7 2" xfId="43180" xr:uid="{00000000-0005-0000-0000-000066A70000}"/>
    <cellStyle name="Normal 40 2 5 5 8" xfId="20363" xr:uid="{00000000-0005-0000-0000-000067A70000}"/>
    <cellStyle name="Normal 40 2 5 5 9" xfId="25285" xr:uid="{00000000-0005-0000-0000-000068A70000}"/>
    <cellStyle name="Normal 40 2 5 6" xfId="669" xr:uid="{00000000-0005-0000-0000-000069A70000}"/>
    <cellStyle name="Normal 40 2 5 6 2" xfId="8066" xr:uid="{00000000-0005-0000-0000-00006AA70000}"/>
    <cellStyle name="Normal 40 2 5 6 2 2" xfId="15330" xr:uid="{00000000-0005-0000-0000-00006BA70000}"/>
    <cellStyle name="Normal 40 2 5 6 2 2 2" xfId="43869" xr:uid="{00000000-0005-0000-0000-00006CA70000}"/>
    <cellStyle name="Normal 40 2 5 6 2 3" xfId="37651" xr:uid="{00000000-0005-0000-0000-00006DA70000}"/>
    <cellStyle name="Normal 40 2 5 6 3" xfId="6182" xr:uid="{00000000-0005-0000-0000-00006EA70000}"/>
    <cellStyle name="Normal 40 2 5 6 3 2" xfId="35774" xr:uid="{00000000-0005-0000-0000-00006FA70000}"/>
    <cellStyle name="Normal 40 2 5 6 4" xfId="12946" xr:uid="{00000000-0005-0000-0000-000070A70000}"/>
    <cellStyle name="Normal 40 2 5 6 5" xfId="14642" xr:uid="{00000000-0005-0000-0000-000071A70000}"/>
    <cellStyle name="Normal 40 2 5 6 5 2" xfId="43182" xr:uid="{00000000-0005-0000-0000-000072A70000}"/>
    <cellStyle name="Normal 40 2 5 6 6" xfId="20495" xr:uid="{00000000-0005-0000-0000-000073A70000}"/>
    <cellStyle name="Normal 40 2 5 6 7" xfId="25417" xr:uid="{00000000-0005-0000-0000-000074A70000}"/>
    <cellStyle name="Normal 40 2 5 6 8" xfId="30339" xr:uid="{00000000-0005-0000-0000-000075A70000}"/>
    <cellStyle name="Normal 40 2 5 7" xfId="783" xr:uid="{00000000-0005-0000-0000-000076A70000}"/>
    <cellStyle name="Normal 40 2 5 7 2" xfId="6996" xr:uid="{00000000-0005-0000-0000-000077A70000}"/>
    <cellStyle name="Normal 40 2 5 7 2 2" xfId="36583" xr:uid="{00000000-0005-0000-0000-000078A70000}"/>
    <cellStyle name="Normal 40 2 5 7 3" xfId="12947" xr:uid="{00000000-0005-0000-0000-000079A70000}"/>
    <cellStyle name="Normal 40 2 5 7 4" xfId="15444" xr:uid="{00000000-0005-0000-0000-00007AA70000}"/>
    <cellStyle name="Normal 40 2 5 7 4 2" xfId="43983" xr:uid="{00000000-0005-0000-0000-00007BA70000}"/>
    <cellStyle name="Normal 40 2 5 7 5" xfId="20609" xr:uid="{00000000-0005-0000-0000-00007CA70000}"/>
    <cellStyle name="Normal 40 2 5 7 6" xfId="25531" xr:uid="{00000000-0005-0000-0000-00007DA70000}"/>
    <cellStyle name="Normal 40 2 5 7 7" xfId="30453" xr:uid="{00000000-0005-0000-0000-00007EA70000}"/>
    <cellStyle name="Normal 40 2 5 8" xfId="897" xr:uid="{00000000-0005-0000-0000-00007FA70000}"/>
    <cellStyle name="Normal 40 2 5 8 2" xfId="6393" xr:uid="{00000000-0005-0000-0000-000080A70000}"/>
    <cellStyle name="Normal 40 2 5 8 2 2" xfId="35980" xr:uid="{00000000-0005-0000-0000-000081A70000}"/>
    <cellStyle name="Normal 40 2 5 8 3" xfId="12948" xr:uid="{00000000-0005-0000-0000-000082A70000}"/>
    <cellStyle name="Normal 40 2 5 8 4" xfId="15558" xr:uid="{00000000-0005-0000-0000-000083A70000}"/>
    <cellStyle name="Normal 40 2 5 8 4 2" xfId="44097" xr:uid="{00000000-0005-0000-0000-000084A70000}"/>
    <cellStyle name="Normal 40 2 5 8 5" xfId="20723" xr:uid="{00000000-0005-0000-0000-000085A70000}"/>
    <cellStyle name="Normal 40 2 5 8 6" xfId="25645" xr:uid="{00000000-0005-0000-0000-000086A70000}"/>
    <cellStyle name="Normal 40 2 5 8 7" xfId="30567" xr:uid="{00000000-0005-0000-0000-000087A70000}"/>
    <cellStyle name="Normal 40 2 5 9" xfId="1044" xr:uid="{00000000-0005-0000-0000-000088A70000}"/>
    <cellStyle name="Normal 40 2 5 9 2" xfId="12949" xr:uid="{00000000-0005-0000-0000-000089A70000}"/>
    <cellStyle name="Normal 40 2 5 9 3" xfId="15699" xr:uid="{00000000-0005-0000-0000-00008AA70000}"/>
    <cellStyle name="Normal 40 2 5 9 3 2" xfId="44238" xr:uid="{00000000-0005-0000-0000-00008BA70000}"/>
    <cellStyle name="Normal 40 2 5 9 4" xfId="20864" xr:uid="{00000000-0005-0000-0000-00008CA70000}"/>
    <cellStyle name="Normal 40 2 5 9 5" xfId="25786" xr:uid="{00000000-0005-0000-0000-00008DA70000}"/>
    <cellStyle name="Normal 40 2 5 9 6" xfId="30708" xr:uid="{00000000-0005-0000-0000-00008EA70000}"/>
    <cellStyle name="Normal 40 2 50" xfId="13614" xr:uid="{00000000-0005-0000-0000-00008FA70000}"/>
    <cellStyle name="Normal 40 2 50 2" xfId="42154" xr:uid="{00000000-0005-0000-0000-000090A70000}"/>
    <cellStyle name="Normal 40 2 51" xfId="19962" xr:uid="{00000000-0005-0000-0000-000091A70000}"/>
    <cellStyle name="Normal 40 2 52" xfId="24885" xr:uid="{00000000-0005-0000-0000-000092A70000}"/>
    <cellStyle name="Normal 40 2 53" xfId="29806" xr:uid="{00000000-0005-0000-0000-000093A70000}"/>
    <cellStyle name="Normal 40 2 6" xfId="170" xr:uid="{00000000-0005-0000-0000-000094A70000}"/>
    <cellStyle name="Normal 40 2 6 10" xfId="1203" xr:uid="{00000000-0005-0000-0000-000095A70000}"/>
    <cellStyle name="Normal 40 2 6 10 2" xfId="12951" xr:uid="{00000000-0005-0000-0000-000096A70000}"/>
    <cellStyle name="Normal 40 2 6 10 3" xfId="15853" xr:uid="{00000000-0005-0000-0000-000097A70000}"/>
    <cellStyle name="Normal 40 2 6 10 3 2" xfId="44392" xr:uid="{00000000-0005-0000-0000-000098A70000}"/>
    <cellStyle name="Normal 40 2 6 10 4" xfId="21018" xr:uid="{00000000-0005-0000-0000-000099A70000}"/>
    <cellStyle name="Normal 40 2 6 10 5" xfId="25940" xr:uid="{00000000-0005-0000-0000-00009AA70000}"/>
    <cellStyle name="Normal 40 2 6 10 6" xfId="30862" xr:uid="{00000000-0005-0000-0000-00009BA70000}"/>
    <cellStyle name="Normal 40 2 6 11" xfId="1319" xr:uid="{00000000-0005-0000-0000-00009CA70000}"/>
    <cellStyle name="Normal 40 2 6 11 2" xfId="12952" xr:uid="{00000000-0005-0000-0000-00009DA70000}"/>
    <cellStyle name="Normal 40 2 6 11 3" xfId="15968" xr:uid="{00000000-0005-0000-0000-00009EA70000}"/>
    <cellStyle name="Normal 40 2 6 11 3 2" xfId="44507" xr:uid="{00000000-0005-0000-0000-00009FA70000}"/>
    <cellStyle name="Normal 40 2 6 11 4" xfId="21133" xr:uid="{00000000-0005-0000-0000-0000A0A70000}"/>
    <cellStyle name="Normal 40 2 6 11 5" xfId="26055" xr:uid="{00000000-0005-0000-0000-0000A1A70000}"/>
    <cellStyle name="Normal 40 2 6 11 6" xfId="30977" xr:uid="{00000000-0005-0000-0000-0000A2A70000}"/>
    <cellStyle name="Normal 40 2 6 12" xfId="1434" xr:uid="{00000000-0005-0000-0000-0000A3A70000}"/>
    <cellStyle name="Normal 40 2 6 12 2" xfId="12953" xr:uid="{00000000-0005-0000-0000-0000A4A70000}"/>
    <cellStyle name="Normal 40 2 6 12 3" xfId="16083" xr:uid="{00000000-0005-0000-0000-0000A5A70000}"/>
    <cellStyle name="Normal 40 2 6 12 3 2" xfId="44622" xr:uid="{00000000-0005-0000-0000-0000A6A70000}"/>
    <cellStyle name="Normal 40 2 6 12 4" xfId="21248" xr:uid="{00000000-0005-0000-0000-0000A7A70000}"/>
    <cellStyle name="Normal 40 2 6 12 5" xfId="26170" xr:uid="{00000000-0005-0000-0000-0000A8A70000}"/>
    <cellStyle name="Normal 40 2 6 12 6" xfId="31092" xr:uid="{00000000-0005-0000-0000-0000A9A70000}"/>
    <cellStyle name="Normal 40 2 6 13" xfId="1549" xr:uid="{00000000-0005-0000-0000-0000AAA70000}"/>
    <cellStyle name="Normal 40 2 6 13 2" xfId="12954" xr:uid="{00000000-0005-0000-0000-0000ABA70000}"/>
    <cellStyle name="Normal 40 2 6 13 3" xfId="16198" xr:uid="{00000000-0005-0000-0000-0000ACA70000}"/>
    <cellStyle name="Normal 40 2 6 13 3 2" xfId="44737" xr:uid="{00000000-0005-0000-0000-0000ADA70000}"/>
    <cellStyle name="Normal 40 2 6 13 4" xfId="21363" xr:uid="{00000000-0005-0000-0000-0000AEA70000}"/>
    <cellStyle name="Normal 40 2 6 13 5" xfId="26285" xr:uid="{00000000-0005-0000-0000-0000AFA70000}"/>
    <cellStyle name="Normal 40 2 6 13 6" xfId="31207" xr:uid="{00000000-0005-0000-0000-0000B0A70000}"/>
    <cellStyle name="Normal 40 2 6 14" xfId="1663" xr:uid="{00000000-0005-0000-0000-0000B1A70000}"/>
    <cellStyle name="Normal 40 2 6 14 2" xfId="12955" xr:uid="{00000000-0005-0000-0000-0000B2A70000}"/>
    <cellStyle name="Normal 40 2 6 14 3" xfId="16312" xr:uid="{00000000-0005-0000-0000-0000B3A70000}"/>
    <cellStyle name="Normal 40 2 6 14 3 2" xfId="44851" xr:uid="{00000000-0005-0000-0000-0000B4A70000}"/>
    <cellStyle name="Normal 40 2 6 14 4" xfId="21477" xr:uid="{00000000-0005-0000-0000-0000B5A70000}"/>
    <cellStyle name="Normal 40 2 6 14 5" xfId="26399" xr:uid="{00000000-0005-0000-0000-0000B6A70000}"/>
    <cellStyle name="Normal 40 2 6 14 6" xfId="31321" xr:uid="{00000000-0005-0000-0000-0000B7A70000}"/>
    <cellStyle name="Normal 40 2 6 15" xfId="1777" xr:uid="{00000000-0005-0000-0000-0000B8A70000}"/>
    <cellStyle name="Normal 40 2 6 15 2" xfId="12956" xr:uid="{00000000-0005-0000-0000-0000B9A70000}"/>
    <cellStyle name="Normal 40 2 6 15 3" xfId="16426" xr:uid="{00000000-0005-0000-0000-0000BAA70000}"/>
    <cellStyle name="Normal 40 2 6 15 3 2" xfId="44965" xr:uid="{00000000-0005-0000-0000-0000BBA70000}"/>
    <cellStyle name="Normal 40 2 6 15 4" xfId="21591" xr:uid="{00000000-0005-0000-0000-0000BCA70000}"/>
    <cellStyle name="Normal 40 2 6 15 5" xfId="26513" xr:uid="{00000000-0005-0000-0000-0000BDA70000}"/>
    <cellStyle name="Normal 40 2 6 15 6" xfId="31435" xr:uid="{00000000-0005-0000-0000-0000BEA70000}"/>
    <cellStyle name="Normal 40 2 6 16" xfId="1891" xr:uid="{00000000-0005-0000-0000-0000BFA70000}"/>
    <cellStyle name="Normal 40 2 6 16 2" xfId="12957" xr:uid="{00000000-0005-0000-0000-0000C0A70000}"/>
    <cellStyle name="Normal 40 2 6 16 3" xfId="16540" xr:uid="{00000000-0005-0000-0000-0000C1A70000}"/>
    <cellStyle name="Normal 40 2 6 16 3 2" xfId="45079" xr:uid="{00000000-0005-0000-0000-0000C2A70000}"/>
    <cellStyle name="Normal 40 2 6 16 4" xfId="21705" xr:uid="{00000000-0005-0000-0000-0000C3A70000}"/>
    <cellStyle name="Normal 40 2 6 16 5" xfId="26627" xr:uid="{00000000-0005-0000-0000-0000C4A70000}"/>
    <cellStyle name="Normal 40 2 6 16 6" xfId="31549" xr:uid="{00000000-0005-0000-0000-0000C5A70000}"/>
    <cellStyle name="Normal 40 2 6 17" xfId="2005" xr:uid="{00000000-0005-0000-0000-0000C6A70000}"/>
    <cellStyle name="Normal 40 2 6 17 2" xfId="12958" xr:uid="{00000000-0005-0000-0000-0000C7A70000}"/>
    <cellStyle name="Normal 40 2 6 17 3" xfId="16654" xr:uid="{00000000-0005-0000-0000-0000C8A70000}"/>
    <cellStyle name="Normal 40 2 6 17 3 2" xfId="45193" xr:uid="{00000000-0005-0000-0000-0000C9A70000}"/>
    <cellStyle name="Normal 40 2 6 17 4" xfId="21819" xr:uid="{00000000-0005-0000-0000-0000CAA70000}"/>
    <cellStyle name="Normal 40 2 6 17 5" xfId="26741" xr:uid="{00000000-0005-0000-0000-0000CBA70000}"/>
    <cellStyle name="Normal 40 2 6 17 6" xfId="31663" xr:uid="{00000000-0005-0000-0000-0000CCA70000}"/>
    <cellStyle name="Normal 40 2 6 18" xfId="2120" xr:uid="{00000000-0005-0000-0000-0000CDA70000}"/>
    <cellStyle name="Normal 40 2 6 18 2" xfId="12959" xr:uid="{00000000-0005-0000-0000-0000CEA70000}"/>
    <cellStyle name="Normal 40 2 6 18 3" xfId="16769" xr:uid="{00000000-0005-0000-0000-0000CFA70000}"/>
    <cellStyle name="Normal 40 2 6 18 3 2" xfId="45308" xr:uid="{00000000-0005-0000-0000-0000D0A70000}"/>
    <cellStyle name="Normal 40 2 6 18 4" xfId="21934" xr:uid="{00000000-0005-0000-0000-0000D1A70000}"/>
    <cellStyle name="Normal 40 2 6 18 5" xfId="26856" xr:uid="{00000000-0005-0000-0000-0000D2A70000}"/>
    <cellStyle name="Normal 40 2 6 18 6" xfId="31778" xr:uid="{00000000-0005-0000-0000-0000D3A70000}"/>
    <cellStyle name="Normal 40 2 6 19" xfId="2466" xr:uid="{00000000-0005-0000-0000-0000D4A70000}"/>
    <cellStyle name="Normal 40 2 6 19 2" xfId="12960" xr:uid="{00000000-0005-0000-0000-0000D5A70000}"/>
    <cellStyle name="Normal 40 2 6 19 3" xfId="17077" xr:uid="{00000000-0005-0000-0000-0000D6A70000}"/>
    <cellStyle name="Normal 40 2 6 19 3 2" xfId="45614" xr:uid="{00000000-0005-0000-0000-0000D7A70000}"/>
    <cellStyle name="Normal 40 2 6 19 4" xfId="22240" xr:uid="{00000000-0005-0000-0000-0000D8A70000}"/>
    <cellStyle name="Normal 40 2 6 19 5" xfId="27162" xr:uid="{00000000-0005-0000-0000-0000D9A70000}"/>
    <cellStyle name="Normal 40 2 6 19 6" xfId="32084" xr:uid="{00000000-0005-0000-0000-0000DAA70000}"/>
    <cellStyle name="Normal 40 2 6 2" xfId="225" xr:uid="{00000000-0005-0000-0000-0000DBA70000}"/>
    <cellStyle name="Normal 40 2 6 2 10" xfId="1374" xr:uid="{00000000-0005-0000-0000-0000DCA70000}"/>
    <cellStyle name="Normal 40 2 6 2 10 2" xfId="12962" xr:uid="{00000000-0005-0000-0000-0000DDA70000}"/>
    <cellStyle name="Normal 40 2 6 2 10 3" xfId="16023" xr:uid="{00000000-0005-0000-0000-0000DEA70000}"/>
    <cellStyle name="Normal 40 2 6 2 10 3 2" xfId="44562" xr:uid="{00000000-0005-0000-0000-0000DFA70000}"/>
    <cellStyle name="Normal 40 2 6 2 10 4" xfId="21188" xr:uid="{00000000-0005-0000-0000-0000E0A70000}"/>
    <cellStyle name="Normal 40 2 6 2 10 5" xfId="26110" xr:uid="{00000000-0005-0000-0000-0000E1A70000}"/>
    <cellStyle name="Normal 40 2 6 2 10 6" xfId="31032" xr:uid="{00000000-0005-0000-0000-0000E2A70000}"/>
    <cellStyle name="Normal 40 2 6 2 11" xfId="1489" xr:uid="{00000000-0005-0000-0000-0000E3A70000}"/>
    <cellStyle name="Normal 40 2 6 2 11 2" xfId="12963" xr:uid="{00000000-0005-0000-0000-0000E4A70000}"/>
    <cellStyle name="Normal 40 2 6 2 11 3" xfId="16138" xr:uid="{00000000-0005-0000-0000-0000E5A70000}"/>
    <cellStyle name="Normal 40 2 6 2 11 3 2" xfId="44677" xr:uid="{00000000-0005-0000-0000-0000E6A70000}"/>
    <cellStyle name="Normal 40 2 6 2 11 4" xfId="21303" xr:uid="{00000000-0005-0000-0000-0000E7A70000}"/>
    <cellStyle name="Normal 40 2 6 2 11 5" xfId="26225" xr:uid="{00000000-0005-0000-0000-0000E8A70000}"/>
    <cellStyle name="Normal 40 2 6 2 11 6" xfId="31147" xr:uid="{00000000-0005-0000-0000-0000E9A70000}"/>
    <cellStyle name="Normal 40 2 6 2 12" xfId="1604" xr:uid="{00000000-0005-0000-0000-0000EAA70000}"/>
    <cellStyle name="Normal 40 2 6 2 12 2" xfId="12964" xr:uid="{00000000-0005-0000-0000-0000EBA70000}"/>
    <cellStyle name="Normal 40 2 6 2 12 3" xfId="16253" xr:uid="{00000000-0005-0000-0000-0000ECA70000}"/>
    <cellStyle name="Normal 40 2 6 2 12 3 2" xfId="44792" xr:uid="{00000000-0005-0000-0000-0000EDA70000}"/>
    <cellStyle name="Normal 40 2 6 2 12 4" xfId="21418" xr:uid="{00000000-0005-0000-0000-0000EEA70000}"/>
    <cellStyle name="Normal 40 2 6 2 12 5" xfId="26340" xr:uid="{00000000-0005-0000-0000-0000EFA70000}"/>
    <cellStyle name="Normal 40 2 6 2 12 6" xfId="31262" xr:uid="{00000000-0005-0000-0000-0000F0A70000}"/>
    <cellStyle name="Normal 40 2 6 2 13" xfId="1718" xr:uid="{00000000-0005-0000-0000-0000F1A70000}"/>
    <cellStyle name="Normal 40 2 6 2 13 2" xfId="12965" xr:uid="{00000000-0005-0000-0000-0000F2A70000}"/>
    <cellStyle name="Normal 40 2 6 2 13 3" xfId="16367" xr:uid="{00000000-0005-0000-0000-0000F3A70000}"/>
    <cellStyle name="Normal 40 2 6 2 13 3 2" xfId="44906" xr:uid="{00000000-0005-0000-0000-0000F4A70000}"/>
    <cellStyle name="Normal 40 2 6 2 13 4" xfId="21532" xr:uid="{00000000-0005-0000-0000-0000F5A70000}"/>
    <cellStyle name="Normal 40 2 6 2 13 5" xfId="26454" xr:uid="{00000000-0005-0000-0000-0000F6A70000}"/>
    <cellStyle name="Normal 40 2 6 2 13 6" xfId="31376" xr:uid="{00000000-0005-0000-0000-0000F7A70000}"/>
    <cellStyle name="Normal 40 2 6 2 14" xfId="1832" xr:uid="{00000000-0005-0000-0000-0000F8A70000}"/>
    <cellStyle name="Normal 40 2 6 2 14 2" xfId="12966" xr:uid="{00000000-0005-0000-0000-0000F9A70000}"/>
    <cellStyle name="Normal 40 2 6 2 14 3" xfId="16481" xr:uid="{00000000-0005-0000-0000-0000FAA70000}"/>
    <cellStyle name="Normal 40 2 6 2 14 3 2" xfId="45020" xr:uid="{00000000-0005-0000-0000-0000FBA70000}"/>
    <cellStyle name="Normal 40 2 6 2 14 4" xfId="21646" xr:uid="{00000000-0005-0000-0000-0000FCA70000}"/>
    <cellStyle name="Normal 40 2 6 2 14 5" xfId="26568" xr:uid="{00000000-0005-0000-0000-0000FDA70000}"/>
    <cellStyle name="Normal 40 2 6 2 14 6" xfId="31490" xr:uid="{00000000-0005-0000-0000-0000FEA70000}"/>
    <cellStyle name="Normal 40 2 6 2 15" xfId="1946" xr:uid="{00000000-0005-0000-0000-0000FFA70000}"/>
    <cellStyle name="Normal 40 2 6 2 15 2" xfId="12967" xr:uid="{00000000-0005-0000-0000-000000A80000}"/>
    <cellStyle name="Normal 40 2 6 2 15 3" xfId="16595" xr:uid="{00000000-0005-0000-0000-000001A80000}"/>
    <cellStyle name="Normal 40 2 6 2 15 3 2" xfId="45134" xr:uid="{00000000-0005-0000-0000-000002A80000}"/>
    <cellStyle name="Normal 40 2 6 2 15 4" xfId="21760" xr:uid="{00000000-0005-0000-0000-000003A80000}"/>
    <cellStyle name="Normal 40 2 6 2 15 5" xfId="26682" xr:uid="{00000000-0005-0000-0000-000004A80000}"/>
    <cellStyle name="Normal 40 2 6 2 15 6" xfId="31604" xr:uid="{00000000-0005-0000-0000-000005A80000}"/>
    <cellStyle name="Normal 40 2 6 2 16" xfId="2060" xr:uid="{00000000-0005-0000-0000-000006A80000}"/>
    <cellStyle name="Normal 40 2 6 2 16 2" xfId="12968" xr:uid="{00000000-0005-0000-0000-000007A80000}"/>
    <cellStyle name="Normal 40 2 6 2 16 3" xfId="16709" xr:uid="{00000000-0005-0000-0000-000008A80000}"/>
    <cellStyle name="Normal 40 2 6 2 16 3 2" xfId="45248" xr:uid="{00000000-0005-0000-0000-000009A80000}"/>
    <cellStyle name="Normal 40 2 6 2 16 4" xfId="21874" xr:uid="{00000000-0005-0000-0000-00000AA80000}"/>
    <cellStyle name="Normal 40 2 6 2 16 5" xfId="26796" xr:uid="{00000000-0005-0000-0000-00000BA80000}"/>
    <cellStyle name="Normal 40 2 6 2 16 6" xfId="31718" xr:uid="{00000000-0005-0000-0000-00000CA80000}"/>
    <cellStyle name="Normal 40 2 6 2 17" xfId="2175" xr:uid="{00000000-0005-0000-0000-00000DA80000}"/>
    <cellStyle name="Normal 40 2 6 2 17 2" xfId="12969" xr:uid="{00000000-0005-0000-0000-00000EA80000}"/>
    <cellStyle name="Normal 40 2 6 2 17 3" xfId="16824" xr:uid="{00000000-0005-0000-0000-00000FA80000}"/>
    <cellStyle name="Normal 40 2 6 2 17 3 2" xfId="45363" xr:uid="{00000000-0005-0000-0000-000010A80000}"/>
    <cellStyle name="Normal 40 2 6 2 17 4" xfId="21989" xr:uid="{00000000-0005-0000-0000-000011A80000}"/>
    <cellStyle name="Normal 40 2 6 2 17 5" xfId="26911" xr:uid="{00000000-0005-0000-0000-000012A80000}"/>
    <cellStyle name="Normal 40 2 6 2 17 6" xfId="31833" xr:uid="{00000000-0005-0000-0000-000013A80000}"/>
    <cellStyle name="Normal 40 2 6 2 18" xfId="2521" xr:uid="{00000000-0005-0000-0000-000014A80000}"/>
    <cellStyle name="Normal 40 2 6 2 18 2" xfId="12970" xr:uid="{00000000-0005-0000-0000-000015A80000}"/>
    <cellStyle name="Normal 40 2 6 2 18 3" xfId="17132" xr:uid="{00000000-0005-0000-0000-000016A80000}"/>
    <cellStyle name="Normal 40 2 6 2 18 3 2" xfId="45669" xr:uid="{00000000-0005-0000-0000-000017A80000}"/>
    <cellStyle name="Normal 40 2 6 2 18 4" xfId="22295" xr:uid="{00000000-0005-0000-0000-000018A80000}"/>
    <cellStyle name="Normal 40 2 6 2 18 5" xfId="27217" xr:uid="{00000000-0005-0000-0000-000019A80000}"/>
    <cellStyle name="Normal 40 2 6 2 18 6" xfId="32139" xr:uid="{00000000-0005-0000-0000-00001AA80000}"/>
    <cellStyle name="Normal 40 2 6 2 19" xfId="2640" xr:uid="{00000000-0005-0000-0000-00001BA80000}"/>
    <cellStyle name="Normal 40 2 6 2 19 2" xfId="12971" xr:uid="{00000000-0005-0000-0000-00001CA80000}"/>
    <cellStyle name="Normal 40 2 6 2 19 3" xfId="17251" xr:uid="{00000000-0005-0000-0000-00001DA80000}"/>
    <cellStyle name="Normal 40 2 6 2 19 3 2" xfId="45788" xr:uid="{00000000-0005-0000-0000-00001EA80000}"/>
    <cellStyle name="Normal 40 2 6 2 19 4" xfId="22414" xr:uid="{00000000-0005-0000-0000-00001FA80000}"/>
    <cellStyle name="Normal 40 2 6 2 19 5" xfId="27336" xr:uid="{00000000-0005-0000-0000-000020A80000}"/>
    <cellStyle name="Normal 40 2 6 2 19 6" xfId="32258" xr:uid="{00000000-0005-0000-0000-000021A80000}"/>
    <cellStyle name="Normal 40 2 6 2 2" xfId="357" xr:uid="{00000000-0005-0000-0000-000022A80000}"/>
    <cellStyle name="Normal 40 2 6 2 2 10" xfId="20187" xr:uid="{00000000-0005-0000-0000-000023A80000}"/>
    <cellStyle name="Normal 40 2 6 2 2 11" xfId="25115" xr:uid="{00000000-0005-0000-0000-000024A80000}"/>
    <cellStyle name="Normal 40 2 6 2 2 12" xfId="30031" xr:uid="{00000000-0005-0000-0000-000025A80000}"/>
    <cellStyle name="Normal 40 2 6 2 2 2" xfId="2303" xr:uid="{00000000-0005-0000-0000-000026A80000}"/>
    <cellStyle name="Normal 40 2 6 2 2 2 10" xfId="31958" xr:uid="{00000000-0005-0000-0000-000027A80000}"/>
    <cellStyle name="Normal 40 2 6 2 2 2 2" xfId="6187" xr:uid="{00000000-0005-0000-0000-000028A80000}"/>
    <cellStyle name="Normal 40 2 6 2 2 2 2 2" xfId="8079" xr:uid="{00000000-0005-0000-0000-000029A80000}"/>
    <cellStyle name="Normal 40 2 6 2 2 2 2 2 2" xfId="37664" xr:uid="{00000000-0005-0000-0000-00002AA80000}"/>
    <cellStyle name="Normal 40 2 6 2 2 2 2 3" xfId="14645" xr:uid="{00000000-0005-0000-0000-00002BA80000}"/>
    <cellStyle name="Normal 40 2 6 2 2 2 2 3 2" xfId="43185" xr:uid="{00000000-0005-0000-0000-00002CA80000}"/>
    <cellStyle name="Normal 40 2 6 2 2 2 2 4" xfId="35779" xr:uid="{00000000-0005-0000-0000-00002DA80000}"/>
    <cellStyle name="Normal 40 2 6 2 2 2 3" xfId="7396" xr:uid="{00000000-0005-0000-0000-00002EA80000}"/>
    <cellStyle name="Normal 40 2 6 2 2 2 3 2" xfId="16949" xr:uid="{00000000-0005-0000-0000-00002FA80000}"/>
    <cellStyle name="Normal 40 2 6 2 2 2 3 2 2" xfId="45488" xr:uid="{00000000-0005-0000-0000-000030A80000}"/>
    <cellStyle name="Normal 40 2 6 2 2 2 3 3" xfId="36983" xr:uid="{00000000-0005-0000-0000-000031A80000}"/>
    <cellStyle name="Normal 40 2 6 2 2 2 4" xfId="6820" xr:uid="{00000000-0005-0000-0000-000032A80000}"/>
    <cellStyle name="Normal 40 2 6 2 2 2 4 2" xfId="36407" xr:uid="{00000000-0005-0000-0000-000033A80000}"/>
    <cellStyle name="Normal 40 2 6 2 2 2 5" xfId="6186" xr:uid="{00000000-0005-0000-0000-000034A80000}"/>
    <cellStyle name="Normal 40 2 6 2 2 2 5 2" xfId="35778" xr:uid="{00000000-0005-0000-0000-000035A80000}"/>
    <cellStyle name="Normal 40 2 6 2 2 2 6" xfId="12973" xr:uid="{00000000-0005-0000-0000-000036A80000}"/>
    <cellStyle name="Normal 40 2 6 2 2 2 7" xfId="14644" xr:uid="{00000000-0005-0000-0000-000037A80000}"/>
    <cellStyle name="Normal 40 2 6 2 2 2 7 2" xfId="43184" xr:uid="{00000000-0005-0000-0000-000038A80000}"/>
    <cellStyle name="Normal 40 2 6 2 2 2 8" xfId="22114" xr:uid="{00000000-0005-0000-0000-000039A80000}"/>
    <cellStyle name="Normal 40 2 6 2 2 2 9" xfId="27036" xr:uid="{00000000-0005-0000-0000-00003AA80000}"/>
    <cellStyle name="Normal 40 2 6 2 2 3" xfId="6188" xr:uid="{00000000-0005-0000-0000-00003BA80000}"/>
    <cellStyle name="Normal 40 2 6 2 2 3 2" xfId="8078" xr:uid="{00000000-0005-0000-0000-00003CA80000}"/>
    <cellStyle name="Normal 40 2 6 2 2 3 2 2" xfId="37663" xr:uid="{00000000-0005-0000-0000-00003DA80000}"/>
    <cellStyle name="Normal 40 2 6 2 2 3 3" xfId="12972" xr:uid="{00000000-0005-0000-0000-00003EA80000}"/>
    <cellStyle name="Normal 40 2 6 2 2 3 4" xfId="14646" xr:uid="{00000000-0005-0000-0000-00003FA80000}"/>
    <cellStyle name="Normal 40 2 6 2 2 3 4 2" xfId="43186" xr:uid="{00000000-0005-0000-0000-000040A80000}"/>
    <cellStyle name="Normal 40 2 6 2 2 3 5" xfId="35780" xr:uid="{00000000-0005-0000-0000-000041A80000}"/>
    <cellStyle name="Normal 40 2 6 2 2 4" xfId="7186" xr:uid="{00000000-0005-0000-0000-000042A80000}"/>
    <cellStyle name="Normal 40 2 6 2 2 4 2" xfId="15022" xr:uid="{00000000-0005-0000-0000-000043A80000}"/>
    <cellStyle name="Normal 40 2 6 2 2 4 2 2" xfId="43561" xr:uid="{00000000-0005-0000-0000-000044A80000}"/>
    <cellStyle name="Normal 40 2 6 2 2 4 3" xfId="36773" xr:uid="{00000000-0005-0000-0000-000045A80000}"/>
    <cellStyle name="Normal 40 2 6 2 2 5" xfId="6578" xr:uid="{00000000-0005-0000-0000-000046A80000}"/>
    <cellStyle name="Normal 40 2 6 2 2 5 2" xfId="19923" xr:uid="{00000000-0005-0000-0000-000047A80000}"/>
    <cellStyle name="Normal 40 2 6 2 2 5 2 2" xfId="48460" xr:uid="{00000000-0005-0000-0000-000048A80000}"/>
    <cellStyle name="Normal 40 2 6 2 2 5 3" xfId="36165" xr:uid="{00000000-0005-0000-0000-000049A80000}"/>
    <cellStyle name="Normal 40 2 6 2 2 6" xfId="6185" xr:uid="{00000000-0005-0000-0000-00004AA80000}"/>
    <cellStyle name="Normal 40 2 6 2 2 6 2" xfId="35777" xr:uid="{00000000-0005-0000-0000-00004BA80000}"/>
    <cellStyle name="Normal 40 2 6 2 2 7" xfId="8393" xr:uid="{00000000-0005-0000-0000-00004CA80000}"/>
    <cellStyle name="Normal 40 2 6 2 2 7 2" xfId="37978" xr:uid="{00000000-0005-0000-0000-00004DA80000}"/>
    <cellStyle name="Normal 40 2 6 2 2 8" xfId="8634" xr:uid="{00000000-0005-0000-0000-00004EA80000}"/>
    <cellStyle name="Normal 40 2 6 2 2 8 2" xfId="38219" xr:uid="{00000000-0005-0000-0000-00004FA80000}"/>
    <cellStyle name="Normal 40 2 6 2 2 9" xfId="14643" xr:uid="{00000000-0005-0000-0000-000050A80000}"/>
    <cellStyle name="Normal 40 2 6 2 2 9 2" xfId="43183" xr:uid="{00000000-0005-0000-0000-000051A80000}"/>
    <cellStyle name="Normal 40 2 6 2 20" xfId="2758" xr:uid="{00000000-0005-0000-0000-000052A80000}"/>
    <cellStyle name="Normal 40 2 6 2 20 2" xfId="12974" xr:uid="{00000000-0005-0000-0000-000053A80000}"/>
    <cellStyle name="Normal 40 2 6 2 20 3" xfId="17369" xr:uid="{00000000-0005-0000-0000-000054A80000}"/>
    <cellStyle name="Normal 40 2 6 2 20 3 2" xfId="45906" xr:uid="{00000000-0005-0000-0000-000055A80000}"/>
    <cellStyle name="Normal 40 2 6 2 20 4" xfId="22532" xr:uid="{00000000-0005-0000-0000-000056A80000}"/>
    <cellStyle name="Normal 40 2 6 2 20 5" xfId="27454" xr:uid="{00000000-0005-0000-0000-000057A80000}"/>
    <cellStyle name="Normal 40 2 6 2 20 6" xfId="32376" xr:uid="{00000000-0005-0000-0000-000058A80000}"/>
    <cellStyle name="Normal 40 2 6 2 21" xfId="2877" xr:uid="{00000000-0005-0000-0000-000059A80000}"/>
    <cellStyle name="Normal 40 2 6 2 21 2" xfId="12975" xr:uid="{00000000-0005-0000-0000-00005AA80000}"/>
    <cellStyle name="Normal 40 2 6 2 21 3" xfId="17488" xr:uid="{00000000-0005-0000-0000-00005BA80000}"/>
    <cellStyle name="Normal 40 2 6 2 21 3 2" xfId="46025" xr:uid="{00000000-0005-0000-0000-00005CA80000}"/>
    <cellStyle name="Normal 40 2 6 2 21 4" xfId="22651" xr:uid="{00000000-0005-0000-0000-00005DA80000}"/>
    <cellStyle name="Normal 40 2 6 2 21 5" xfId="27573" xr:uid="{00000000-0005-0000-0000-00005EA80000}"/>
    <cellStyle name="Normal 40 2 6 2 21 6" xfId="32495" xr:uid="{00000000-0005-0000-0000-00005FA80000}"/>
    <cellStyle name="Normal 40 2 6 2 22" xfId="2993" xr:uid="{00000000-0005-0000-0000-000060A80000}"/>
    <cellStyle name="Normal 40 2 6 2 22 2" xfId="12976" xr:uid="{00000000-0005-0000-0000-000061A80000}"/>
    <cellStyle name="Normal 40 2 6 2 22 3" xfId="17604" xr:uid="{00000000-0005-0000-0000-000062A80000}"/>
    <cellStyle name="Normal 40 2 6 2 22 3 2" xfId="46141" xr:uid="{00000000-0005-0000-0000-000063A80000}"/>
    <cellStyle name="Normal 40 2 6 2 22 4" xfId="22767" xr:uid="{00000000-0005-0000-0000-000064A80000}"/>
    <cellStyle name="Normal 40 2 6 2 22 5" xfId="27689" xr:uid="{00000000-0005-0000-0000-000065A80000}"/>
    <cellStyle name="Normal 40 2 6 2 22 6" xfId="32611" xr:uid="{00000000-0005-0000-0000-000066A80000}"/>
    <cellStyle name="Normal 40 2 6 2 23" xfId="3111" xr:uid="{00000000-0005-0000-0000-000067A80000}"/>
    <cellStyle name="Normal 40 2 6 2 23 2" xfId="12977" xr:uid="{00000000-0005-0000-0000-000068A80000}"/>
    <cellStyle name="Normal 40 2 6 2 23 3" xfId="17722" xr:uid="{00000000-0005-0000-0000-000069A80000}"/>
    <cellStyle name="Normal 40 2 6 2 23 3 2" xfId="46259" xr:uid="{00000000-0005-0000-0000-00006AA80000}"/>
    <cellStyle name="Normal 40 2 6 2 23 4" xfId="22885" xr:uid="{00000000-0005-0000-0000-00006BA80000}"/>
    <cellStyle name="Normal 40 2 6 2 23 5" xfId="27807" xr:uid="{00000000-0005-0000-0000-00006CA80000}"/>
    <cellStyle name="Normal 40 2 6 2 23 6" xfId="32729" xr:uid="{00000000-0005-0000-0000-00006DA80000}"/>
    <cellStyle name="Normal 40 2 6 2 24" xfId="3229" xr:uid="{00000000-0005-0000-0000-00006EA80000}"/>
    <cellStyle name="Normal 40 2 6 2 24 2" xfId="12978" xr:uid="{00000000-0005-0000-0000-00006FA80000}"/>
    <cellStyle name="Normal 40 2 6 2 24 3" xfId="17839" xr:uid="{00000000-0005-0000-0000-000070A80000}"/>
    <cellStyle name="Normal 40 2 6 2 24 3 2" xfId="46376" xr:uid="{00000000-0005-0000-0000-000071A80000}"/>
    <cellStyle name="Normal 40 2 6 2 24 4" xfId="23002" xr:uid="{00000000-0005-0000-0000-000072A80000}"/>
    <cellStyle name="Normal 40 2 6 2 24 5" xfId="27924" xr:uid="{00000000-0005-0000-0000-000073A80000}"/>
    <cellStyle name="Normal 40 2 6 2 24 6" xfId="32846" xr:uid="{00000000-0005-0000-0000-000074A80000}"/>
    <cellStyle name="Normal 40 2 6 2 25" xfId="3346" xr:uid="{00000000-0005-0000-0000-000075A80000}"/>
    <cellStyle name="Normal 40 2 6 2 25 2" xfId="12979" xr:uid="{00000000-0005-0000-0000-000076A80000}"/>
    <cellStyle name="Normal 40 2 6 2 25 3" xfId="17956" xr:uid="{00000000-0005-0000-0000-000077A80000}"/>
    <cellStyle name="Normal 40 2 6 2 25 3 2" xfId="46493" xr:uid="{00000000-0005-0000-0000-000078A80000}"/>
    <cellStyle name="Normal 40 2 6 2 25 4" xfId="23119" xr:uid="{00000000-0005-0000-0000-000079A80000}"/>
    <cellStyle name="Normal 40 2 6 2 25 5" xfId="28041" xr:uid="{00000000-0005-0000-0000-00007AA80000}"/>
    <cellStyle name="Normal 40 2 6 2 25 6" xfId="32963" xr:uid="{00000000-0005-0000-0000-00007BA80000}"/>
    <cellStyle name="Normal 40 2 6 2 26" xfId="3463" xr:uid="{00000000-0005-0000-0000-00007CA80000}"/>
    <cellStyle name="Normal 40 2 6 2 26 2" xfId="12980" xr:uid="{00000000-0005-0000-0000-00007DA80000}"/>
    <cellStyle name="Normal 40 2 6 2 26 3" xfId="18073" xr:uid="{00000000-0005-0000-0000-00007EA80000}"/>
    <cellStyle name="Normal 40 2 6 2 26 3 2" xfId="46610" xr:uid="{00000000-0005-0000-0000-00007FA80000}"/>
    <cellStyle name="Normal 40 2 6 2 26 4" xfId="23236" xr:uid="{00000000-0005-0000-0000-000080A80000}"/>
    <cellStyle name="Normal 40 2 6 2 26 5" xfId="28158" xr:uid="{00000000-0005-0000-0000-000081A80000}"/>
    <cellStyle name="Normal 40 2 6 2 26 6" xfId="33080" xr:uid="{00000000-0005-0000-0000-000082A80000}"/>
    <cellStyle name="Normal 40 2 6 2 27" xfId="3577" xr:uid="{00000000-0005-0000-0000-000083A80000}"/>
    <cellStyle name="Normal 40 2 6 2 27 2" xfId="12981" xr:uid="{00000000-0005-0000-0000-000084A80000}"/>
    <cellStyle name="Normal 40 2 6 2 27 3" xfId="18187" xr:uid="{00000000-0005-0000-0000-000085A80000}"/>
    <cellStyle name="Normal 40 2 6 2 27 3 2" xfId="46724" xr:uid="{00000000-0005-0000-0000-000086A80000}"/>
    <cellStyle name="Normal 40 2 6 2 27 4" xfId="23350" xr:uid="{00000000-0005-0000-0000-000087A80000}"/>
    <cellStyle name="Normal 40 2 6 2 27 5" xfId="28272" xr:uid="{00000000-0005-0000-0000-000088A80000}"/>
    <cellStyle name="Normal 40 2 6 2 27 6" xfId="33194" xr:uid="{00000000-0005-0000-0000-000089A80000}"/>
    <cellStyle name="Normal 40 2 6 2 28" xfId="3694" xr:uid="{00000000-0005-0000-0000-00008AA80000}"/>
    <cellStyle name="Normal 40 2 6 2 28 2" xfId="12982" xr:uid="{00000000-0005-0000-0000-00008BA80000}"/>
    <cellStyle name="Normal 40 2 6 2 28 3" xfId="18303" xr:uid="{00000000-0005-0000-0000-00008CA80000}"/>
    <cellStyle name="Normal 40 2 6 2 28 3 2" xfId="46840" xr:uid="{00000000-0005-0000-0000-00008DA80000}"/>
    <cellStyle name="Normal 40 2 6 2 28 4" xfId="23466" xr:uid="{00000000-0005-0000-0000-00008EA80000}"/>
    <cellStyle name="Normal 40 2 6 2 28 5" xfId="28388" xr:uid="{00000000-0005-0000-0000-00008FA80000}"/>
    <cellStyle name="Normal 40 2 6 2 28 6" xfId="33310" xr:uid="{00000000-0005-0000-0000-000090A80000}"/>
    <cellStyle name="Normal 40 2 6 2 29" xfId="3810" xr:uid="{00000000-0005-0000-0000-000091A80000}"/>
    <cellStyle name="Normal 40 2 6 2 29 2" xfId="12983" xr:uid="{00000000-0005-0000-0000-000092A80000}"/>
    <cellStyle name="Normal 40 2 6 2 29 3" xfId="18418" xr:uid="{00000000-0005-0000-0000-000093A80000}"/>
    <cellStyle name="Normal 40 2 6 2 29 3 2" xfId="46955" xr:uid="{00000000-0005-0000-0000-000094A80000}"/>
    <cellStyle name="Normal 40 2 6 2 29 4" xfId="23581" xr:uid="{00000000-0005-0000-0000-000095A80000}"/>
    <cellStyle name="Normal 40 2 6 2 29 5" xfId="28503" xr:uid="{00000000-0005-0000-0000-000096A80000}"/>
    <cellStyle name="Normal 40 2 6 2 29 6" xfId="33425" xr:uid="{00000000-0005-0000-0000-000097A80000}"/>
    <cellStyle name="Normal 40 2 6 2 3" xfId="477" xr:uid="{00000000-0005-0000-0000-000098A80000}"/>
    <cellStyle name="Normal 40 2 6 2 3 10" xfId="30151" xr:uid="{00000000-0005-0000-0000-000099A80000}"/>
    <cellStyle name="Normal 40 2 6 2 3 2" xfId="6190" xr:uid="{00000000-0005-0000-0000-00009AA80000}"/>
    <cellStyle name="Normal 40 2 6 2 3 2 2" xfId="8080" xr:uid="{00000000-0005-0000-0000-00009BA80000}"/>
    <cellStyle name="Normal 40 2 6 2 3 2 2 2" xfId="37665" xr:uid="{00000000-0005-0000-0000-00009CA80000}"/>
    <cellStyle name="Normal 40 2 6 2 3 2 3" xfId="14648" xr:uid="{00000000-0005-0000-0000-00009DA80000}"/>
    <cellStyle name="Normal 40 2 6 2 3 2 3 2" xfId="43188" xr:uid="{00000000-0005-0000-0000-00009EA80000}"/>
    <cellStyle name="Normal 40 2 6 2 3 2 4" xfId="35782" xr:uid="{00000000-0005-0000-0000-00009FA80000}"/>
    <cellStyle name="Normal 40 2 6 2 3 3" xfId="7397" xr:uid="{00000000-0005-0000-0000-0000A0A80000}"/>
    <cellStyle name="Normal 40 2 6 2 3 3 2" xfId="15142" xr:uid="{00000000-0005-0000-0000-0000A1A80000}"/>
    <cellStyle name="Normal 40 2 6 2 3 3 2 2" xfId="43681" xr:uid="{00000000-0005-0000-0000-0000A2A80000}"/>
    <cellStyle name="Normal 40 2 6 2 3 3 3" xfId="36984" xr:uid="{00000000-0005-0000-0000-0000A3A80000}"/>
    <cellStyle name="Normal 40 2 6 2 3 4" xfId="6700" xr:uid="{00000000-0005-0000-0000-0000A4A80000}"/>
    <cellStyle name="Normal 40 2 6 2 3 4 2" xfId="36287" xr:uid="{00000000-0005-0000-0000-0000A5A80000}"/>
    <cellStyle name="Normal 40 2 6 2 3 5" xfId="6189" xr:uid="{00000000-0005-0000-0000-0000A6A80000}"/>
    <cellStyle name="Normal 40 2 6 2 3 5 2" xfId="35781" xr:uid="{00000000-0005-0000-0000-0000A7A80000}"/>
    <cellStyle name="Normal 40 2 6 2 3 6" xfId="12984" xr:uid="{00000000-0005-0000-0000-0000A8A80000}"/>
    <cellStyle name="Normal 40 2 6 2 3 7" xfId="14647" xr:uid="{00000000-0005-0000-0000-0000A9A80000}"/>
    <cellStyle name="Normal 40 2 6 2 3 7 2" xfId="43187" xr:uid="{00000000-0005-0000-0000-0000AAA80000}"/>
    <cellStyle name="Normal 40 2 6 2 3 8" xfId="20307" xr:uid="{00000000-0005-0000-0000-0000ABA80000}"/>
    <cellStyle name="Normal 40 2 6 2 3 9" xfId="25229" xr:uid="{00000000-0005-0000-0000-0000ACA80000}"/>
    <cellStyle name="Normal 40 2 6 2 30" xfId="3927" xr:uid="{00000000-0005-0000-0000-0000ADA80000}"/>
    <cellStyle name="Normal 40 2 6 2 30 2" xfId="12985" xr:uid="{00000000-0005-0000-0000-0000AEA80000}"/>
    <cellStyle name="Normal 40 2 6 2 30 3" xfId="18534" xr:uid="{00000000-0005-0000-0000-0000AFA80000}"/>
    <cellStyle name="Normal 40 2 6 2 30 3 2" xfId="47071" xr:uid="{00000000-0005-0000-0000-0000B0A80000}"/>
    <cellStyle name="Normal 40 2 6 2 30 4" xfId="23697" xr:uid="{00000000-0005-0000-0000-0000B1A80000}"/>
    <cellStyle name="Normal 40 2 6 2 30 5" xfId="28619" xr:uid="{00000000-0005-0000-0000-0000B2A80000}"/>
    <cellStyle name="Normal 40 2 6 2 30 6" xfId="33541" xr:uid="{00000000-0005-0000-0000-0000B3A80000}"/>
    <cellStyle name="Normal 40 2 6 2 31" xfId="4045" xr:uid="{00000000-0005-0000-0000-0000B4A80000}"/>
    <cellStyle name="Normal 40 2 6 2 31 2" xfId="12986" xr:uid="{00000000-0005-0000-0000-0000B5A80000}"/>
    <cellStyle name="Normal 40 2 6 2 31 3" xfId="18652" xr:uid="{00000000-0005-0000-0000-0000B6A80000}"/>
    <cellStyle name="Normal 40 2 6 2 31 3 2" xfId="47189" xr:uid="{00000000-0005-0000-0000-0000B7A80000}"/>
    <cellStyle name="Normal 40 2 6 2 31 4" xfId="23815" xr:uid="{00000000-0005-0000-0000-0000B8A80000}"/>
    <cellStyle name="Normal 40 2 6 2 31 5" xfId="28737" xr:uid="{00000000-0005-0000-0000-0000B9A80000}"/>
    <cellStyle name="Normal 40 2 6 2 31 6" xfId="33659" xr:uid="{00000000-0005-0000-0000-0000BAA80000}"/>
    <cellStyle name="Normal 40 2 6 2 32" xfId="4160" xr:uid="{00000000-0005-0000-0000-0000BBA80000}"/>
    <cellStyle name="Normal 40 2 6 2 32 2" xfId="12987" xr:uid="{00000000-0005-0000-0000-0000BCA80000}"/>
    <cellStyle name="Normal 40 2 6 2 32 3" xfId="18766" xr:uid="{00000000-0005-0000-0000-0000BDA80000}"/>
    <cellStyle name="Normal 40 2 6 2 32 3 2" xfId="47303" xr:uid="{00000000-0005-0000-0000-0000BEA80000}"/>
    <cellStyle name="Normal 40 2 6 2 32 4" xfId="23929" xr:uid="{00000000-0005-0000-0000-0000BFA80000}"/>
    <cellStyle name="Normal 40 2 6 2 32 5" xfId="28851" xr:uid="{00000000-0005-0000-0000-0000C0A80000}"/>
    <cellStyle name="Normal 40 2 6 2 32 6" xfId="33773" xr:uid="{00000000-0005-0000-0000-0000C1A80000}"/>
    <cellStyle name="Normal 40 2 6 2 33" xfId="4275" xr:uid="{00000000-0005-0000-0000-0000C2A80000}"/>
    <cellStyle name="Normal 40 2 6 2 33 2" xfId="12988" xr:uid="{00000000-0005-0000-0000-0000C3A80000}"/>
    <cellStyle name="Normal 40 2 6 2 33 3" xfId="18881" xr:uid="{00000000-0005-0000-0000-0000C4A80000}"/>
    <cellStyle name="Normal 40 2 6 2 33 3 2" xfId="47418" xr:uid="{00000000-0005-0000-0000-0000C5A80000}"/>
    <cellStyle name="Normal 40 2 6 2 33 4" xfId="24044" xr:uid="{00000000-0005-0000-0000-0000C6A80000}"/>
    <cellStyle name="Normal 40 2 6 2 33 5" xfId="28966" xr:uid="{00000000-0005-0000-0000-0000C7A80000}"/>
    <cellStyle name="Normal 40 2 6 2 33 6" xfId="33888" xr:uid="{00000000-0005-0000-0000-0000C8A80000}"/>
    <cellStyle name="Normal 40 2 6 2 34" xfId="4402" xr:uid="{00000000-0005-0000-0000-0000C9A80000}"/>
    <cellStyle name="Normal 40 2 6 2 34 2" xfId="12989" xr:uid="{00000000-0005-0000-0000-0000CAA80000}"/>
    <cellStyle name="Normal 40 2 6 2 34 3" xfId="19008" xr:uid="{00000000-0005-0000-0000-0000CBA80000}"/>
    <cellStyle name="Normal 40 2 6 2 34 3 2" xfId="47545" xr:uid="{00000000-0005-0000-0000-0000CCA80000}"/>
    <cellStyle name="Normal 40 2 6 2 34 4" xfId="24171" xr:uid="{00000000-0005-0000-0000-0000CDA80000}"/>
    <cellStyle name="Normal 40 2 6 2 34 5" xfId="29093" xr:uid="{00000000-0005-0000-0000-0000CEA80000}"/>
    <cellStyle name="Normal 40 2 6 2 34 6" xfId="34015" xr:uid="{00000000-0005-0000-0000-0000CFA80000}"/>
    <cellStyle name="Normal 40 2 6 2 35" xfId="4517" xr:uid="{00000000-0005-0000-0000-0000D0A80000}"/>
    <cellStyle name="Normal 40 2 6 2 35 2" xfId="12990" xr:uid="{00000000-0005-0000-0000-0000D1A80000}"/>
    <cellStyle name="Normal 40 2 6 2 35 3" xfId="19122" xr:uid="{00000000-0005-0000-0000-0000D2A80000}"/>
    <cellStyle name="Normal 40 2 6 2 35 3 2" xfId="47659" xr:uid="{00000000-0005-0000-0000-0000D3A80000}"/>
    <cellStyle name="Normal 40 2 6 2 35 4" xfId="24285" xr:uid="{00000000-0005-0000-0000-0000D4A80000}"/>
    <cellStyle name="Normal 40 2 6 2 35 5" xfId="29207" xr:uid="{00000000-0005-0000-0000-0000D5A80000}"/>
    <cellStyle name="Normal 40 2 6 2 35 6" xfId="34129" xr:uid="{00000000-0005-0000-0000-0000D6A80000}"/>
    <cellStyle name="Normal 40 2 6 2 36" xfId="4634" xr:uid="{00000000-0005-0000-0000-0000D7A80000}"/>
    <cellStyle name="Normal 40 2 6 2 36 2" xfId="12991" xr:uid="{00000000-0005-0000-0000-0000D8A80000}"/>
    <cellStyle name="Normal 40 2 6 2 36 3" xfId="19239" xr:uid="{00000000-0005-0000-0000-0000D9A80000}"/>
    <cellStyle name="Normal 40 2 6 2 36 3 2" xfId="47776" xr:uid="{00000000-0005-0000-0000-0000DAA80000}"/>
    <cellStyle name="Normal 40 2 6 2 36 4" xfId="24402" xr:uid="{00000000-0005-0000-0000-0000DBA80000}"/>
    <cellStyle name="Normal 40 2 6 2 36 5" xfId="29324" xr:uid="{00000000-0005-0000-0000-0000DCA80000}"/>
    <cellStyle name="Normal 40 2 6 2 36 6" xfId="34246" xr:uid="{00000000-0005-0000-0000-0000DDA80000}"/>
    <cellStyle name="Normal 40 2 6 2 37" xfId="4750" xr:uid="{00000000-0005-0000-0000-0000DEA80000}"/>
    <cellStyle name="Normal 40 2 6 2 37 2" xfId="12992" xr:uid="{00000000-0005-0000-0000-0000DFA80000}"/>
    <cellStyle name="Normal 40 2 6 2 37 3" xfId="19355" xr:uid="{00000000-0005-0000-0000-0000E0A80000}"/>
    <cellStyle name="Normal 40 2 6 2 37 3 2" xfId="47892" xr:uid="{00000000-0005-0000-0000-0000E1A80000}"/>
    <cellStyle name="Normal 40 2 6 2 37 4" xfId="24518" xr:uid="{00000000-0005-0000-0000-0000E2A80000}"/>
    <cellStyle name="Normal 40 2 6 2 37 5" xfId="29440" xr:uid="{00000000-0005-0000-0000-0000E3A80000}"/>
    <cellStyle name="Normal 40 2 6 2 37 6" xfId="34362" xr:uid="{00000000-0005-0000-0000-0000E4A80000}"/>
    <cellStyle name="Normal 40 2 6 2 38" xfId="4865" xr:uid="{00000000-0005-0000-0000-0000E5A80000}"/>
    <cellStyle name="Normal 40 2 6 2 38 2" xfId="12993" xr:uid="{00000000-0005-0000-0000-0000E6A80000}"/>
    <cellStyle name="Normal 40 2 6 2 38 3" xfId="19470" xr:uid="{00000000-0005-0000-0000-0000E7A80000}"/>
    <cellStyle name="Normal 40 2 6 2 38 3 2" xfId="48007" xr:uid="{00000000-0005-0000-0000-0000E8A80000}"/>
    <cellStyle name="Normal 40 2 6 2 38 4" xfId="24633" xr:uid="{00000000-0005-0000-0000-0000E9A80000}"/>
    <cellStyle name="Normal 40 2 6 2 38 5" xfId="29555" xr:uid="{00000000-0005-0000-0000-0000EAA80000}"/>
    <cellStyle name="Normal 40 2 6 2 38 6" xfId="34477" xr:uid="{00000000-0005-0000-0000-0000EBA80000}"/>
    <cellStyle name="Normal 40 2 6 2 39" xfId="4986" xr:uid="{00000000-0005-0000-0000-0000ECA80000}"/>
    <cellStyle name="Normal 40 2 6 2 39 2" xfId="12994" xr:uid="{00000000-0005-0000-0000-0000EDA80000}"/>
    <cellStyle name="Normal 40 2 6 2 39 3" xfId="19590" xr:uid="{00000000-0005-0000-0000-0000EEA80000}"/>
    <cellStyle name="Normal 40 2 6 2 39 3 2" xfId="48127" xr:uid="{00000000-0005-0000-0000-0000EFA80000}"/>
    <cellStyle name="Normal 40 2 6 2 39 4" xfId="24753" xr:uid="{00000000-0005-0000-0000-0000F0A80000}"/>
    <cellStyle name="Normal 40 2 6 2 39 5" xfId="29675" xr:uid="{00000000-0005-0000-0000-0000F1A80000}"/>
    <cellStyle name="Normal 40 2 6 2 39 6" xfId="34597" xr:uid="{00000000-0005-0000-0000-0000F2A80000}"/>
    <cellStyle name="Normal 40 2 6 2 4" xfId="599" xr:uid="{00000000-0005-0000-0000-0000F3A80000}"/>
    <cellStyle name="Normal 40 2 6 2 4 10" xfId="30272" xr:uid="{00000000-0005-0000-0000-0000F4A80000}"/>
    <cellStyle name="Normal 40 2 6 2 4 2" xfId="6192" xr:uid="{00000000-0005-0000-0000-0000F5A80000}"/>
    <cellStyle name="Normal 40 2 6 2 4 2 2" xfId="8081" xr:uid="{00000000-0005-0000-0000-0000F6A80000}"/>
    <cellStyle name="Normal 40 2 6 2 4 2 2 2" xfId="37666" xr:uid="{00000000-0005-0000-0000-0000F7A80000}"/>
    <cellStyle name="Normal 40 2 6 2 4 2 3" xfId="14650" xr:uid="{00000000-0005-0000-0000-0000F8A80000}"/>
    <cellStyle name="Normal 40 2 6 2 4 2 3 2" xfId="43190" xr:uid="{00000000-0005-0000-0000-0000F9A80000}"/>
    <cellStyle name="Normal 40 2 6 2 4 2 4" xfId="35784" xr:uid="{00000000-0005-0000-0000-0000FAA80000}"/>
    <cellStyle name="Normal 40 2 6 2 4 3" xfId="7545" xr:uid="{00000000-0005-0000-0000-0000FBA80000}"/>
    <cellStyle name="Normal 40 2 6 2 4 3 2" xfId="15263" xr:uid="{00000000-0005-0000-0000-0000FCA80000}"/>
    <cellStyle name="Normal 40 2 6 2 4 3 2 2" xfId="43802" xr:uid="{00000000-0005-0000-0000-0000FDA80000}"/>
    <cellStyle name="Normal 40 2 6 2 4 3 3" xfId="37131" xr:uid="{00000000-0005-0000-0000-0000FEA80000}"/>
    <cellStyle name="Normal 40 2 6 2 4 4" xfId="6941" xr:uid="{00000000-0005-0000-0000-0000FFA80000}"/>
    <cellStyle name="Normal 40 2 6 2 4 4 2" xfId="36528" xr:uid="{00000000-0005-0000-0000-000000A90000}"/>
    <cellStyle name="Normal 40 2 6 2 4 5" xfId="6191" xr:uid="{00000000-0005-0000-0000-000001A90000}"/>
    <cellStyle name="Normal 40 2 6 2 4 5 2" xfId="35783" xr:uid="{00000000-0005-0000-0000-000002A90000}"/>
    <cellStyle name="Normal 40 2 6 2 4 6" xfId="12995" xr:uid="{00000000-0005-0000-0000-000003A90000}"/>
    <cellStyle name="Normal 40 2 6 2 4 7" xfId="14649" xr:uid="{00000000-0005-0000-0000-000004A90000}"/>
    <cellStyle name="Normal 40 2 6 2 4 7 2" xfId="43189" xr:uid="{00000000-0005-0000-0000-000005A90000}"/>
    <cellStyle name="Normal 40 2 6 2 4 8" xfId="20428" xr:uid="{00000000-0005-0000-0000-000006A90000}"/>
    <cellStyle name="Normal 40 2 6 2 4 9" xfId="25350" xr:uid="{00000000-0005-0000-0000-000007A90000}"/>
    <cellStyle name="Normal 40 2 6 2 40" xfId="5101" xr:uid="{00000000-0005-0000-0000-000008A90000}"/>
    <cellStyle name="Normal 40 2 6 2 40 2" xfId="12996" xr:uid="{00000000-0005-0000-0000-000009A90000}"/>
    <cellStyle name="Normal 40 2 6 2 40 3" xfId="19705" xr:uid="{00000000-0005-0000-0000-00000AA90000}"/>
    <cellStyle name="Normal 40 2 6 2 40 3 2" xfId="48242" xr:uid="{00000000-0005-0000-0000-00000BA90000}"/>
    <cellStyle name="Normal 40 2 6 2 40 4" xfId="24868" xr:uid="{00000000-0005-0000-0000-00000CA90000}"/>
    <cellStyle name="Normal 40 2 6 2 40 5" xfId="29790" xr:uid="{00000000-0005-0000-0000-00000DA90000}"/>
    <cellStyle name="Normal 40 2 6 2 40 6" xfId="34712" xr:uid="{00000000-0005-0000-0000-00000EA90000}"/>
    <cellStyle name="Normal 40 2 6 2 41" xfId="6184" xr:uid="{00000000-0005-0000-0000-00000FA90000}"/>
    <cellStyle name="Normal 40 2 6 2 41 2" xfId="12961" xr:uid="{00000000-0005-0000-0000-000010A90000}"/>
    <cellStyle name="Normal 40 2 6 2 41 3" xfId="14902" xr:uid="{00000000-0005-0000-0000-000011A90000}"/>
    <cellStyle name="Normal 40 2 6 2 41 3 2" xfId="43441" xr:uid="{00000000-0005-0000-0000-000012A90000}"/>
    <cellStyle name="Normal 40 2 6 2 41 4" xfId="35776" xr:uid="{00000000-0005-0000-0000-000013A90000}"/>
    <cellStyle name="Normal 40 2 6 2 42" xfId="8268" xr:uid="{00000000-0005-0000-0000-000014A90000}"/>
    <cellStyle name="Normal 40 2 6 2 42 2" xfId="19922" xr:uid="{00000000-0005-0000-0000-000015A90000}"/>
    <cellStyle name="Normal 40 2 6 2 42 2 2" xfId="48459" xr:uid="{00000000-0005-0000-0000-000016A90000}"/>
    <cellStyle name="Normal 40 2 6 2 42 3" xfId="37853" xr:uid="{00000000-0005-0000-0000-000017A90000}"/>
    <cellStyle name="Normal 40 2 6 2 43" xfId="8509" xr:uid="{00000000-0005-0000-0000-000018A90000}"/>
    <cellStyle name="Normal 40 2 6 2 43 2" xfId="38094" xr:uid="{00000000-0005-0000-0000-000019A90000}"/>
    <cellStyle name="Normal 40 2 6 2 44" xfId="13719" xr:uid="{00000000-0005-0000-0000-00001AA90000}"/>
    <cellStyle name="Normal 40 2 6 2 44 2" xfId="42259" xr:uid="{00000000-0005-0000-0000-00001BA90000}"/>
    <cellStyle name="Normal 40 2 6 2 45" xfId="20067" xr:uid="{00000000-0005-0000-0000-00001CA90000}"/>
    <cellStyle name="Normal 40 2 6 2 46" xfId="24990" xr:uid="{00000000-0005-0000-0000-00001DA90000}"/>
    <cellStyle name="Normal 40 2 6 2 47" xfId="29911" xr:uid="{00000000-0005-0000-0000-00001EA90000}"/>
    <cellStyle name="Normal 40 2 6 2 5" xfId="734" xr:uid="{00000000-0005-0000-0000-00001FA90000}"/>
    <cellStyle name="Normal 40 2 6 2 5 2" xfId="8077" xr:uid="{00000000-0005-0000-0000-000020A90000}"/>
    <cellStyle name="Normal 40 2 6 2 5 2 2" xfId="15395" xr:uid="{00000000-0005-0000-0000-000021A90000}"/>
    <cellStyle name="Normal 40 2 6 2 5 2 2 2" xfId="43934" xr:uid="{00000000-0005-0000-0000-000022A90000}"/>
    <cellStyle name="Normal 40 2 6 2 5 2 3" xfId="37662" xr:uid="{00000000-0005-0000-0000-000023A90000}"/>
    <cellStyle name="Normal 40 2 6 2 5 3" xfId="6193" xr:uid="{00000000-0005-0000-0000-000024A90000}"/>
    <cellStyle name="Normal 40 2 6 2 5 3 2" xfId="35785" xr:uid="{00000000-0005-0000-0000-000025A90000}"/>
    <cellStyle name="Normal 40 2 6 2 5 4" xfId="12997" xr:uid="{00000000-0005-0000-0000-000026A90000}"/>
    <cellStyle name="Normal 40 2 6 2 5 5" xfId="14651" xr:uid="{00000000-0005-0000-0000-000027A90000}"/>
    <cellStyle name="Normal 40 2 6 2 5 5 2" xfId="43191" xr:uid="{00000000-0005-0000-0000-000028A90000}"/>
    <cellStyle name="Normal 40 2 6 2 5 6" xfId="20560" xr:uid="{00000000-0005-0000-0000-000029A90000}"/>
    <cellStyle name="Normal 40 2 6 2 5 7" xfId="25482" xr:uid="{00000000-0005-0000-0000-00002AA90000}"/>
    <cellStyle name="Normal 40 2 6 2 5 8" xfId="30404" xr:uid="{00000000-0005-0000-0000-00002BA90000}"/>
    <cellStyle name="Normal 40 2 6 2 6" xfId="848" xr:uid="{00000000-0005-0000-0000-00002CA90000}"/>
    <cellStyle name="Normal 40 2 6 2 6 2" xfId="7061" xr:uid="{00000000-0005-0000-0000-00002DA90000}"/>
    <cellStyle name="Normal 40 2 6 2 6 2 2" xfId="36648" xr:uid="{00000000-0005-0000-0000-00002EA90000}"/>
    <cellStyle name="Normal 40 2 6 2 6 3" xfId="12998" xr:uid="{00000000-0005-0000-0000-00002FA90000}"/>
    <cellStyle name="Normal 40 2 6 2 6 4" xfId="15509" xr:uid="{00000000-0005-0000-0000-000030A90000}"/>
    <cellStyle name="Normal 40 2 6 2 6 4 2" xfId="44048" xr:uid="{00000000-0005-0000-0000-000031A90000}"/>
    <cellStyle name="Normal 40 2 6 2 6 5" xfId="20674" xr:uid="{00000000-0005-0000-0000-000032A90000}"/>
    <cellStyle name="Normal 40 2 6 2 6 6" xfId="25596" xr:uid="{00000000-0005-0000-0000-000033A90000}"/>
    <cellStyle name="Normal 40 2 6 2 6 7" xfId="30518" xr:uid="{00000000-0005-0000-0000-000034A90000}"/>
    <cellStyle name="Normal 40 2 6 2 7" xfId="962" xr:uid="{00000000-0005-0000-0000-000035A90000}"/>
    <cellStyle name="Normal 40 2 6 2 7 2" xfId="6458" xr:uid="{00000000-0005-0000-0000-000036A90000}"/>
    <cellStyle name="Normal 40 2 6 2 7 2 2" xfId="36045" xr:uid="{00000000-0005-0000-0000-000037A90000}"/>
    <cellStyle name="Normal 40 2 6 2 7 3" xfId="12999" xr:uid="{00000000-0005-0000-0000-000038A90000}"/>
    <cellStyle name="Normal 40 2 6 2 7 4" xfId="15623" xr:uid="{00000000-0005-0000-0000-000039A90000}"/>
    <cellStyle name="Normal 40 2 6 2 7 4 2" xfId="44162" xr:uid="{00000000-0005-0000-0000-00003AA90000}"/>
    <cellStyle name="Normal 40 2 6 2 7 5" xfId="20788" xr:uid="{00000000-0005-0000-0000-00003BA90000}"/>
    <cellStyle name="Normal 40 2 6 2 7 6" xfId="25710" xr:uid="{00000000-0005-0000-0000-00003CA90000}"/>
    <cellStyle name="Normal 40 2 6 2 7 7" xfId="30632" xr:uid="{00000000-0005-0000-0000-00003DA90000}"/>
    <cellStyle name="Normal 40 2 6 2 8" xfId="1109" xr:uid="{00000000-0005-0000-0000-00003EA90000}"/>
    <cellStyle name="Normal 40 2 6 2 8 2" xfId="13000" xr:uid="{00000000-0005-0000-0000-00003FA90000}"/>
    <cellStyle name="Normal 40 2 6 2 8 3" xfId="15764" xr:uid="{00000000-0005-0000-0000-000040A90000}"/>
    <cellStyle name="Normal 40 2 6 2 8 3 2" xfId="44303" xr:uid="{00000000-0005-0000-0000-000041A90000}"/>
    <cellStyle name="Normal 40 2 6 2 8 4" xfId="20929" xr:uid="{00000000-0005-0000-0000-000042A90000}"/>
    <cellStyle name="Normal 40 2 6 2 8 5" xfId="25851" xr:uid="{00000000-0005-0000-0000-000043A90000}"/>
    <cellStyle name="Normal 40 2 6 2 8 6" xfId="30773" xr:uid="{00000000-0005-0000-0000-000044A90000}"/>
    <cellStyle name="Normal 40 2 6 2 9" xfId="1258" xr:uid="{00000000-0005-0000-0000-000045A90000}"/>
    <cellStyle name="Normal 40 2 6 2 9 2" xfId="13001" xr:uid="{00000000-0005-0000-0000-000046A90000}"/>
    <cellStyle name="Normal 40 2 6 2 9 3" xfId="15908" xr:uid="{00000000-0005-0000-0000-000047A90000}"/>
    <cellStyle name="Normal 40 2 6 2 9 3 2" xfId="44447" xr:uid="{00000000-0005-0000-0000-000048A90000}"/>
    <cellStyle name="Normal 40 2 6 2 9 4" xfId="21073" xr:uid="{00000000-0005-0000-0000-000049A90000}"/>
    <cellStyle name="Normal 40 2 6 2 9 5" xfId="25995" xr:uid="{00000000-0005-0000-0000-00004AA90000}"/>
    <cellStyle name="Normal 40 2 6 2 9 6" xfId="30917" xr:uid="{00000000-0005-0000-0000-00004BA90000}"/>
    <cellStyle name="Normal 40 2 6 20" xfId="2585" xr:uid="{00000000-0005-0000-0000-00004CA90000}"/>
    <cellStyle name="Normal 40 2 6 20 2" xfId="13002" xr:uid="{00000000-0005-0000-0000-00004DA90000}"/>
    <cellStyle name="Normal 40 2 6 20 3" xfId="17196" xr:uid="{00000000-0005-0000-0000-00004EA90000}"/>
    <cellStyle name="Normal 40 2 6 20 3 2" xfId="45733" xr:uid="{00000000-0005-0000-0000-00004FA90000}"/>
    <cellStyle name="Normal 40 2 6 20 4" xfId="22359" xr:uid="{00000000-0005-0000-0000-000050A90000}"/>
    <cellStyle name="Normal 40 2 6 20 5" xfId="27281" xr:uid="{00000000-0005-0000-0000-000051A90000}"/>
    <cellStyle name="Normal 40 2 6 20 6" xfId="32203" xr:uid="{00000000-0005-0000-0000-000052A90000}"/>
    <cellStyle name="Normal 40 2 6 21" xfId="2703" xr:uid="{00000000-0005-0000-0000-000053A90000}"/>
    <cellStyle name="Normal 40 2 6 21 2" xfId="13003" xr:uid="{00000000-0005-0000-0000-000054A90000}"/>
    <cellStyle name="Normal 40 2 6 21 3" xfId="17314" xr:uid="{00000000-0005-0000-0000-000055A90000}"/>
    <cellStyle name="Normal 40 2 6 21 3 2" xfId="45851" xr:uid="{00000000-0005-0000-0000-000056A90000}"/>
    <cellStyle name="Normal 40 2 6 21 4" xfId="22477" xr:uid="{00000000-0005-0000-0000-000057A90000}"/>
    <cellStyle name="Normal 40 2 6 21 5" xfId="27399" xr:uid="{00000000-0005-0000-0000-000058A90000}"/>
    <cellStyle name="Normal 40 2 6 21 6" xfId="32321" xr:uid="{00000000-0005-0000-0000-000059A90000}"/>
    <cellStyle name="Normal 40 2 6 22" xfId="2822" xr:uid="{00000000-0005-0000-0000-00005AA90000}"/>
    <cellStyle name="Normal 40 2 6 22 2" xfId="13004" xr:uid="{00000000-0005-0000-0000-00005BA90000}"/>
    <cellStyle name="Normal 40 2 6 22 3" xfId="17433" xr:uid="{00000000-0005-0000-0000-00005CA90000}"/>
    <cellStyle name="Normal 40 2 6 22 3 2" xfId="45970" xr:uid="{00000000-0005-0000-0000-00005DA90000}"/>
    <cellStyle name="Normal 40 2 6 22 4" xfId="22596" xr:uid="{00000000-0005-0000-0000-00005EA90000}"/>
    <cellStyle name="Normal 40 2 6 22 5" xfId="27518" xr:uid="{00000000-0005-0000-0000-00005FA90000}"/>
    <cellStyle name="Normal 40 2 6 22 6" xfId="32440" xr:uid="{00000000-0005-0000-0000-000060A90000}"/>
    <cellStyle name="Normal 40 2 6 23" xfId="2938" xr:uid="{00000000-0005-0000-0000-000061A90000}"/>
    <cellStyle name="Normal 40 2 6 23 2" xfId="13005" xr:uid="{00000000-0005-0000-0000-000062A90000}"/>
    <cellStyle name="Normal 40 2 6 23 3" xfId="17549" xr:uid="{00000000-0005-0000-0000-000063A90000}"/>
    <cellStyle name="Normal 40 2 6 23 3 2" xfId="46086" xr:uid="{00000000-0005-0000-0000-000064A90000}"/>
    <cellStyle name="Normal 40 2 6 23 4" xfId="22712" xr:uid="{00000000-0005-0000-0000-000065A90000}"/>
    <cellStyle name="Normal 40 2 6 23 5" xfId="27634" xr:uid="{00000000-0005-0000-0000-000066A90000}"/>
    <cellStyle name="Normal 40 2 6 23 6" xfId="32556" xr:uid="{00000000-0005-0000-0000-000067A90000}"/>
    <cellStyle name="Normal 40 2 6 24" xfId="3056" xr:uid="{00000000-0005-0000-0000-000068A90000}"/>
    <cellStyle name="Normal 40 2 6 24 2" xfId="13006" xr:uid="{00000000-0005-0000-0000-000069A90000}"/>
    <cellStyle name="Normal 40 2 6 24 3" xfId="17667" xr:uid="{00000000-0005-0000-0000-00006AA90000}"/>
    <cellStyle name="Normal 40 2 6 24 3 2" xfId="46204" xr:uid="{00000000-0005-0000-0000-00006BA90000}"/>
    <cellStyle name="Normal 40 2 6 24 4" xfId="22830" xr:uid="{00000000-0005-0000-0000-00006CA90000}"/>
    <cellStyle name="Normal 40 2 6 24 5" xfId="27752" xr:uid="{00000000-0005-0000-0000-00006DA90000}"/>
    <cellStyle name="Normal 40 2 6 24 6" xfId="32674" xr:uid="{00000000-0005-0000-0000-00006EA90000}"/>
    <cellStyle name="Normal 40 2 6 25" xfId="3174" xr:uid="{00000000-0005-0000-0000-00006FA90000}"/>
    <cellStyle name="Normal 40 2 6 25 2" xfId="13007" xr:uid="{00000000-0005-0000-0000-000070A90000}"/>
    <cellStyle name="Normal 40 2 6 25 3" xfId="17784" xr:uid="{00000000-0005-0000-0000-000071A90000}"/>
    <cellStyle name="Normal 40 2 6 25 3 2" xfId="46321" xr:uid="{00000000-0005-0000-0000-000072A90000}"/>
    <cellStyle name="Normal 40 2 6 25 4" xfId="22947" xr:uid="{00000000-0005-0000-0000-000073A90000}"/>
    <cellStyle name="Normal 40 2 6 25 5" xfId="27869" xr:uid="{00000000-0005-0000-0000-000074A90000}"/>
    <cellStyle name="Normal 40 2 6 25 6" xfId="32791" xr:uid="{00000000-0005-0000-0000-000075A90000}"/>
    <cellStyle name="Normal 40 2 6 26" xfId="3291" xr:uid="{00000000-0005-0000-0000-000076A90000}"/>
    <cellStyle name="Normal 40 2 6 26 2" xfId="13008" xr:uid="{00000000-0005-0000-0000-000077A90000}"/>
    <cellStyle name="Normal 40 2 6 26 3" xfId="17901" xr:uid="{00000000-0005-0000-0000-000078A90000}"/>
    <cellStyle name="Normal 40 2 6 26 3 2" xfId="46438" xr:uid="{00000000-0005-0000-0000-000079A90000}"/>
    <cellStyle name="Normal 40 2 6 26 4" xfId="23064" xr:uid="{00000000-0005-0000-0000-00007AA90000}"/>
    <cellStyle name="Normal 40 2 6 26 5" xfId="27986" xr:uid="{00000000-0005-0000-0000-00007BA90000}"/>
    <cellStyle name="Normal 40 2 6 26 6" xfId="32908" xr:uid="{00000000-0005-0000-0000-00007CA90000}"/>
    <cellStyle name="Normal 40 2 6 27" xfId="3408" xr:uid="{00000000-0005-0000-0000-00007DA90000}"/>
    <cellStyle name="Normal 40 2 6 27 2" xfId="13009" xr:uid="{00000000-0005-0000-0000-00007EA90000}"/>
    <cellStyle name="Normal 40 2 6 27 3" xfId="18018" xr:uid="{00000000-0005-0000-0000-00007FA90000}"/>
    <cellStyle name="Normal 40 2 6 27 3 2" xfId="46555" xr:uid="{00000000-0005-0000-0000-000080A90000}"/>
    <cellStyle name="Normal 40 2 6 27 4" xfId="23181" xr:uid="{00000000-0005-0000-0000-000081A90000}"/>
    <cellStyle name="Normal 40 2 6 27 5" xfId="28103" xr:uid="{00000000-0005-0000-0000-000082A90000}"/>
    <cellStyle name="Normal 40 2 6 27 6" xfId="33025" xr:uid="{00000000-0005-0000-0000-000083A90000}"/>
    <cellStyle name="Normal 40 2 6 28" xfId="3522" xr:uid="{00000000-0005-0000-0000-000084A90000}"/>
    <cellStyle name="Normal 40 2 6 28 2" xfId="13010" xr:uid="{00000000-0005-0000-0000-000085A90000}"/>
    <cellStyle name="Normal 40 2 6 28 3" xfId="18132" xr:uid="{00000000-0005-0000-0000-000086A90000}"/>
    <cellStyle name="Normal 40 2 6 28 3 2" xfId="46669" xr:uid="{00000000-0005-0000-0000-000087A90000}"/>
    <cellStyle name="Normal 40 2 6 28 4" xfId="23295" xr:uid="{00000000-0005-0000-0000-000088A90000}"/>
    <cellStyle name="Normal 40 2 6 28 5" xfId="28217" xr:uid="{00000000-0005-0000-0000-000089A90000}"/>
    <cellStyle name="Normal 40 2 6 28 6" xfId="33139" xr:uid="{00000000-0005-0000-0000-00008AA90000}"/>
    <cellStyle name="Normal 40 2 6 29" xfId="3639" xr:uid="{00000000-0005-0000-0000-00008BA90000}"/>
    <cellStyle name="Normal 40 2 6 29 2" xfId="13011" xr:uid="{00000000-0005-0000-0000-00008CA90000}"/>
    <cellStyle name="Normal 40 2 6 29 3" xfId="18248" xr:uid="{00000000-0005-0000-0000-00008DA90000}"/>
    <cellStyle name="Normal 40 2 6 29 3 2" xfId="46785" xr:uid="{00000000-0005-0000-0000-00008EA90000}"/>
    <cellStyle name="Normal 40 2 6 29 4" xfId="23411" xr:uid="{00000000-0005-0000-0000-00008FA90000}"/>
    <cellStyle name="Normal 40 2 6 29 5" xfId="28333" xr:uid="{00000000-0005-0000-0000-000090A90000}"/>
    <cellStyle name="Normal 40 2 6 29 6" xfId="33255" xr:uid="{00000000-0005-0000-0000-000091A90000}"/>
    <cellStyle name="Normal 40 2 6 3" xfId="302" xr:uid="{00000000-0005-0000-0000-000092A90000}"/>
    <cellStyle name="Normal 40 2 6 3 10" xfId="20132" xr:uid="{00000000-0005-0000-0000-000093A90000}"/>
    <cellStyle name="Normal 40 2 6 3 11" xfId="25055" xr:uid="{00000000-0005-0000-0000-000094A90000}"/>
    <cellStyle name="Normal 40 2 6 3 12" xfId="29976" xr:uid="{00000000-0005-0000-0000-000095A90000}"/>
    <cellStyle name="Normal 40 2 6 3 2" xfId="2242" xr:uid="{00000000-0005-0000-0000-000096A90000}"/>
    <cellStyle name="Normal 40 2 6 3 2 10" xfId="31898" xr:uid="{00000000-0005-0000-0000-000097A90000}"/>
    <cellStyle name="Normal 40 2 6 3 2 2" xfId="6196" xr:uid="{00000000-0005-0000-0000-000098A90000}"/>
    <cellStyle name="Normal 40 2 6 3 2 2 2" xfId="8083" xr:uid="{00000000-0005-0000-0000-000099A90000}"/>
    <cellStyle name="Normal 40 2 6 3 2 2 2 2" xfId="37668" xr:uid="{00000000-0005-0000-0000-00009AA90000}"/>
    <cellStyle name="Normal 40 2 6 3 2 2 3" xfId="14654" xr:uid="{00000000-0005-0000-0000-00009BA90000}"/>
    <cellStyle name="Normal 40 2 6 3 2 2 3 2" xfId="43194" xr:uid="{00000000-0005-0000-0000-00009CA90000}"/>
    <cellStyle name="Normal 40 2 6 3 2 2 4" xfId="35788" xr:uid="{00000000-0005-0000-0000-00009DA90000}"/>
    <cellStyle name="Normal 40 2 6 3 2 3" xfId="7398" xr:uid="{00000000-0005-0000-0000-00009EA90000}"/>
    <cellStyle name="Normal 40 2 6 3 2 3 2" xfId="16889" xr:uid="{00000000-0005-0000-0000-00009FA90000}"/>
    <cellStyle name="Normal 40 2 6 3 2 3 2 2" xfId="45428" xr:uid="{00000000-0005-0000-0000-0000A0A90000}"/>
    <cellStyle name="Normal 40 2 6 3 2 3 3" xfId="36985" xr:uid="{00000000-0005-0000-0000-0000A1A90000}"/>
    <cellStyle name="Normal 40 2 6 3 2 4" xfId="6765" xr:uid="{00000000-0005-0000-0000-0000A2A90000}"/>
    <cellStyle name="Normal 40 2 6 3 2 4 2" xfId="36352" xr:uid="{00000000-0005-0000-0000-0000A3A90000}"/>
    <cellStyle name="Normal 40 2 6 3 2 5" xfId="6195" xr:uid="{00000000-0005-0000-0000-0000A4A90000}"/>
    <cellStyle name="Normal 40 2 6 3 2 5 2" xfId="35787" xr:uid="{00000000-0005-0000-0000-0000A5A90000}"/>
    <cellStyle name="Normal 40 2 6 3 2 6" xfId="13013" xr:uid="{00000000-0005-0000-0000-0000A6A90000}"/>
    <cellStyle name="Normal 40 2 6 3 2 7" xfId="14653" xr:uid="{00000000-0005-0000-0000-0000A7A90000}"/>
    <cellStyle name="Normal 40 2 6 3 2 7 2" xfId="43193" xr:uid="{00000000-0005-0000-0000-0000A8A90000}"/>
    <cellStyle name="Normal 40 2 6 3 2 8" xfId="22054" xr:uid="{00000000-0005-0000-0000-0000A9A90000}"/>
    <cellStyle name="Normal 40 2 6 3 2 9" xfId="26976" xr:uid="{00000000-0005-0000-0000-0000AAA90000}"/>
    <cellStyle name="Normal 40 2 6 3 3" xfId="6197" xr:uid="{00000000-0005-0000-0000-0000ABA90000}"/>
    <cellStyle name="Normal 40 2 6 3 3 2" xfId="8082" xr:uid="{00000000-0005-0000-0000-0000ACA90000}"/>
    <cellStyle name="Normal 40 2 6 3 3 2 2" xfId="37667" xr:uid="{00000000-0005-0000-0000-0000ADA90000}"/>
    <cellStyle name="Normal 40 2 6 3 3 3" xfId="13012" xr:uid="{00000000-0005-0000-0000-0000AEA90000}"/>
    <cellStyle name="Normal 40 2 6 3 3 4" xfId="14655" xr:uid="{00000000-0005-0000-0000-0000AFA90000}"/>
    <cellStyle name="Normal 40 2 6 3 3 4 2" xfId="43195" xr:uid="{00000000-0005-0000-0000-0000B0A90000}"/>
    <cellStyle name="Normal 40 2 6 3 3 5" xfId="35789" xr:uid="{00000000-0005-0000-0000-0000B1A90000}"/>
    <cellStyle name="Normal 40 2 6 3 4" xfId="7126" xr:uid="{00000000-0005-0000-0000-0000B2A90000}"/>
    <cellStyle name="Normal 40 2 6 3 4 2" xfId="14967" xr:uid="{00000000-0005-0000-0000-0000B3A90000}"/>
    <cellStyle name="Normal 40 2 6 3 4 2 2" xfId="43506" xr:uid="{00000000-0005-0000-0000-0000B4A90000}"/>
    <cellStyle name="Normal 40 2 6 3 4 3" xfId="36713" xr:uid="{00000000-0005-0000-0000-0000B5A90000}"/>
    <cellStyle name="Normal 40 2 6 3 5" xfId="6523" xr:uid="{00000000-0005-0000-0000-0000B6A90000}"/>
    <cellStyle name="Normal 40 2 6 3 5 2" xfId="19924" xr:uid="{00000000-0005-0000-0000-0000B7A90000}"/>
    <cellStyle name="Normal 40 2 6 3 5 2 2" xfId="48461" xr:uid="{00000000-0005-0000-0000-0000B8A90000}"/>
    <cellStyle name="Normal 40 2 6 3 5 3" xfId="36110" xr:uid="{00000000-0005-0000-0000-0000B9A90000}"/>
    <cellStyle name="Normal 40 2 6 3 6" xfId="6194" xr:uid="{00000000-0005-0000-0000-0000BAA90000}"/>
    <cellStyle name="Normal 40 2 6 3 6 2" xfId="35786" xr:uid="{00000000-0005-0000-0000-0000BBA90000}"/>
    <cellStyle name="Normal 40 2 6 3 7" xfId="8333" xr:uid="{00000000-0005-0000-0000-0000BCA90000}"/>
    <cellStyle name="Normal 40 2 6 3 7 2" xfId="37918" xr:uid="{00000000-0005-0000-0000-0000BDA90000}"/>
    <cellStyle name="Normal 40 2 6 3 8" xfId="8574" xr:uid="{00000000-0005-0000-0000-0000BEA90000}"/>
    <cellStyle name="Normal 40 2 6 3 8 2" xfId="38159" xr:uid="{00000000-0005-0000-0000-0000BFA90000}"/>
    <cellStyle name="Normal 40 2 6 3 9" xfId="14652" xr:uid="{00000000-0005-0000-0000-0000C0A90000}"/>
    <cellStyle name="Normal 40 2 6 3 9 2" xfId="43192" xr:uid="{00000000-0005-0000-0000-0000C1A90000}"/>
    <cellStyle name="Normal 40 2 6 30" xfId="3755" xr:uid="{00000000-0005-0000-0000-0000C2A90000}"/>
    <cellStyle name="Normal 40 2 6 30 2" xfId="13014" xr:uid="{00000000-0005-0000-0000-0000C3A90000}"/>
    <cellStyle name="Normal 40 2 6 30 3" xfId="18363" xr:uid="{00000000-0005-0000-0000-0000C4A90000}"/>
    <cellStyle name="Normal 40 2 6 30 3 2" xfId="46900" xr:uid="{00000000-0005-0000-0000-0000C5A90000}"/>
    <cellStyle name="Normal 40 2 6 30 4" xfId="23526" xr:uid="{00000000-0005-0000-0000-0000C6A90000}"/>
    <cellStyle name="Normal 40 2 6 30 5" xfId="28448" xr:uid="{00000000-0005-0000-0000-0000C7A90000}"/>
    <cellStyle name="Normal 40 2 6 30 6" xfId="33370" xr:uid="{00000000-0005-0000-0000-0000C8A90000}"/>
    <cellStyle name="Normal 40 2 6 31" xfId="3872" xr:uid="{00000000-0005-0000-0000-0000C9A90000}"/>
    <cellStyle name="Normal 40 2 6 31 2" xfId="13015" xr:uid="{00000000-0005-0000-0000-0000CAA90000}"/>
    <cellStyle name="Normal 40 2 6 31 3" xfId="18479" xr:uid="{00000000-0005-0000-0000-0000CBA90000}"/>
    <cellStyle name="Normal 40 2 6 31 3 2" xfId="47016" xr:uid="{00000000-0005-0000-0000-0000CCA90000}"/>
    <cellStyle name="Normal 40 2 6 31 4" xfId="23642" xr:uid="{00000000-0005-0000-0000-0000CDA90000}"/>
    <cellStyle name="Normal 40 2 6 31 5" xfId="28564" xr:uid="{00000000-0005-0000-0000-0000CEA90000}"/>
    <cellStyle name="Normal 40 2 6 31 6" xfId="33486" xr:uid="{00000000-0005-0000-0000-0000CFA90000}"/>
    <cellStyle name="Normal 40 2 6 32" xfId="3990" xr:uid="{00000000-0005-0000-0000-0000D0A90000}"/>
    <cellStyle name="Normal 40 2 6 32 2" xfId="13016" xr:uid="{00000000-0005-0000-0000-0000D1A90000}"/>
    <cellStyle name="Normal 40 2 6 32 3" xfId="18597" xr:uid="{00000000-0005-0000-0000-0000D2A90000}"/>
    <cellStyle name="Normal 40 2 6 32 3 2" xfId="47134" xr:uid="{00000000-0005-0000-0000-0000D3A90000}"/>
    <cellStyle name="Normal 40 2 6 32 4" xfId="23760" xr:uid="{00000000-0005-0000-0000-0000D4A90000}"/>
    <cellStyle name="Normal 40 2 6 32 5" xfId="28682" xr:uid="{00000000-0005-0000-0000-0000D5A90000}"/>
    <cellStyle name="Normal 40 2 6 32 6" xfId="33604" xr:uid="{00000000-0005-0000-0000-0000D6A90000}"/>
    <cellStyle name="Normal 40 2 6 33" xfId="4105" xr:uid="{00000000-0005-0000-0000-0000D7A90000}"/>
    <cellStyle name="Normal 40 2 6 33 2" xfId="13017" xr:uid="{00000000-0005-0000-0000-0000D8A90000}"/>
    <cellStyle name="Normal 40 2 6 33 3" xfId="18711" xr:uid="{00000000-0005-0000-0000-0000D9A90000}"/>
    <cellStyle name="Normal 40 2 6 33 3 2" xfId="47248" xr:uid="{00000000-0005-0000-0000-0000DAA90000}"/>
    <cellStyle name="Normal 40 2 6 33 4" xfId="23874" xr:uid="{00000000-0005-0000-0000-0000DBA90000}"/>
    <cellStyle name="Normal 40 2 6 33 5" xfId="28796" xr:uid="{00000000-0005-0000-0000-0000DCA90000}"/>
    <cellStyle name="Normal 40 2 6 33 6" xfId="33718" xr:uid="{00000000-0005-0000-0000-0000DDA90000}"/>
    <cellStyle name="Normal 40 2 6 34" xfId="4220" xr:uid="{00000000-0005-0000-0000-0000DEA90000}"/>
    <cellStyle name="Normal 40 2 6 34 2" xfId="13018" xr:uid="{00000000-0005-0000-0000-0000DFA90000}"/>
    <cellStyle name="Normal 40 2 6 34 3" xfId="18826" xr:uid="{00000000-0005-0000-0000-0000E0A90000}"/>
    <cellStyle name="Normal 40 2 6 34 3 2" xfId="47363" xr:uid="{00000000-0005-0000-0000-0000E1A90000}"/>
    <cellStyle name="Normal 40 2 6 34 4" xfId="23989" xr:uid="{00000000-0005-0000-0000-0000E2A90000}"/>
    <cellStyle name="Normal 40 2 6 34 5" xfId="28911" xr:uid="{00000000-0005-0000-0000-0000E3A90000}"/>
    <cellStyle name="Normal 40 2 6 34 6" xfId="33833" xr:uid="{00000000-0005-0000-0000-0000E4A90000}"/>
    <cellStyle name="Normal 40 2 6 35" xfId="4347" xr:uid="{00000000-0005-0000-0000-0000E5A90000}"/>
    <cellStyle name="Normal 40 2 6 35 2" xfId="13019" xr:uid="{00000000-0005-0000-0000-0000E6A90000}"/>
    <cellStyle name="Normal 40 2 6 35 3" xfId="18953" xr:uid="{00000000-0005-0000-0000-0000E7A90000}"/>
    <cellStyle name="Normal 40 2 6 35 3 2" xfId="47490" xr:uid="{00000000-0005-0000-0000-0000E8A90000}"/>
    <cellStyle name="Normal 40 2 6 35 4" xfId="24116" xr:uid="{00000000-0005-0000-0000-0000E9A90000}"/>
    <cellStyle name="Normal 40 2 6 35 5" xfId="29038" xr:uid="{00000000-0005-0000-0000-0000EAA90000}"/>
    <cellStyle name="Normal 40 2 6 35 6" xfId="33960" xr:uid="{00000000-0005-0000-0000-0000EBA90000}"/>
    <cellStyle name="Normal 40 2 6 36" xfId="4462" xr:uid="{00000000-0005-0000-0000-0000ECA90000}"/>
    <cellStyle name="Normal 40 2 6 36 2" xfId="13020" xr:uid="{00000000-0005-0000-0000-0000EDA90000}"/>
    <cellStyle name="Normal 40 2 6 36 3" xfId="19067" xr:uid="{00000000-0005-0000-0000-0000EEA90000}"/>
    <cellStyle name="Normal 40 2 6 36 3 2" xfId="47604" xr:uid="{00000000-0005-0000-0000-0000EFA90000}"/>
    <cellStyle name="Normal 40 2 6 36 4" xfId="24230" xr:uid="{00000000-0005-0000-0000-0000F0A90000}"/>
    <cellStyle name="Normal 40 2 6 36 5" xfId="29152" xr:uid="{00000000-0005-0000-0000-0000F1A90000}"/>
    <cellStyle name="Normal 40 2 6 36 6" xfId="34074" xr:uid="{00000000-0005-0000-0000-0000F2A90000}"/>
    <cellStyle name="Normal 40 2 6 37" xfId="4579" xr:uid="{00000000-0005-0000-0000-0000F3A90000}"/>
    <cellStyle name="Normal 40 2 6 37 2" xfId="13021" xr:uid="{00000000-0005-0000-0000-0000F4A90000}"/>
    <cellStyle name="Normal 40 2 6 37 3" xfId="19184" xr:uid="{00000000-0005-0000-0000-0000F5A90000}"/>
    <cellStyle name="Normal 40 2 6 37 3 2" xfId="47721" xr:uid="{00000000-0005-0000-0000-0000F6A90000}"/>
    <cellStyle name="Normal 40 2 6 37 4" xfId="24347" xr:uid="{00000000-0005-0000-0000-0000F7A90000}"/>
    <cellStyle name="Normal 40 2 6 37 5" xfId="29269" xr:uid="{00000000-0005-0000-0000-0000F8A90000}"/>
    <cellStyle name="Normal 40 2 6 37 6" xfId="34191" xr:uid="{00000000-0005-0000-0000-0000F9A90000}"/>
    <cellStyle name="Normal 40 2 6 38" xfId="4695" xr:uid="{00000000-0005-0000-0000-0000FAA90000}"/>
    <cellStyle name="Normal 40 2 6 38 2" xfId="13022" xr:uid="{00000000-0005-0000-0000-0000FBA90000}"/>
    <cellStyle name="Normal 40 2 6 38 3" xfId="19300" xr:uid="{00000000-0005-0000-0000-0000FCA90000}"/>
    <cellStyle name="Normal 40 2 6 38 3 2" xfId="47837" xr:uid="{00000000-0005-0000-0000-0000FDA90000}"/>
    <cellStyle name="Normal 40 2 6 38 4" xfId="24463" xr:uid="{00000000-0005-0000-0000-0000FEA90000}"/>
    <cellStyle name="Normal 40 2 6 38 5" xfId="29385" xr:uid="{00000000-0005-0000-0000-0000FFA90000}"/>
    <cellStyle name="Normal 40 2 6 38 6" xfId="34307" xr:uid="{00000000-0005-0000-0000-000000AA0000}"/>
    <cellStyle name="Normal 40 2 6 39" xfId="4810" xr:uid="{00000000-0005-0000-0000-000001AA0000}"/>
    <cellStyle name="Normal 40 2 6 39 2" xfId="13023" xr:uid="{00000000-0005-0000-0000-000002AA0000}"/>
    <cellStyle name="Normal 40 2 6 39 3" xfId="19415" xr:uid="{00000000-0005-0000-0000-000003AA0000}"/>
    <cellStyle name="Normal 40 2 6 39 3 2" xfId="47952" xr:uid="{00000000-0005-0000-0000-000004AA0000}"/>
    <cellStyle name="Normal 40 2 6 39 4" xfId="24578" xr:uid="{00000000-0005-0000-0000-000005AA0000}"/>
    <cellStyle name="Normal 40 2 6 39 5" xfId="29500" xr:uid="{00000000-0005-0000-0000-000006AA0000}"/>
    <cellStyle name="Normal 40 2 6 39 6" xfId="34422" xr:uid="{00000000-0005-0000-0000-000007AA0000}"/>
    <cellStyle name="Normal 40 2 6 4" xfId="422" xr:uid="{00000000-0005-0000-0000-000008AA0000}"/>
    <cellStyle name="Normal 40 2 6 4 10" xfId="30096" xr:uid="{00000000-0005-0000-0000-000009AA0000}"/>
    <cellStyle name="Normal 40 2 6 4 2" xfId="6199" xr:uid="{00000000-0005-0000-0000-00000AAA0000}"/>
    <cellStyle name="Normal 40 2 6 4 2 2" xfId="8084" xr:uid="{00000000-0005-0000-0000-00000BAA0000}"/>
    <cellStyle name="Normal 40 2 6 4 2 2 2" xfId="37669" xr:uid="{00000000-0005-0000-0000-00000CAA0000}"/>
    <cellStyle name="Normal 40 2 6 4 2 3" xfId="14657" xr:uid="{00000000-0005-0000-0000-00000DAA0000}"/>
    <cellStyle name="Normal 40 2 6 4 2 3 2" xfId="43197" xr:uid="{00000000-0005-0000-0000-00000EAA0000}"/>
    <cellStyle name="Normal 40 2 6 4 2 4" xfId="35791" xr:uid="{00000000-0005-0000-0000-00000FAA0000}"/>
    <cellStyle name="Normal 40 2 6 4 3" xfId="7399" xr:uid="{00000000-0005-0000-0000-000010AA0000}"/>
    <cellStyle name="Normal 40 2 6 4 3 2" xfId="15087" xr:uid="{00000000-0005-0000-0000-000011AA0000}"/>
    <cellStyle name="Normal 40 2 6 4 3 2 2" xfId="43626" xr:uid="{00000000-0005-0000-0000-000012AA0000}"/>
    <cellStyle name="Normal 40 2 6 4 3 3" xfId="36986" xr:uid="{00000000-0005-0000-0000-000013AA0000}"/>
    <cellStyle name="Normal 40 2 6 4 4" xfId="6645" xr:uid="{00000000-0005-0000-0000-000014AA0000}"/>
    <cellStyle name="Normal 40 2 6 4 4 2" xfId="36232" xr:uid="{00000000-0005-0000-0000-000015AA0000}"/>
    <cellStyle name="Normal 40 2 6 4 5" xfId="6198" xr:uid="{00000000-0005-0000-0000-000016AA0000}"/>
    <cellStyle name="Normal 40 2 6 4 5 2" xfId="35790" xr:uid="{00000000-0005-0000-0000-000017AA0000}"/>
    <cellStyle name="Normal 40 2 6 4 6" xfId="13024" xr:uid="{00000000-0005-0000-0000-000018AA0000}"/>
    <cellStyle name="Normal 40 2 6 4 7" xfId="14656" xr:uid="{00000000-0005-0000-0000-000019AA0000}"/>
    <cellStyle name="Normal 40 2 6 4 7 2" xfId="43196" xr:uid="{00000000-0005-0000-0000-00001AAA0000}"/>
    <cellStyle name="Normal 40 2 6 4 8" xfId="20252" xr:uid="{00000000-0005-0000-0000-00001BAA0000}"/>
    <cellStyle name="Normal 40 2 6 4 9" xfId="25174" xr:uid="{00000000-0005-0000-0000-00001CAA0000}"/>
    <cellStyle name="Normal 40 2 6 40" xfId="4931" xr:uid="{00000000-0005-0000-0000-00001DAA0000}"/>
    <cellStyle name="Normal 40 2 6 40 2" xfId="13025" xr:uid="{00000000-0005-0000-0000-00001EAA0000}"/>
    <cellStyle name="Normal 40 2 6 40 3" xfId="19535" xr:uid="{00000000-0005-0000-0000-00001FAA0000}"/>
    <cellStyle name="Normal 40 2 6 40 3 2" xfId="48072" xr:uid="{00000000-0005-0000-0000-000020AA0000}"/>
    <cellStyle name="Normal 40 2 6 40 4" xfId="24698" xr:uid="{00000000-0005-0000-0000-000021AA0000}"/>
    <cellStyle name="Normal 40 2 6 40 5" xfId="29620" xr:uid="{00000000-0005-0000-0000-000022AA0000}"/>
    <cellStyle name="Normal 40 2 6 40 6" xfId="34542" xr:uid="{00000000-0005-0000-0000-000023AA0000}"/>
    <cellStyle name="Normal 40 2 6 41" xfId="5046" xr:uid="{00000000-0005-0000-0000-000024AA0000}"/>
    <cellStyle name="Normal 40 2 6 41 2" xfId="13026" xr:uid="{00000000-0005-0000-0000-000025AA0000}"/>
    <cellStyle name="Normal 40 2 6 41 3" xfId="19650" xr:uid="{00000000-0005-0000-0000-000026AA0000}"/>
    <cellStyle name="Normal 40 2 6 41 3 2" xfId="48187" xr:uid="{00000000-0005-0000-0000-000027AA0000}"/>
    <cellStyle name="Normal 40 2 6 41 4" xfId="24813" xr:uid="{00000000-0005-0000-0000-000028AA0000}"/>
    <cellStyle name="Normal 40 2 6 41 5" xfId="29735" xr:uid="{00000000-0005-0000-0000-000029AA0000}"/>
    <cellStyle name="Normal 40 2 6 41 6" xfId="34657" xr:uid="{00000000-0005-0000-0000-00002AAA0000}"/>
    <cellStyle name="Normal 40 2 6 42" xfId="6183" xr:uid="{00000000-0005-0000-0000-00002BAA0000}"/>
    <cellStyle name="Normal 40 2 6 42 2" xfId="12950" xr:uid="{00000000-0005-0000-0000-00002CAA0000}"/>
    <cellStyle name="Normal 40 2 6 42 3" xfId="14847" xr:uid="{00000000-0005-0000-0000-00002DAA0000}"/>
    <cellStyle name="Normal 40 2 6 42 3 2" xfId="43386" xr:uid="{00000000-0005-0000-0000-00002EAA0000}"/>
    <cellStyle name="Normal 40 2 6 42 4" xfId="35775" xr:uid="{00000000-0005-0000-0000-00002FAA0000}"/>
    <cellStyle name="Normal 40 2 6 43" xfId="8213" xr:uid="{00000000-0005-0000-0000-000030AA0000}"/>
    <cellStyle name="Normal 40 2 6 43 2" xfId="19921" xr:uid="{00000000-0005-0000-0000-000031AA0000}"/>
    <cellStyle name="Normal 40 2 6 43 2 2" xfId="48458" xr:uid="{00000000-0005-0000-0000-000032AA0000}"/>
    <cellStyle name="Normal 40 2 6 43 3" xfId="37798" xr:uid="{00000000-0005-0000-0000-000033AA0000}"/>
    <cellStyle name="Normal 40 2 6 44" xfId="8454" xr:uid="{00000000-0005-0000-0000-000034AA0000}"/>
    <cellStyle name="Normal 40 2 6 44 2" xfId="38039" xr:uid="{00000000-0005-0000-0000-000035AA0000}"/>
    <cellStyle name="Normal 40 2 6 45" xfId="13664" xr:uid="{00000000-0005-0000-0000-000036AA0000}"/>
    <cellStyle name="Normal 40 2 6 45 2" xfId="42204" xr:uid="{00000000-0005-0000-0000-000037AA0000}"/>
    <cellStyle name="Normal 40 2 6 46" xfId="20012" xr:uid="{00000000-0005-0000-0000-000038AA0000}"/>
    <cellStyle name="Normal 40 2 6 47" xfId="24935" xr:uid="{00000000-0005-0000-0000-000039AA0000}"/>
    <cellStyle name="Normal 40 2 6 48" xfId="29856" xr:uid="{00000000-0005-0000-0000-00003AAA0000}"/>
    <cellStyle name="Normal 40 2 6 5" xfId="544" xr:uid="{00000000-0005-0000-0000-00003BAA0000}"/>
    <cellStyle name="Normal 40 2 6 5 10" xfId="30217" xr:uid="{00000000-0005-0000-0000-00003CAA0000}"/>
    <cellStyle name="Normal 40 2 6 5 2" xfId="6201" xr:uid="{00000000-0005-0000-0000-00003DAA0000}"/>
    <cellStyle name="Normal 40 2 6 5 2 2" xfId="8085" xr:uid="{00000000-0005-0000-0000-00003EAA0000}"/>
    <cellStyle name="Normal 40 2 6 5 2 2 2" xfId="37670" xr:uid="{00000000-0005-0000-0000-00003FAA0000}"/>
    <cellStyle name="Normal 40 2 6 5 2 3" xfId="14659" xr:uid="{00000000-0005-0000-0000-000040AA0000}"/>
    <cellStyle name="Normal 40 2 6 5 2 3 2" xfId="43199" xr:uid="{00000000-0005-0000-0000-000041AA0000}"/>
    <cellStyle name="Normal 40 2 6 5 2 4" xfId="35793" xr:uid="{00000000-0005-0000-0000-000042AA0000}"/>
    <cellStyle name="Normal 40 2 6 5 3" xfId="7490" xr:uid="{00000000-0005-0000-0000-000043AA0000}"/>
    <cellStyle name="Normal 40 2 6 5 3 2" xfId="15208" xr:uid="{00000000-0005-0000-0000-000044AA0000}"/>
    <cellStyle name="Normal 40 2 6 5 3 2 2" xfId="43747" xr:uid="{00000000-0005-0000-0000-000045AA0000}"/>
    <cellStyle name="Normal 40 2 6 5 3 3" xfId="37076" xr:uid="{00000000-0005-0000-0000-000046AA0000}"/>
    <cellStyle name="Normal 40 2 6 5 4" xfId="6886" xr:uid="{00000000-0005-0000-0000-000047AA0000}"/>
    <cellStyle name="Normal 40 2 6 5 4 2" xfId="36473" xr:uid="{00000000-0005-0000-0000-000048AA0000}"/>
    <cellStyle name="Normal 40 2 6 5 5" xfId="6200" xr:uid="{00000000-0005-0000-0000-000049AA0000}"/>
    <cellStyle name="Normal 40 2 6 5 5 2" xfId="35792" xr:uid="{00000000-0005-0000-0000-00004AAA0000}"/>
    <cellStyle name="Normal 40 2 6 5 6" xfId="13027" xr:uid="{00000000-0005-0000-0000-00004BAA0000}"/>
    <cellStyle name="Normal 40 2 6 5 7" xfId="14658" xr:uid="{00000000-0005-0000-0000-00004CAA0000}"/>
    <cellStyle name="Normal 40 2 6 5 7 2" xfId="43198" xr:uid="{00000000-0005-0000-0000-00004DAA0000}"/>
    <cellStyle name="Normal 40 2 6 5 8" xfId="20373" xr:uid="{00000000-0005-0000-0000-00004EAA0000}"/>
    <cellStyle name="Normal 40 2 6 5 9" xfId="25295" xr:uid="{00000000-0005-0000-0000-00004FAA0000}"/>
    <cellStyle name="Normal 40 2 6 6" xfId="679" xr:uid="{00000000-0005-0000-0000-000050AA0000}"/>
    <cellStyle name="Normal 40 2 6 6 2" xfId="8076" xr:uid="{00000000-0005-0000-0000-000051AA0000}"/>
    <cellStyle name="Normal 40 2 6 6 2 2" xfId="15340" xr:uid="{00000000-0005-0000-0000-000052AA0000}"/>
    <cellStyle name="Normal 40 2 6 6 2 2 2" xfId="43879" xr:uid="{00000000-0005-0000-0000-000053AA0000}"/>
    <cellStyle name="Normal 40 2 6 6 2 3" xfId="37661" xr:uid="{00000000-0005-0000-0000-000054AA0000}"/>
    <cellStyle name="Normal 40 2 6 6 3" xfId="6202" xr:uid="{00000000-0005-0000-0000-000055AA0000}"/>
    <cellStyle name="Normal 40 2 6 6 3 2" xfId="35794" xr:uid="{00000000-0005-0000-0000-000056AA0000}"/>
    <cellStyle name="Normal 40 2 6 6 4" xfId="13028" xr:uid="{00000000-0005-0000-0000-000057AA0000}"/>
    <cellStyle name="Normal 40 2 6 6 5" xfId="14660" xr:uid="{00000000-0005-0000-0000-000058AA0000}"/>
    <cellStyle name="Normal 40 2 6 6 5 2" xfId="43200" xr:uid="{00000000-0005-0000-0000-000059AA0000}"/>
    <cellStyle name="Normal 40 2 6 6 6" xfId="20505" xr:uid="{00000000-0005-0000-0000-00005AAA0000}"/>
    <cellStyle name="Normal 40 2 6 6 7" xfId="25427" xr:uid="{00000000-0005-0000-0000-00005BAA0000}"/>
    <cellStyle name="Normal 40 2 6 6 8" xfId="30349" xr:uid="{00000000-0005-0000-0000-00005CAA0000}"/>
    <cellStyle name="Normal 40 2 6 7" xfId="793" xr:uid="{00000000-0005-0000-0000-00005DAA0000}"/>
    <cellStyle name="Normal 40 2 6 7 2" xfId="7006" xr:uid="{00000000-0005-0000-0000-00005EAA0000}"/>
    <cellStyle name="Normal 40 2 6 7 2 2" xfId="36593" xr:uid="{00000000-0005-0000-0000-00005FAA0000}"/>
    <cellStyle name="Normal 40 2 6 7 3" xfId="13029" xr:uid="{00000000-0005-0000-0000-000060AA0000}"/>
    <cellStyle name="Normal 40 2 6 7 4" xfId="15454" xr:uid="{00000000-0005-0000-0000-000061AA0000}"/>
    <cellStyle name="Normal 40 2 6 7 4 2" xfId="43993" xr:uid="{00000000-0005-0000-0000-000062AA0000}"/>
    <cellStyle name="Normal 40 2 6 7 5" xfId="20619" xr:uid="{00000000-0005-0000-0000-000063AA0000}"/>
    <cellStyle name="Normal 40 2 6 7 6" xfId="25541" xr:uid="{00000000-0005-0000-0000-000064AA0000}"/>
    <cellStyle name="Normal 40 2 6 7 7" xfId="30463" xr:uid="{00000000-0005-0000-0000-000065AA0000}"/>
    <cellStyle name="Normal 40 2 6 8" xfId="907" xr:uid="{00000000-0005-0000-0000-000066AA0000}"/>
    <cellStyle name="Normal 40 2 6 8 2" xfId="6403" xr:uid="{00000000-0005-0000-0000-000067AA0000}"/>
    <cellStyle name="Normal 40 2 6 8 2 2" xfId="35990" xr:uid="{00000000-0005-0000-0000-000068AA0000}"/>
    <cellStyle name="Normal 40 2 6 8 3" xfId="13030" xr:uid="{00000000-0005-0000-0000-000069AA0000}"/>
    <cellStyle name="Normal 40 2 6 8 4" xfId="15568" xr:uid="{00000000-0005-0000-0000-00006AAA0000}"/>
    <cellStyle name="Normal 40 2 6 8 4 2" xfId="44107" xr:uid="{00000000-0005-0000-0000-00006BAA0000}"/>
    <cellStyle name="Normal 40 2 6 8 5" xfId="20733" xr:uid="{00000000-0005-0000-0000-00006CAA0000}"/>
    <cellStyle name="Normal 40 2 6 8 6" xfId="25655" xr:uid="{00000000-0005-0000-0000-00006DAA0000}"/>
    <cellStyle name="Normal 40 2 6 8 7" xfId="30577" xr:uid="{00000000-0005-0000-0000-00006EAA0000}"/>
    <cellStyle name="Normal 40 2 6 9" xfId="1054" xr:uid="{00000000-0005-0000-0000-00006FAA0000}"/>
    <cellStyle name="Normal 40 2 6 9 2" xfId="13031" xr:uid="{00000000-0005-0000-0000-000070AA0000}"/>
    <cellStyle name="Normal 40 2 6 9 3" xfId="15709" xr:uid="{00000000-0005-0000-0000-000071AA0000}"/>
    <cellStyle name="Normal 40 2 6 9 3 2" xfId="44248" xr:uid="{00000000-0005-0000-0000-000072AA0000}"/>
    <cellStyle name="Normal 40 2 6 9 4" xfId="20874" xr:uid="{00000000-0005-0000-0000-000073AA0000}"/>
    <cellStyle name="Normal 40 2 6 9 5" xfId="25796" xr:uid="{00000000-0005-0000-0000-000074AA0000}"/>
    <cellStyle name="Normal 40 2 6 9 6" xfId="30718" xr:uid="{00000000-0005-0000-0000-000075AA0000}"/>
    <cellStyle name="Normal 40 2 7" xfId="220" xr:uid="{00000000-0005-0000-0000-000076AA0000}"/>
    <cellStyle name="Normal 40 2 7 10" xfId="1369" xr:uid="{00000000-0005-0000-0000-000077AA0000}"/>
    <cellStyle name="Normal 40 2 7 10 2" xfId="13033" xr:uid="{00000000-0005-0000-0000-000078AA0000}"/>
    <cellStyle name="Normal 40 2 7 10 3" xfId="16018" xr:uid="{00000000-0005-0000-0000-000079AA0000}"/>
    <cellStyle name="Normal 40 2 7 10 3 2" xfId="44557" xr:uid="{00000000-0005-0000-0000-00007AAA0000}"/>
    <cellStyle name="Normal 40 2 7 10 4" xfId="21183" xr:uid="{00000000-0005-0000-0000-00007BAA0000}"/>
    <cellStyle name="Normal 40 2 7 10 5" xfId="26105" xr:uid="{00000000-0005-0000-0000-00007CAA0000}"/>
    <cellStyle name="Normal 40 2 7 10 6" xfId="31027" xr:uid="{00000000-0005-0000-0000-00007DAA0000}"/>
    <cellStyle name="Normal 40 2 7 11" xfId="1484" xr:uid="{00000000-0005-0000-0000-00007EAA0000}"/>
    <cellStyle name="Normal 40 2 7 11 2" xfId="13034" xr:uid="{00000000-0005-0000-0000-00007FAA0000}"/>
    <cellStyle name="Normal 40 2 7 11 3" xfId="16133" xr:uid="{00000000-0005-0000-0000-000080AA0000}"/>
    <cellStyle name="Normal 40 2 7 11 3 2" xfId="44672" xr:uid="{00000000-0005-0000-0000-000081AA0000}"/>
    <cellStyle name="Normal 40 2 7 11 4" xfId="21298" xr:uid="{00000000-0005-0000-0000-000082AA0000}"/>
    <cellStyle name="Normal 40 2 7 11 5" xfId="26220" xr:uid="{00000000-0005-0000-0000-000083AA0000}"/>
    <cellStyle name="Normal 40 2 7 11 6" xfId="31142" xr:uid="{00000000-0005-0000-0000-000084AA0000}"/>
    <cellStyle name="Normal 40 2 7 12" xfId="1599" xr:uid="{00000000-0005-0000-0000-000085AA0000}"/>
    <cellStyle name="Normal 40 2 7 12 2" xfId="13035" xr:uid="{00000000-0005-0000-0000-000086AA0000}"/>
    <cellStyle name="Normal 40 2 7 12 3" xfId="16248" xr:uid="{00000000-0005-0000-0000-000087AA0000}"/>
    <cellStyle name="Normal 40 2 7 12 3 2" xfId="44787" xr:uid="{00000000-0005-0000-0000-000088AA0000}"/>
    <cellStyle name="Normal 40 2 7 12 4" xfId="21413" xr:uid="{00000000-0005-0000-0000-000089AA0000}"/>
    <cellStyle name="Normal 40 2 7 12 5" xfId="26335" xr:uid="{00000000-0005-0000-0000-00008AAA0000}"/>
    <cellStyle name="Normal 40 2 7 12 6" xfId="31257" xr:uid="{00000000-0005-0000-0000-00008BAA0000}"/>
    <cellStyle name="Normal 40 2 7 13" xfId="1713" xr:uid="{00000000-0005-0000-0000-00008CAA0000}"/>
    <cellStyle name="Normal 40 2 7 13 2" xfId="13036" xr:uid="{00000000-0005-0000-0000-00008DAA0000}"/>
    <cellStyle name="Normal 40 2 7 13 3" xfId="16362" xr:uid="{00000000-0005-0000-0000-00008EAA0000}"/>
    <cellStyle name="Normal 40 2 7 13 3 2" xfId="44901" xr:uid="{00000000-0005-0000-0000-00008FAA0000}"/>
    <cellStyle name="Normal 40 2 7 13 4" xfId="21527" xr:uid="{00000000-0005-0000-0000-000090AA0000}"/>
    <cellStyle name="Normal 40 2 7 13 5" xfId="26449" xr:uid="{00000000-0005-0000-0000-000091AA0000}"/>
    <cellStyle name="Normal 40 2 7 13 6" xfId="31371" xr:uid="{00000000-0005-0000-0000-000092AA0000}"/>
    <cellStyle name="Normal 40 2 7 14" xfId="1827" xr:uid="{00000000-0005-0000-0000-000093AA0000}"/>
    <cellStyle name="Normal 40 2 7 14 2" xfId="13037" xr:uid="{00000000-0005-0000-0000-000094AA0000}"/>
    <cellStyle name="Normal 40 2 7 14 3" xfId="16476" xr:uid="{00000000-0005-0000-0000-000095AA0000}"/>
    <cellStyle name="Normal 40 2 7 14 3 2" xfId="45015" xr:uid="{00000000-0005-0000-0000-000096AA0000}"/>
    <cellStyle name="Normal 40 2 7 14 4" xfId="21641" xr:uid="{00000000-0005-0000-0000-000097AA0000}"/>
    <cellStyle name="Normal 40 2 7 14 5" xfId="26563" xr:uid="{00000000-0005-0000-0000-000098AA0000}"/>
    <cellStyle name="Normal 40 2 7 14 6" xfId="31485" xr:uid="{00000000-0005-0000-0000-000099AA0000}"/>
    <cellStyle name="Normal 40 2 7 15" xfId="1941" xr:uid="{00000000-0005-0000-0000-00009AAA0000}"/>
    <cellStyle name="Normal 40 2 7 15 2" xfId="13038" xr:uid="{00000000-0005-0000-0000-00009BAA0000}"/>
    <cellStyle name="Normal 40 2 7 15 3" xfId="16590" xr:uid="{00000000-0005-0000-0000-00009CAA0000}"/>
    <cellStyle name="Normal 40 2 7 15 3 2" xfId="45129" xr:uid="{00000000-0005-0000-0000-00009DAA0000}"/>
    <cellStyle name="Normal 40 2 7 15 4" xfId="21755" xr:uid="{00000000-0005-0000-0000-00009EAA0000}"/>
    <cellStyle name="Normal 40 2 7 15 5" xfId="26677" xr:uid="{00000000-0005-0000-0000-00009FAA0000}"/>
    <cellStyle name="Normal 40 2 7 15 6" xfId="31599" xr:uid="{00000000-0005-0000-0000-0000A0AA0000}"/>
    <cellStyle name="Normal 40 2 7 16" xfId="2055" xr:uid="{00000000-0005-0000-0000-0000A1AA0000}"/>
    <cellStyle name="Normal 40 2 7 16 2" xfId="13039" xr:uid="{00000000-0005-0000-0000-0000A2AA0000}"/>
    <cellStyle name="Normal 40 2 7 16 3" xfId="16704" xr:uid="{00000000-0005-0000-0000-0000A3AA0000}"/>
    <cellStyle name="Normal 40 2 7 16 3 2" xfId="45243" xr:uid="{00000000-0005-0000-0000-0000A4AA0000}"/>
    <cellStyle name="Normal 40 2 7 16 4" xfId="21869" xr:uid="{00000000-0005-0000-0000-0000A5AA0000}"/>
    <cellStyle name="Normal 40 2 7 16 5" xfId="26791" xr:uid="{00000000-0005-0000-0000-0000A6AA0000}"/>
    <cellStyle name="Normal 40 2 7 16 6" xfId="31713" xr:uid="{00000000-0005-0000-0000-0000A7AA0000}"/>
    <cellStyle name="Normal 40 2 7 17" xfId="2170" xr:uid="{00000000-0005-0000-0000-0000A8AA0000}"/>
    <cellStyle name="Normal 40 2 7 17 2" xfId="13040" xr:uid="{00000000-0005-0000-0000-0000A9AA0000}"/>
    <cellStyle name="Normal 40 2 7 17 3" xfId="16819" xr:uid="{00000000-0005-0000-0000-0000AAAA0000}"/>
    <cellStyle name="Normal 40 2 7 17 3 2" xfId="45358" xr:uid="{00000000-0005-0000-0000-0000ABAA0000}"/>
    <cellStyle name="Normal 40 2 7 17 4" xfId="21984" xr:uid="{00000000-0005-0000-0000-0000ACAA0000}"/>
    <cellStyle name="Normal 40 2 7 17 5" xfId="26906" xr:uid="{00000000-0005-0000-0000-0000ADAA0000}"/>
    <cellStyle name="Normal 40 2 7 17 6" xfId="31828" xr:uid="{00000000-0005-0000-0000-0000AEAA0000}"/>
    <cellStyle name="Normal 40 2 7 18" xfId="2516" xr:uid="{00000000-0005-0000-0000-0000AFAA0000}"/>
    <cellStyle name="Normal 40 2 7 18 2" xfId="13041" xr:uid="{00000000-0005-0000-0000-0000B0AA0000}"/>
    <cellStyle name="Normal 40 2 7 18 3" xfId="17127" xr:uid="{00000000-0005-0000-0000-0000B1AA0000}"/>
    <cellStyle name="Normal 40 2 7 18 3 2" xfId="45664" xr:uid="{00000000-0005-0000-0000-0000B2AA0000}"/>
    <cellStyle name="Normal 40 2 7 18 4" xfId="22290" xr:uid="{00000000-0005-0000-0000-0000B3AA0000}"/>
    <cellStyle name="Normal 40 2 7 18 5" xfId="27212" xr:uid="{00000000-0005-0000-0000-0000B4AA0000}"/>
    <cellStyle name="Normal 40 2 7 18 6" xfId="32134" xr:uid="{00000000-0005-0000-0000-0000B5AA0000}"/>
    <cellStyle name="Normal 40 2 7 19" xfId="2635" xr:uid="{00000000-0005-0000-0000-0000B6AA0000}"/>
    <cellStyle name="Normal 40 2 7 19 2" xfId="13042" xr:uid="{00000000-0005-0000-0000-0000B7AA0000}"/>
    <cellStyle name="Normal 40 2 7 19 3" xfId="17246" xr:uid="{00000000-0005-0000-0000-0000B8AA0000}"/>
    <cellStyle name="Normal 40 2 7 19 3 2" xfId="45783" xr:uid="{00000000-0005-0000-0000-0000B9AA0000}"/>
    <cellStyle name="Normal 40 2 7 19 4" xfId="22409" xr:uid="{00000000-0005-0000-0000-0000BAAA0000}"/>
    <cellStyle name="Normal 40 2 7 19 5" xfId="27331" xr:uid="{00000000-0005-0000-0000-0000BBAA0000}"/>
    <cellStyle name="Normal 40 2 7 19 6" xfId="32253" xr:uid="{00000000-0005-0000-0000-0000BCAA0000}"/>
    <cellStyle name="Normal 40 2 7 2" xfId="352" xr:uid="{00000000-0005-0000-0000-0000BDAA0000}"/>
    <cellStyle name="Normal 40 2 7 2 10" xfId="20182" xr:uid="{00000000-0005-0000-0000-0000BEAA0000}"/>
    <cellStyle name="Normal 40 2 7 2 11" xfId="25065" xr:uid="{00000000-0005-0000-0000-0000BFAA0000}"/>
    <cellStyle name="Normal 40 2 7 2 12" xfId="30026" xr:uid="{00000000-0005-0000-0000-0000C0AA0000}"/>
    <cellStyle name="Normal 40 2 7 2 2" xfId="2252" xr:uid="{00000000-0005-0000-0000-0000C1AA0000}"/>
    <cellStyle name="Normal 40 2 7 2 2 10" xfId="31908" xr:uid="{00000000-0005-0000-0000-0000C2AA0000}"/>
    <cellStyle name="Normal 40 2 7 2 2 2" xfId="6206" xr:uid="{00000000-0005-0000-0000-0000C3AA0000}"/>
    <cellStyle name="Normal 40 2 7 2 2 2 2" xfId="8088" xr:uid="{00000000-0005-0000-0000-0000C4AA0000}"/>
    <cellStyle name="Normal 40 2 7 2 2 2 2 2" xfId="37673" xr:uid="{00000000-0005-0000-0000-0000C5AA0000}"/>
    <cellStyle name="Normal 40 2 7 2 2 2 3" xfId="14663" xr:uid="{00000000-0005-0000-0000-0000C6AA0000}"/>
    <cellStyle name="Normal 40 2 7 2 2 2 3 2" xfId="43203" xr:uid="{00000000-0005-0000-0000-0000C7AA0000}"/>
    <cellStyle name="Normal 40 2 7 2 2 2 4" xfId="35798" xr:uid="{00000000-0005-0000-0000-0000C8AA0000}"/>
    <cellStyle name="Normal 40 2 7 2 2 3" xfId="7400" xr:uid="{00000000-0005-0000-0000-0000C9AA0000}"/>
    <cellStyle name="Normal 40 2 7 2 2 3 2" xfId="16899" xr:uid="{00000000-0005-0000-0000-0000CAAA0000}"/>
    <cellStyle name="Normal 40 2 7 2 2 3 2 2" xfId="45438" xr:uid="{00000000-0005-0000-0000-0000CBAA0000}"/>
    <cellStyle name="Normal 40 2 7 2 2 3 3" xfId="36987" xr:uid="{00000000-0005-0000-0000-0000CCAA0000}"/>
    <cellStyle name="Normal 40 2 7 2 2 4" xfId="6815" xr:uid="{00000000-0005-0000-0000-0000CDAA0000}"/>
    <cellStyle name="Normal 40 2 7 2 2 4 2" xfId="36402" xr:uid="{00000000-0005-0000-0000-0000CEAA0000}"/>
    <cellStyle name="Normal 40 2 7 2 2 5" xfId="6205" xr:uid="{00000000-0005-0000-0000-0000CFAA0000}"/>
    <cellStyle name="Normal 40 2 7 2 2 5 2" xfId="35797" xr:uid="{00000000-0005-0000-0000-0000D0AA0000}"/>
    <cellStyle name="Normal 40 2 7 2 2 6" xfId="13044" xr:uid="{00000000-0005-0000-0000-0000D1AA0000}"/>
    <cellStyle name="Normal 40 2 7 2 2 7" xfId="14662" xr:uid="{00000000-0005-0000-0000-0000D2AA0000}"/>
    <cellStyle name="Normal 40 2 7 2 2 7 2" xfId="43202" xr:uid="{00000000-0005-0000-0000-0000D3AA0000}"/>
    <cellStyle name="Normal 40 2 7 2 2 8" xfId="22064" xr:uid="{00000000-0005-0000-0000-0000D4AA0000}"/>
    <cellStyle name="Normal 40 2 7 2 2 9" xfId="26986" xr:uid="{00000000-0005-0000-0000-0000D5AA0000}"/>
    <cellStyle name="Normal 40 2 7 2 3" xfId="6207" xr:uid="{00000000-0005-0000-0000-0000D6AA0000}"/>
    <cellStyle name="Normal 40 2 7 2 3 2" xfId="8087" xr:uid="{00000000-0005-0000-0000-0000D7AA0000}"/>
    <cellStyle name="Normal 40 2 7 2 3 2 2" xfId="37672" xr:uid="{00000000-0005-0000-0000-0000D8AA0000}"/>
    <cellStyle name="Normal 40 2 7 2 3 3" xfId="13043" xr:uid="{00000000-0005-0000-0000-0000D9AA0000}"/>
    <cellStyle name="Normal 40 2 7 2 3 4" xfId="14664" xr:uid="{00000000-0005-0000-0000-0000DAAA0000}"/>
    <cellStyle name="Normal 40 2 7 2 3 4 2" xfId="43204" xr:uid="{00000000-0005-0000-0000-0000DBAA0000}"/>
    <cellStyle name="Normal 40 2 7 2 3 5" xfId="35799" xr:uid="{00000000-0005-0000-0000-0000DCAA0000}"/>
    <cellStyle name="Normal 40 2 7 2 4" xfId="7136" xr:uid="{00000000-0005-0000-0000-0000DDAA0000}"/>
    <cellStyle name="Normal 40 2 7 2 4 2" xfId="15017" xr:uid="{00000000-0005-0000-0000-0000DEAA0000}"/>
    <cellStyle name="Normal 40 2 7 2 4 2 2" xfId="43556" xr:uid="{00000000-0005-0000-0000-0000DFAA0000}"/>
    <cellStyle name="Normal 40 2 7 2 4 3" xfId="36723" xr:uid="{00000000-0005-0000-0000-0000E0AA0000}"/>
    <cellStyle name="Normal 40 2 7 2 5" xfId="6573" xr:uid="{00000000-0005-0000-0000-0000E1AA0000}"/>
    <cellStyle name="Normal 40 2 7 2 5 2" xfId="19926" xr:uid="{00000000-0005-0000-0000-0000E2AA0000}"/>
    <cellStyle name="Normal 40 2 7 2 5 2 2" xfId="48463" xr:uid="{00000000-0005-0000-0000-0000E3AA0000}"/>
    <cellStyle name="Normal 40 2 7 2 5 3" xfId="36160" xr:uid="{00000000-0005-0000-0000-0000E4AA0000}"/>
    <cellStyle name="Normal 40 2 7 2 6" xfId="6204" xr:uid="{00000000-0005-0000-0000-0000E5AA0000}"/>
    <cellStyle name="Normal 40 2 7 2 6 2" xfId="35796" xr:uid="{00000000-0005-0000-0000-0000E6AA0000}"/>
    <cellStyle name="Normal 40 2 7 2 7" xfId="8343" xr:uid="{00000000-0005-0000-0000-0000E7AA0000}"/>
    <cellStyle name="Normal 40 2 7 2 7 2" xfId="37928" xr:uid="{00000000-0005-0000-0000-0000E8AA0000}"/>
    <cellStyle name="Normal 40 2 7 2 8" xfId="8584" xr:uid="{00000000-0005-0000-0000-0000E9AA0000}"/>
    <cellStyle name="Normal 40 2 7 2 8 2" xfId="38169" xr:uid="{00000000-0005-0000-0000-0000EAAA0000}"/>
    <cellStyle name="Normal 40 2 7 2 9" xfId="14661" xr:uid="{00000000-0005-0000-0000-0000EBAA0000}"/>
    <cellStyle name="Normal 40 2 7 2 9 2" xfId="43201" xr:uid="{00000000-0005-0000-0000-0000ECAA0000}"/>
    <cellStyle name="Normal 40 2 7 20" xfId="2753" xr:uid="{00000000-0005-0000-0000-0000EDAA0000}"/>
    <cellStyle name="Normal 40 2 7 20 2" xfId="13045" xr:uid="{00000000-0005-0000-0000-0000EEAA0000}"/>
    <cellStyle name="Normal 40 2 7 20 3" xfId="17364" xr:uid="{00000000-0005-0000-0000-0000EFAA0000}"/>
    <cellStyle name="Normal 40 2 7 20 3 2" xfId="45901" xr:uid="{00000000-0005-0000-0000-0000F0AA0000}"/>
    <cellStyle name="Normal 40 2 7 20 4" xfId="22527" xr:uid="{00000000-0005-0000-0000-0000F1AA0000}"/>
    <cellStyle name="Normal 40 2 7 20 5" xfId="27449" xr:uid="{00000000-0005-0000-0000-0000F2AA0000}"/>
    <cellStyle name="Normal 40 2 7 20 6" xfId="32371" xr:uid="{00000000-0005-0000-0000-0000F3AA0000}"/>
    <cellStyle name="Normal 40 2 7 21" xfId="2872" xr:uid="{00000000-0005-0000-0000-0000F4AA0000}"/>
    <cellStyle name="Normal 40 2 7 21 2" xfId="13046" xr:uid="{00000000-0005-0000-0000-0000F5AA0000}"/>
    <cellStyle name="Normal 40 2 7 21 3" xfId="17483" xr:uid="{00000000-0005-0000-0000-0000F6AA0000}"/>
    <cellStyle name="Normal 40 2 7 21 3 2" xfId="46020" xr:uid="{00000000-0005-0000-0000-0000F7AA0000}"/>
    <cellStyle name="Normal 40 2 7 21 4" xfId="22646" xr:uid="{00000000-0005-0000-0000-0000F8AA0000}"/>
    <cellStyle name="Normal 40 2 7 21 5" xfId="27568" xr:uid="{00000000-0005-0000-0000-0000F9AA0000}"/>
    <cellStyle name="Normal 40 2 7 21 6" xfId="32490" xr:uid="{00000000-0005-0000-0000-0000FAAA0000}"/>
    <cellStyle name="Normal 40 2 7 22" xfId="2988" xr:uid="{00000000-0005-0000-0000-0000FBAA0000}"/>
    <cellStyle name="Normal 40 2 7 22 2" xfId="13047" xr:uid="{00000000-0005-0000-0000-0000FCAA0000}"/>
    <cellStyle name="Normal 40 2 7 22 3" xfId="17599" xr:uid="{00000000-0005-0000-0000-0000FDAA0000}"/>
    <cellStyle name="Normal 40 2 7 22 3 2" xfId="46136" xr:uid="{00000000-0005-0000-0000-0000FEAA0000}"/>
    <cellStyle name="Normal 40 2 7 22 4" xfId="22762" xr:uid="{00000000-0005-0000-0000-0000FFAA0000}"/>
    <cellStyle name="Normal 40 2 7 22 5" xfId="27684" xr:uid="{00000000-0005-0000-0000-000000AB0000}"/>
    <cellStyle name="Normal 40 2 7 22 6" xfId="32606" xr:uid="{00000000-0005-0000-0000-000001AB0000}"/>
    <cellStyle name="Normal 40 2 7 23" xfId="3106" xr:uid="{00000000-0005-0000-0000-000002AB0000}"/>
    <cellStyle name="Normal 40 2 7 23 2" xfId="13048" xr:uid="{00000000-0005-0000-0000-000003AB0000}"/>
    <cellStyle name="Normal 40 2 7 23 3" xfId="17717" xr:uid="{00000000-0005-0000-0000-000004AB0000}"/>
    <cellStyle name="Normal 40 2 7 23 3 2" xfId="46254" xr:uid="{00000000-0005-0000-0000-000005AB0000}"/>
    <cellStyle name="Normal 40 2 7 23 4" xfId="22880" xr:uid="{00000000-0005-0000-0000-000006AB0000}"/>
    <cellStyle name="Normal 40 2 7 23 5" xfId="27802" xr:uid="{00000000-0005-0000-0000-000007AB0000}"/>
    <cellStyle name="Normal 40 2 7 23 6" xfId="32724" xr:uid="{00000000-0005-0000-0000-000008AB0000}"/>
    <cellStyle name="Normal 40 2 7 24" xfId="3224" xr:uid="{00000000-0005-0000-0000-000009AB0000}"/>
    <cellStyle name="Normal 40 2 7 24 2" xfId="13049" xr:uid="{00000000-0005-0000-0000-00000AAB0000}"/>
    <cellStyle name="Normal 40 2 7 24 3" xfId="17834" xr:uid="{00000000-0005-0000-0000-00000BAB0000}"/>
    <cellStyle name="Normal 40 2 7 24 3 2" xfId="46371" xr:uid="{00000000-0005-0000-0000-00000CAB0000}"/>
    <cellStyle name="Normal 40 2 7 24 4" xfId="22997" xr:uid="{00000000-0005-0000-0000-00000DAB0000}"/>
    <cellStyle name="Normal 40 2 7 24 5" xfId="27919" xr:uid="{00000000-0005-0000-0000-00000EAB0000}"/>
    <cellStyle name="Normal 40 2 7 24 6" xfId="32841" xr:uid="{00000000-0005-0000-0000-00000FAB0000}"/>
    <cellStyle name="Normal 40 2 7 25" xfId="3341" xr:uid="{00000000-0005-0000-0000-000010AB0000}"/>
    <cellStyle name="Normal 40 2 7 25 2" xfId="13050" xr:uid="{00000000-0005-0000-0000-000011AB0000}"/>
    <cellStyle name="Normal 40 2 7 25 3" xfId="17951" xr:uid="{00000000-0005-0000-0000-000012AB0000}"/>
    <cellStyle name="Normal 40 2 7 25 3 2" xfId="46488" xr:uid="{00000000-0005-0000-0000-000013AB0000}"/>
    <cellStyle name="Normal 40 2 7 25 4" xfId="23114" xr:uid="{00000000-0005-0000-0000-000014AB0000}"/>
    <cellStyle name="Normal 40 2 7 25 5" xfId="28036" xr:uid="{00000000-0005-0000-0000-000015AB0000}"/>
    <cellStyle name="Normal 40 2 7 25 6" xfId="32958" xr:uid="{00000000-0005-0000-0000-000016AB0000}"/>
    <cellStyle name="Normal 40 2 7 26" xfId="3458" xr:uid="{00000000-0005-0000-0000-000017AB0000}"/>
    <cellStyle name="Normal 40 2 7 26 2" xfId="13051" xr:uid="{00000000-0005-0000-0000-000018AB0000}"/>
    <cellStyle name="Normal 40 2 7 26 3" xfId="18068" xr:uid="{00000000-0005-0000-0000-000019AB0000}"/>
    <cellStyle name="Normal 40 2 7 26 3 2" xfId="46605" xr:uid="{00000000-0005-0000-0000-00001AAB0000}"/>
    <cellStyle name="Normal 40 2 7 26 4" xfId="23231" xr:uid="{00000000-0005-0000-0000-00001BAB0000}"/>
    <cellStyle name="Normal 40 2 7 26 5" xfId="28153" xr:uid="{00000000-0005-0000-0000-00001CAB0000}"/>
    <cellStyle name="Normal 40 2 7 26 6" xfId="33075" xr:uid="{00000000-0005-0000-0000-00001DAB0000}"/>
    <cellStyle name="Normal 40 2 7 27" xfId="3572" xr:uid="{00000000-0005-0000-0000-00001EAB0000}"/>
    <cellStyle name="Normal 40 2 7 27 2" xfId="13052" xr:uid="{00000000-0005-0000-0000-00001FAB0000}"/>
    <cellStyle name="Normal 40 2 7 27 3" xfId="18182" xr:uid="{00000000-0005-0000-0000-000020AB0000}"/>
    <cellStyle name="Normal 40 2 7 27 3 2" xfId="46719" xr:uid="{00000000-0005-0000-0000-000021AB0000}"/>
    <cellStyle name="Normal 40 2 7 27 4" xfId="23345" xr:uid="{00000000-0005-0000-0000-000022AB0000}"/>
    <cellStyle name="Normal 40 2 7 27 5" xfId="28267" xr:uid="{00000000-0005-0000-0000-000023AB0000}"/>
    <cellStyle name="Normal 40 2 7 27 6" xfId="33189" xr:uid="{00000000-0005-0000-0000-000024AB0000}"/>
    <cellStyle name="Normal 40 2 7 28" xfId="3689" xr:uid="{00000000-0005-0000-0000-000025AB0000}"/>
    <cellStyle name="Normal 40 2 7 28 2" xfId="13053" xr:uid="{00000000-0005-0000-0000-000026AB0000}"/>
    <cellStyle name="Normal 40 2 7 28 3" xfId="18298" xr:uid="{00000000-0005-0000-0000-000027AB0000}"/>
    <cellStyle name="Normal 40 2 7 28 3 2" xfId="46835" xr:uid="{00000000-0005-0000-0000-000028AB0000}"/>
    <cellStyle name="Normal 40 2 7 28 4" xfId="23461" xr:uid="{00000000-0005-0000-0000-000029AB0000}"/>
    <cellStyle name="Normal 40 2 7 28 5" xfId="28383" xr:uid="{00000000-0005-0000-0000-00002AAB0000}"/>
    <cellStyle name="Normal 40 2 7 28 6" xfId="33305" xr:uid="{00000000-0005-0000-0000-00002BAB0000}"/>
    <cellStyle name="Normal 40 2 7 29" xfId="3805" xr:uid="{00000000-0005-0000-0000-00002CAB0000}"/>
    <cellStyle name="Normal 40 2 7 29 2" xfId="13054" xr:uid="{00000000-0005-0000-0000-00002DAB0000}"/>
    <cellStyle name="Normal 40 2 7 29 3" xfId="18413" xr:uid="{00000000-0005-0000-0000-00002EAB0000}"/>
    <cellStyle name="Normal 40 2 7 29 3 2" xfId="46950" xr:uid="{00000000-0005-0000-0000-00002FAB0000}"/>
    <cellStyle name="Normal 40 2 7 29 4" xfId="23576" xr:uid="{00000000-0005-0000-0000-000030AB0000}"/>
    <cellStyle name="Normal 40 2 7 29 5" xfId="28498" xr:uid="{00000000-0005-0000-0000-000031AB0000}"/>
    <cellStyle name="Normal 40 2 7 29 6" xfId="33420" xr:uid="{00000000-0005-0000-0000-000032AB0000}"/>
    <cellStyle name="Normal 40 2 7 3" xfId="472" xr:uid="{00000000-0005-0000-0000-000033AB0000}"/>
    <cellStyle name="Normal 40 2 7 3 10" xfId="30146" xr:uid="{00000000-0005-0000-0000-000034AB0000}"/>
    <cellStyle name="Normal 40 2 7 3 2" xfId="6209" xr:uid="{00000000-0005-0000-0000-000035AB0000}"/>
    <cellStyle name="Normal 40 2 7 3 2 2" xfId="8089" xr:uid="{00000000-0005-0000-0000-000036AB0000}"/>
    <cellStyle name="Normal 40 2 7 3 2 2 2" xfId="37674" xr:uid="{00000000-0005-0000-0000-000037AB0000}"/>
    <cellStyle name="Normal 40 2 7 3 2 3" xfId="14666" xr:uid="{00000000-0005-0000-0000-000038AB0000}"/>
    <cellStyle name="Normal 40 2 7 3 2 3 2" xfId="43206" xr:uid="{00000000-0005-0000-0000-000039AB0000}"/>
    <cellStyle name="Normal 40 2 7 3 2 4" xfId="35801" xr:uid="{00000000-0005-0000-0000-00003AAB0000}"/>
    <cellStyle name="Normal 40 2 7 3 3" xfId="7401" xr:uid="{00000000-0005-0000-0000-00003BAB0000}"/>
    <cellStyle name="Normal 40 2 7 3 3 2" xfId="15137" xr:uid="{00000000-0005-0000-0000-00003CAB0000}"/>
    <cellStyle name="Normal 40 2 7 3 3 2 2" xfId="43676" xr:uid="{00000000-0005-0000-0000-00003DAB0000}"/>
    <cellStyle name="Normal 40 2 7 3 3 3" xfId="36988" xr:uid="{00000000-0005-0000-0000-00003EAB0000}"/>
    <cellStyle name="Normal 40 2 7 3 4" xfId="6695" xr:uid="{00000000-0005-0000-0000-00003FAB0000}"/>
    <cellStyle name="Normal 40 2 7 3 4 2" xfId="36282" xr:uid="{00000000-0005-0000-0000-000040AB0000}"/>
    <cellStyle name="Normal 40 2 7 3 5" xfId="6208" xr:uid="{00000000-0005-0000-0000-000041AB0000}"/>
    <cellStyle name="Normal 40 2 7 3 5 2" xfId="35800" xr:uid="{00000000-0005-0000-0000-000042AB0000}"/>
    <cellStyle name="Normal 40 2 7 3 6" xfId="13055" xr:uid="{00000000-0005-0000-0000-000043AB0000}"/>
    <cellStyle name="Normal 40 2 7 3 7" xfId="14665" xr:uid="{00000000-0005-0000-0000-000044AB0000}"/>
    <cellStyle name="Normal 40 2 7 3 7 2" xfId="43205" xr:uid="{00000000-0005-0000-0000-000045AB0000}"/>
    <cellStyle name="Normal 40 2 7 3 8" xfId="20302" xr:uid="{00000000-0005-0000-0000-000046AB0000}"/>
    <cellStyle name="Normal 40 2 7 3 9" xfId="25224" xr:uid="{00000000-0005-0000-0000-000047AB0000}"/>
    <cellStyle name="Normal 40 2 7 30" xfId="3922" xr:uid="{00000000-0005-0000-0000-000048AB0000}"/>
    <cellStyle name="Normal 40 2 7 30 2" xfId="13056" xr:uid="{00000000-0005-0000-0000-000049AB0000}"/>
    <cellStyle name="Normal 40 2 7 30 3" xfId="18529" xr:uid="{00000000-0005-0000-0000-00004AAB0000}"/>
    <cellStyle name="Normal 40 2 7 30 3 2" xfId="47066" xr:uid="{00000000-0005-0000-0000-00004BAB0000}"/>
    <cellStyle name="Normal 40 2 7 30 4" xfId="23692" xr:uid="{00000000-0005-0000-0000-00004CAB0000}"/>
    <cellStyle name="Normal 40 2 7 30 5" xfId="28614" xr:uid="{00000000-0005-0000-0000-00004DAB0000}"/>
    <cellStyle name="Normal 40 2 7 30 6" xfId="33536" xr:uid="{00000000-0005-0000-0000-00004EAB0000}"/>
    <cellStyle name="Normal 40 2 7 31" xfId="4040" xr:uid="{00000000-0005-0000-0000-00004FAB0000}"/>
    <cellStyle name="Normal 40 2 7 31 2" xfId="13057" xr:uid="{00000000-0005-0000-0000-000050AB0000}"/>
    <cellStyle name="Normal 40 2 7 31 3" xfId="18647" xr:uid="{00000000-0005-0000-0000-000051AB0000}"/>
    <cellStyle name="Normal 40 2 7 31 3 2" xfId="47184" xr:uid="{00000000-0005-0000-0000-000052AB0000}"/>
    <cellStyle name="Normal 40 2 7 31 4" xfId="23810" xr:uid="{00000000-0005-0000-0000-000053AB0000}"/>
    <cellStyle name="Normal 40 2 7 31 5" xfId="28732" xr:uid="{00000000-0005-0000-0000-000054AB0000}"/>
    <cellStyle name="Normal 40 2 7 31 6" xfId="33654" xr:uid="{00000000-0005-0000-0000-000055AB0000}"/>
    <cellStyle name="Normal 40 2 7 32" xfId="4155" xr:uid="{00000000-0005-0000-0000-000056AB0000}"/>
    <cellStyle name="Normal 40 2 7 32 2" xfId="13058" xr:uid="{00000000-0005-0000-0000-000057AB0000}"/>
    <cellStyle name="Normal 40 2 7 32 3" xfId="18761" xr:uid="{00000000-0005-0000-0000-000058AB0000}"/>
    <cellStyle name="Normal 40 2 7 32 3 2" xfId="47298" xr:uid="{00000000-0005-0000-0000-000059AB0000}"/>
    <cellStyle name="Normal 40 2 7 32 4" xfId="23924" xr:uid="{00000000-0005-0000-0000-00005AAB0000}"/>
    <cellStyle name="Normal 40 2 7 32 5" xfId="28846" xr:uid="{00000000-0005-0000-0000-00005BAB0000}"/>
    <cellStyle name="Normal 40 2 7 32 6" xfId="33768" xr:uid="{00000000-0005-0000-0000-00005CAB0000}"/>
    <cellStyle name="Normal 40 2 7 33" xfId="4270" xr:uid="{00000000-0005-0000-0000-00005DAB0000}"/>
    <cellStyle name="Normal 40 2 7 33 2" xfId="13059" xr:uid="{00000000-0005-0000-0000-00005EAB0000}"/>
    <cellStyle name="Normal 40 2 7 33 3" xfId="18876" xr:uid="{00000000-0005-0000-0000-00005FAB0000}"/>
    <cellStyle name="Normal 40 2 7 33 3 2" xfId="47413" xr:uid="{00000000-0005-0000-0000-000060AB0000}"/>
    <cellStyle name="Normal 40 2 7 33 4" xfId="24039" xr:uid="{00000000-0005-0000-0000-000061AB0000}"/>
    <cellStyle name="Normal 40 2 7 33 5" xfId="28961" xr:uid="{00000000-0005-0000-0000-000062AB0000}"/>
    <cellStyle name="Normal 40 2 7 33 6" xfId="33883" xr:uid="{00000000-0005-0000-0000-000063AB0000}"/>
    <cellStyle name="Normal 40 2 7 34" xfId="4397" xr:uid="{00000000-0005-0000-0000-000064AB0000}"/>
    <cellStyle name="Normal 40 2 7 34 2" xfId="13060" xr:uid="{00000000-0005-0000-0000-000065AB0000}"/>
    <cellStyle name="Normal 40 2 7 34 3" xfId="19003" xr:uid="{00000000-0005-0000-0000-000066AB0000}"/>
    <cellStyle name="Normal 40 2 7 34 3 2" xfId="47540" xr:uid="{00000000-0005-0000-0000-000067AB0000}"/>
    <cellStyle name="Normal 40 2 7 34 4" xfId="24166" xr:uid="{00000000-0005-0000-0000-000068AB0000}"/>
    <cellStyle name="Normal 40 2 7 34 5" xfId="29088" xr:uid="{00000000-0005-0000-0000-000069AB0000}"/>
    <cellStyle name="Normal 40 2 7 34 6" xfId="34010" xr:uid="{00000000-0005-0000-0000-00006AAB0000}"/>
    <cellStyle name="Normal 40 2 7 35" xfId="4512" xr:uid="{00000000-0005-0000-0000-00006BAB0000}"/>
    <cellStyle name="Normal 40 2 7 35 2" xfId="13061" xr:uid="{00000000-0005-0000-0000-00006CAB0000}"/>
    <cellStyle name="Normal 40 2 7 35 3" xfId="19117" xr:uid="{00000000-0005-0000-0000-00006DAB0000}"/>
    <cellStyle name="Normal 40 2 7 35 3 2" xfId="47654" xr:uid="{00000000-0005-0000-0000-00006EAB0000}"/>
    <cellStyle name="Normal 40 2 7 35 4" xfId="24280" xr:uid="{00000000-0005-0000-0000-00006FAB0000}"/>
    <cellStyle name="Normal 40 2 7 35 5" xfId="29202" xr:uid="{00000000-0005-0000-0000-000070AB0000}"/>
    <cellStyle name="Normal 40 2 7 35 6" xfId="34124" xr:uid="{00000000-0005-0000-0000-000071AB0000}"/>
    <cellStyle name="Normal 40 2 7 36" xfId="4629" xr:uid="{00000000-0005-0000-0000-000072AB0000}"/>
    <cellStyle name="Normal 40 2 7 36 2" xfId="13062" xr:uid="{00000000-0005-0000-0000-000073AB0000}"/>
    <cellStyle name="Normal 40 2 7 36 3" xfId="19234" xr:uid="{00000000-0005-0000-0000-000074AB0000}"/>
    <cellStyle name="Normal 40 2 7 36 3 2" xfId="47771" xr:uid="{00000000-0005-0000-0000-000075AB0000}"/>
    <cellStyle name="Normal 40 2 7 36 4" xfId="24397" xr:uid="{00000000-0005-0000-0000-000076AB0000}"/>
    <cellStyle name="Normal 40 2 7 36 5" xfId="29319" xr:uid="{00000000-0005-0000-0000-000077AB0000}"/>
    <cellStyle name="Normal 40 2 7 36 6" xfId="34241" xr:uid="{00000000-0005-0000-0000-000078AB0000}"/>
    <cellStyle name="Normal 40 2 7 37" xfId="4745" xr:uid="{00000000-0005-0000-0000-000079AB0000}"/>
    <cellStyle name="Normal 40 2 7 37 2" xfId="13063" xr:uid="{00000000-0005-0000-0000-00007AAB0000}"/>
    <cellStyle name="Normal 40 2 7 37 3" xfId="19350" xr:uid="{00000000-0005-0000-0000-00007BAB0000}"/>
    <cellStyle name="Normal 40 2 7 37 3 2" xfId="47887" xr:uid="{00000000-0005-0000-0000-00007CAB0000}"/>
    <cellStyle name="Normal 40 2 7 37 4" xfId="24513" xr:uid="{00000000-0005-0000-0000-00007DAB0000}"/>
    <cellStyle name="Normal 40 2 7 37 5" xfId="29435" xr:uid="{00000000-0005-0000-0000-00007EAB0000}"/>
    <cellStyle name="Normal 40 2 7 37 6" xfId="34357" xr:uid="{00000000-0005-0000-0000-00007FAB0000}"/>
    <cellStyle name="Normal 40 2 7 38" xfId="4860" xr:uid="{00000000-0005-0000-0000-000080AB0000}"/>
    <cellStyle name="Normal 40 2 7 38 2" xfId="13064" xr:uid="{00000000-0005-0000-0000-000081AB0000}"/>
    <cellStyle name="Normal 40 2 7 38 3" xfId="19465" xr:uid="{00000000-0005-0000-0000-000082AB0000}"/>
    <cellStyle name="Normal 40 2 7 38 3 2" xfId="48002" xr:uid="{00000000-0005-0000-0000-000083AB0000}"/>
    <cellStyle name="Normal 40 2 7 38 4" xfId="24628" xr:uid="{00000000-0005-0000-0000-000084AB0000}"/>
    <cellStyle name="Normal 40 2 7 38 5" xfId="29550" xr:uid="{00000000-0005-0000-0000-000085AB0000}"/>
    <cellStyle name="Normal 40 2 7 38 6" xfId="34472" xr:uid="{00000000-0005-0000-0000-000086AB0000}"/>
    <cellStyle name="Normal 40 2 7 39" xfId="4981" xr:uid="{00000000-0005-0000-0000-000087AB0000}"/>
    <cellStyle name="Normal 40 2 7 39 2" xfId="13065" xr:uid="{00000000-0005-0000-0000-000088AB0000}"/>
    <cellStyle name="Normal 40 2 7 39 3" xfId="19585" xr:uid="{00000000-0005-0000-0000-000089AB0000}"/>
    <cellStyle name="Normal 40 2 7 39 3 2" xfId="48122" xr:uid="{00000000-0005-0000-0000-00008AAB0000}"/>
    <cellStyle name="Normal 40 2 7 39 4" xfId="24748" xr:uid="{00000000-0005-0000-0000-00008BAB0000}"/>
    <cellStyle name="Normal 40 2 7 39 5" xfId="29670" xr:uid="{00000000-0005-0000-0000-00008CAB0000}"/>
    <cellStyle name="Normal 40 2 7 39 6" xfId="34592" xr:uid="{00000000-0005-0000-0000-00008DAB0000}"/>
    <cellStyle name="Normal 40 2 7 4" xfId="594" xr:uid="{00000000-0005-0000-0000-00008EAB0000}"/>
    <cellStyle name="Normal 40 2 7 4 10" xfId="30267" xr:uid="{00000000-0005-0000-0000-00008FAB0000}"/>
    <cellStyle name="Normal 40 2 7 4 2" xfId="6211" xr:uid="{00000000-0005-0000-0000-000090AB0000}"/>
    <cellStyle name="Normal 40 2 7 4 2 2" xfId="8090" xr:uid="{00000000-0005-0000-0000-000091AB0000}"/>
    <cellStyle name="Normal 40 2 7 4 2 2 2" xfId="37675" xr:uid="{00000000-0005-0000-0000-000092AB0000}"/>
    <cellStyle name="Normal 40 2 7 4 2 3" xfId="14668" xr:uid="{00000000-0005-0000-0000-000093AB0000}"/>
    <cellStyle name="Normal 40 2 7 4 2 3 2" xfId="43208" xr:uid="{00000000-0005-0000-0000-000094AB0000}"/>
    <cellStyle name="Normal 40 2 7 4 2 4" xfId="35803" xr:uid="{00000000-0005-0000-0000-000095AB0000}"/>
    <cellStyle name="Normal 40 2 7 4 3" xfId="7540" xr:uid="{00000000-0005-0000-0000-000096AB0000}"/>
    <cellStyle name="Normal 40 2 7 4 3 2" xfId="15258" xr:uid="{00000000-0005-0000-0000-000097AB0000}"/>
    <cellStyle name="Normal 40 2 7 4 3 2 2" xfId="43797" xr:uid="{00000000-0005-0000-0000-000098AB0000}"/>
    <cellStyle name="Normal 40 2 7 4 3 3" xfId="37126" xr:uid="{00000000-0005-0000-0000-000099AB0000}"/>
    <cellStyle name="Normal 40 2 7 4 4" xfId="6936" xr:uid="{00000000-0005-0000-0000-00009AAB0000}"/>
    <cellStyle name="Normal 40 2 7 4 4 2" xfId="36523" xr:uid="{00000000-0005-0000-0000-00009BAB0000}"/>
    <cellStyle name="Normal 40 2 7 4 5" xfId="6210" xr:uid="{00000000-0005-0000-0000-00009CAB0000}"/>
    <cellStyle name="Normal 40 2 7 4 5 2" xfId="35802" xr:uid="{00000000-0005-0000-0000-00009DAB0000}"/>
    <cellStyle name="Normal 40 2 7 4 6" xfId="13066" xr:uid="{00000000-0005-0000-0000-00009EAB0000}"/>
    <cellStyle name="Normal 40 2 7 4 7" xfId="14667" xr:uid="{00000000-0005-0000-0000-00009FAB0000}"/>
    <cellStyle name="Normal 40 2 7 4 7 2" xfId="43207" xr:uid="{00000000-0005-0000-0000-0000A0AB0000}"/>
    <cellStyle name="Normal 40 2 7 4 8" xfId="20423" xr:uid="{00000000-0005-0000-0000-0000A1AB0000}"/>
    <cellStyle name="Normal 40 2 7 4 9" xfId="25345" xr:uid="{00000000-0005-0000-0000-0000A2AB0000}"/>
    <cellStyle name="Normal 40 2 7 40" xfId="5096" xr:uid="{00000000-0005-0000-0000-0000A3AB0000}"/>
    <cellStyle name="Normal 40 2 7 40 2" xfId="13067" xr:uid="{00000000-0005-0000-0000-0000A4AB0000}"/>
    <cellStyle name="Normal 40 2 7 40 3" xfId="19700" xr:uid="{00000000-0005-0000-0000-0000A5AB0000}"/>
    <cellStyle name="Normal 40 2 7 40 3 2" xfId="48237" xr:uid="{00000000-0005-0000-0000-0000A6AB0000}"/>
    <cellStyle name="Normal 40 2 7 40 4" xfId="24863" xr:uid="{00000000-0005-0000-0000-0000A7AB0000}"/>
    <cellStyle name="Normal 40 2 7 40 5" xfId="29785" xr:uid="{00000000-0005-0000-0000-0000A8AB0000}"/>
    <cellStyle name="Normal 40 2 7 40 6" xfId="34707" xr:uid="{00000000-0005-0000-0000-0000A9AB0000}"/>
    <cellStyle name="Normal 40 2 7 41" xfId="6203" xr:uid="{00000000-0005-0000-0000-0000AAAB0000}"/>
    <cellStyle name="Normal 40 2 7 41 2" xfId="13032" xr:uid="{00000000-0005-0000-0000-0000ABAB0000}"/>
    <cellStyle name="Normal 40 2 7 41 3" xfId="14897" xr:uid="{00000000-0005-0000-0000-0000ACAB0000}"/>
    <cellStyle name="Normal 40 2 7 41 3 2" xfId="43436" xr:uid="{00000000-0005-0000-0000-0000ADAB0000}"/>
    <cellStyle name="Normal 40 2 7 41 4" xfId="35795" xr:uid="{00000000-0005-0000-0000-0000AEAB0000}"/>
    <cellStyle name="Normal 40 2 7 42" xfId="8263" xr:uid="{00000000-0005-0000-0000-0000AFAB0000}"/>
    <cellStyle name="Normal 40 2 7 42 2" xfId="19925" xr:uid="{00000000-0005-0000-0000-0000B0AB0000}"/>
    <cellStyle name="Normal 40 2 7 42 2 2" xfId="48462" xr:uid="{00000000-0005-0000-0000-0000B1AB0000}"/>
    <cellStyle name="Normal 40 2 7 42 3" xfId="37848" xr:uid="{00000000-0005-0000-0000-0000B2AB0000}"/>
    <cellStyle name="Normal 40 2 7 43" xfId="8504" xr:uid="{00000000-0005-0000-0000-0000B3AB0000}"/>
    <cellStyle name="Normal 40 2 7 43 2" xfId="38089" xr:uid="{00000000-0005-0000-0000-0000B4AB0000}"/>
    <cellStyle name="Normal 40 2 7 44" xfId="13714" xr:uid="{00000000-0005-0000-0000-0000B5AB0000}"/>
    <cellStyle name="Normal 40 2 7 44 2" xfId="42254" xr:uid="{00000000-0005-0000-0000-0000B6AB0000}"/>
    <cellStyle name="Normal 40 2 7 45" xfId="20062" xr:uid="{00000000-0005-0000-0000-0000B7AB0000}"/>
    <cellStyle name="Normal 40 2 7 46" xfId="24985" xr:uid="{00000000-0005-0000-0000-0000B8AB0000}"/>
    <cellStyle name="Normal 40 2 7 47" xfId="29906" xr:uid="{00000000-0005-0000-0000-0000B9AB0000}"/>
    <cellStyle name="Normal 40 2 7 5" xfId="729" xr:uid="{00000000-0005-0000-0000-0000BAAB0000}"/>
    <cellStyle name="Normal 40 2 7 5 2" xfId="8086" xr:uid="{00000000-0005-0000-0000-0000BBAB0000}"/>
    <cellStyle name="Normal 40 2 7 5 2 2" xfId="15390" xr:uid="{00000000-0005-0000-0000-0000BCAB0000}"/>
    <cellStyle name="Normal 40 2 7 5 2 2 2" xfId="43929" xr:uid="{00000000-0005-0000-0000-0000BDAB0000}"/>
    <cellStyle name="Normal 40 2 7 5 2 3" xfId="37671" xr:uid="{00000000-0005-0000-0000-0000BEAB0000}"/>
    <cellStyle name="Normal 40 2 7 5 3" xfId="6212" xr:uid="{00000000-0005-0000-0000-0000BFAB0000}"/>
    <cellStyle name="Normal 40 2 7 5 3 2" xfId="35804" xr:uid="{00000000-0005-0000-0000-0000C0AB0000}"/>
    <cellStyle name="Normal 40 2 7 5 4" xfId="13068" xr:uid="{00000000-0005-0000-0000-0000C1AB0000}"/>
    <cellStyle name="Normal 40 2 7 5 5" xfId="14669" xr:uid="{00000000-0005-0000-0000-0000C2AB0000}"/>
    <cellStyle name="Normal 40 2 7 5 5 2" xfId="43209" xr:uid="{00000000-0005-0000-0000-0000C3AB0000}"/>
    <cellStyle name="Normal 40 2 7 5 6" xfId="20555" xr:uid="{00000000-0005-0000-0000-0000C4AB0000}"/>
    <cellStyle name="Normal 40 2 7 5 7" xfId="25477" xr:uid="{00000000-0005-0000-0000-0000C5AB0000}"/>
    <cellStyle name="Normal 40 2 7 5 8" xfId="30399" xr:uid="{00000000-0005-0000-0000-0000C6AB0000}"/>
    <cellStyle name="Normal 40 2 7 6" xfId="843" xr:uid="{00000000-0005-0000-0000-0000C7AB0000}"/>
    <cellStyle name="Normal 40 2 7 6 2" xfId="7056" xr:uid="{00000000-0005-0000-0000-0000C8AB0000}"/>
    <cellStyle name="Normal 40 2 7 6 2 2" xfId="36643" xr:uid="{00000000-0005-0000-0000-0000C9AB0000}"/>
    <cellStyle name="Normal 40 2 7 6 3" xfId="13069" xr:uid="{00000000-0005-0000-0000-0000CAAB0000}"/>
    <cellStyle name="Normal 40 2 7 6 4" xfId="15504" xr:uid="{00000000-0005-0000-0000-0000CBAB0000}"/>
    <cellStyle name="Normal 40 2 7 6 4 2" xfId="44043" xr:uid="{00000000-0005-0000-0000-0000CCAB0000}"/>
    <cellStyle name="Normal 40 2 7 6 5" xfId="20669" xr:uid="{00000000-0005-0000-0000-0000CDAB0000}"/>
    <cellStyle name="Normal 40 2 7 6 6" xfId="25591" xr:uid="{00000000-0005-0000-0000-0000CEAB0000}"/>
    <cellStyle name="Normal 40 2 7 6 7" xfId="30513" xr:uid="{00000000-0005-0000-0000-0000CFAB0000}"/>
    <cellStyle name="Normal 40 2 7 7" xfId="957" xr:uid="{00000000-0005-0000-0000-0000D0AB0000}"/>
    <cellStyle name="Normal 40 2 7 7 2" xfId="6453" xr:uid="{00000000-0005-0000-0000-0000D1AB0000}"/>
    <cellStyle name="Normal 40 2 7 7 2 2" xfId="36040" xr:uid="{00000000-0005-0000-0000-0000D2AB0000}"/>
    <cellStyle name="Normal 40 2 7 7 3" xfId="13070" xr:uid="{00000000-0005-0000-0000-0000D3AB0000}"/>
    <cellStyle name="Normal 40 2 7 7 4" xfId="15618" xr:uid="{00000000-0005-0000-0000-0000D4AB0000}"/>
    <cellStyle name="Normal 40 2 7 7 4 2" xfId="44157" xr:uid="{00000000-0005-0000-0000-0000D5AB0000}"/>
    <cellStyle name="Normal 40 2 7 7 5" xfId="20783" xr:uid="{00000000-0005-0000-0000-0000D6AB0000}"/>
    <cellStyle name="Normal 40 2 7 7 6" xfId="25705" xr:uid="{00000000-0005-0000-0000-0000D7AB0000}"/>
    <cellStyle name="Normal 40 2 7 7 7" xfId="30627" xr:uid="{00000000-0005-0000-0000-0000D8AB0000}"/>
    <cellStyle name="Normal 40 2 7 8" xfId="1104" xr:uid="{00000000-0005-0000-0000-0000D9AB0000}"/>
    <cellStyle name="Normal 40 2 7 8 2" xfId="13071" xr:uid="{00000000-0005-0000-0000-0000DAAB0000}"/>
    <cellStyle name="Normal 40 2 7 8 3" xfId="15759" xr:uid="{00000000-0005-0000-0000-0000DBAB0000}"/>
    <cellStyle name="Normal 40 2 7 8 3 2" xfId="44298" xr:uid="{00000000-0005-0000-0000-0000DCAB0000}"/>
    <cellStyle name="Normal 40 2 7 8 4" xfId="20924" xr:uid="{00000000-0005-0000-0000-0000DDAB0000}"/>
    <cellStyle name="Normal 40 2 7 8 5" xfId="25846" xr:uid="{00000000-0005-0000-0000-0000DEAB0000}"/>
    <cellStyle name="Normal 40 2 7 8 6" xfId="30768" xr:uid="{00000000-0005-0000-0000-0000DFAB0000}"/>
    <cellStyle name="Normal 40 2 7 9" xfId="1253" xr:uid="{00000000-0005-0000-0000-0000E0AB0000}"/>
    <cellStyle name="Normal 40 2 7 9 2" xfId="13072" xr:uid="{00000000-0005-0000-0000-0000E1AB0000}"/>
    <cellStyle name="Normal 40 2 7 9 3" xfId="15903" xr:uid="{00000000-0005-0000-0000-0000E2AB0000}"/>
    <cellStyle name="Normal 40 2 7 9 3 2" xfId="44442" xr:uid="{00000000-0005-0000-0000-0000E3AB0000}"/>
    <cellStyle name="Normal 40 2 7 9 4" xfId="21068" xr:uid="{00000000-0005-0000-0000-0000E4AB0000}"/>
    <cellStyle name="Normal 40 2 7 9 5" xfId="25990" xr:uid="{00000000-0005-0000-0000-0000E5AB0000}"/>
    <cellStyle name="Normal 40 2 7 9 6" xfId="30912" xr:uid="{00000000-0005-0000-0000-0000E6AB0000}"/>
    <cellStyle name="Normal 40 2 8" xfId="252" xr:uid="{00000000-0005-0000-0000-0000E7AB0000}"/>
    <cellStyle name="Normal 40 2 8 10" xfId="20082" xr:uid="{00000000-0005-0000-0000-0000E8AB0000}"/>
    <cellStyle name="Normal 40 2 8 11" xfId="25005" xr:uid="{00000000-0005-0000-0000-0000E9AB0000}"/>
    <cellStyle name="Normal 40 2 8 12" xfId="29926" xr:uid="{00000000-0005-0000-0000-0000EAAB0000}"/>
    <cellStyle name="Normal 40 2 8 2" xfId="2191" xr:uid="{00000000-0005-0000-0000-0000EBAB0000}"/>
    <cellStyle name="Normal 40 2 8 2 10" xfId="31848" xr:uid="{00000000-0005-0000-0000-0000ECAB0000}"/>
    <cellStyle name="Normal 40 2 8 2 2" xfId="6215" xr:uid="{00000000-0005-0000-0000-0000EDAB0000}"/>
    <cellStyle name="Normal 40 2 8 2 2 2" xfId="8092" xr:uid="{00000000-0005-0000-0000-0000EEAB0000}"/>
    <cellStyle name="Normal 40 2 8 2 2 2 2" xfId="37677" xr:uid="{00000000-0005-0000-0000-0000EFAB0000}"/>
    <cellStyle name="Normal 40 2 8 2 2 3" xfId="14672" xr:uid="{00000000-0005-0000-0000-0000F0AB0000}"/>
    <cellStyle name="Normal 40 2 8 2 2 3 2" xfId="43212" xr:uid="{00000000-0005-0000-0000-0000F1AB0000}"/>
    <cellStyle name="Normal 40 2 8 2 2 4" xfId="35807" xr:uid="{00000000-0005-0000-0000-0000F2AB0000}"/>
    <cellStyle name="Normal 40 2 8 2 3" xfId="7402" xr:uid="{00000000-0005-0000-0000-0000F3AB0000}"/>
    <cellStyle name="Normal 40 2 8 2 3 2" xfId="16839" xr:uid="{00000000-0005-0000-0000-0000F4AB0000}"/>
    <cellStyle name="Normal 40 2 8 2 3 2 2" xfId="45378" xr:uid="{00000000-0005-0000-0000-0000F5AB0000}"/>
    <cellStyle name="Normal 40 2 8 2 3 3" xfId="36989" xr:uid="{00000000-0005-0000-0000-0000F6AB0000}"/>
    <cellStyle name="Normal 40 2 8 2 4" xfId="6715" xr:uid="{00000000-0005-0000-0000-0000F7AB0000}"/>
    <cellStyle name="Normal 40 2 8 2 4 2" xfId="36302" xr:uid="{00000000-0005-0000-0000-0000F8AB0000}"/>
    <cellStyle name="Normal 40 2 8 2 5" xfId="6214" xr:uid="{00000000-0005-0000-0000-0000F9AB0000}"/>
    <cellStyle name="Normal 40 2 8 2 5 2" xfId="35806" xr:uid="{00000000-0005-0000-0000-0000FAAB0000}"/>
    <cellStyle name="Normal 40 2 8 2 6" xfId="13074" xr:uid="{00000000-0005-0000-0000-0000FBAB0000}"/>
    <cellStyle name="Normal 40 2 8 2 7" xfId="14671" xr:uid="{00000000-0005-0000-0000-0000FCAB0000}"/>
    <cellStyle name="Normal 40 2 8 2 7 2" xfId="43211" xr:uid="{00000000-0005-0000-0000-0000FDAB0000}"/>
    <cellStyle name="Normal 40 2 8 2 8" xfId="22004" xr:uid="{00000000-0005-0000-0000-0000FEAB0000}"/>
    <cellStyle name="Normal 40 2 8 2 9" xfId="26926" xr:uid="{00000000-0005-0000-0000-0000FFAB0000}"/>
    <cellStyle name="Normal 40 2 8 3" xfId="6216" xr:uid="{00000000-0005-0000-0000-000000AC0000}"/>
    <cellStyle name="Normal 40 2 8 3 2" xfId="8091" xr:uid="{00000000-0005-0000-0000-000001AC0000}"/>
    <cellStyle name="Normal 40 2 8 3 2 2" xfId="37676" xr:uid="{00000000-0005-0000-0000-000002AC0000}"/>
    <cellStyle name="Normal 40 2 8 3 3" xfId="13073" xr:uid="{00000000-0005-0000-0000-000003AC0000}"/>
    <cellStyle name="Normal 40 2 8 3 4" xfId="14673" xr:uid="{00000000-0005-0000-0000-000004AC0000}"/>
    <cellStyle name="Normal 40 2 8 3 4 2" xfId="43213" xr:uid="{00000000-0005-0000-0000-000005AC0000}"/>
    <cellStyle name="Normal 40 2 8 3 5" xfId="35808" xr:uid="{00000000-0005-0000-0000-000006AC0000}"/>
    <cellStyle name="Normal 40 2 8 4" xfId="7076" xr:uid="{00000000-0005-0000-0000-000007AC0000}"/>
    <cellStyle name="Normal 40 2 8 4 2" xfId="14917" xr:uid="{00000000-0005-0000-0000-000008AC0000}"/>
    <cellStyle name="Normal 40 2 8 4 2 2" xfId="43456" xr:uid="{00000000-0005-0000-0000-000009AC0000}"/>
    <cellStyle name="Normal 40 2 8 4 3" xfId="36663" xr:uid="{00000000-0005-0000-0000-00000AAC0000}"/>
    <cellStyle name="Normal 40 2 8 5" xfId="6473" xr:uid="{00000000-0005-0000-0000-00000BAC0000}"/>
    <cellStyle name="Normal 40 2 8 5 2" xfId="19927" xr:uid="{00000000-0005-0000-0000-00000CAC0000}"/>
    <cellStyle name="Normal 40 2 8 5 2 2" xfId="48464" xr:uid="{00000000-0005-0000-0000-00000DAC0000}"/>
    <cellStyle name="Normal 40 2 8 5 3" xfId="36060" xr:uid="{00000000-0005-0000-0000-00000EAC0000}"/>
    <cellStyle name="Normal 40 2 8 6" xfId="6213" xr:uid="{00000000-0005-0000-0000-00000FAC0000}"/>
    <cellStyle name="Normal 40 2 8 6 2" xfId="35805" xr:uid="{00000000-0005-0000-0000-000010AC0000}"/>
    <cellStyle name="Normal 40 2 8 7" xfId="8283" xr:uid="{00000000-0005-0000-0000-000011AC0000}"/>
    <cellStyle name="Normal 40 2 8 7 2" xfId="37868" xr:uid="{00000000-0005-0000-0000-000012AC0000}"/>
    <cellStyle name="Normal 40 2 8 8" xfId="8524" xr:uid="{00000000-0005-0000-0000-000013AC0000}"/>
    <cellStyle name="Normal 40 2 8 8 2" xfId="38109" xr:uid="{00000000-0005-0000-0000-000014AC0000}"/>
    <cellStyle name="Normal 40 2 8 9" xfId="14670" xr:uid="{00000000-0005-0000-0000-000015AC0000}"/>
    <cellStyle name="Normal 40 2 8 9 2" xfId="43210" xr:uid="{00000000-0005-0000-0000-000016AC0000}"/>
    <cellStyle name="Normal 40 2 9" xfId="372" xr:uid="{00000000-0005-0000-0000-000017AC0000}"/>
    <cellStyle name="Normal 40 2 9 10" xfId="30046" xr:uid="{00000000-0005-0000-0000-000018AC0000}"/>
    <cellStyle name="Normal 40 2 9 2" xfId="6218" xr:uid="{00000000-0005-0000-0000-000019AC0000}"/>
    <cellStyle name="Normal 40 2 9 2 2" xfId="8093" xr:uid="{00000000-0005-0000-0000-00001AAC0000}"/>
    <cellStyle name="Normal 40 2 9 2 2 2" xfId="37678" xr:uid="{00000000-0005-0000-0000-00001BAC0000}"/>
    <cellStyle name="Normal 40 2 9 2 3" xfId="14675" xr:uid="{00000000-0005-0000-0000-00001CAC0000}"/>
    <cellStyle name="Normal 40 2 9 2 3 2" xfId="43215" xr:uid="{00000000-0005-0000-0000-00001DAC0000}"/>
    <cellStyle name="Normal 40 2 9 2 4" xfId="35810" xr:uid="{00000000-0005-0000-0000-00001EAC0000}"/>
    <cellStyle name="Normal 40 2 9 3" xfId="7403" xr:uid="{00000000-0005-0000-0000-00001FAC0000}"/>
    <cellStyle name="Normal 40 2 9 3 2" xfId="15037" xr:uid="{00000000-0005-0000-0000-000020AC0000}"/>
    <cellStyle name="Normal 40 2 9 3 2 2" xfId="43576" xr:uid="{00000000-0005-0000-0000-000021AC0000}"/>
    <cellStyle name="Normal 40 2 9 3 3" xfId="36990" xr:uid="{00000000-0005-0000-0000-000022AC0000}"/>
    <cellStyle name="Normal 40 2 9 4" xfId="6595" xr:uid="{00000000-0005-0000-0000-000023AC0000}"/>
    <cellStyle name="Normal 40 2 9 4 2" xfId="36182" xr:uid="{00000000-0005-0000-0000-000024AC0000}"/>
    <cellStyle name="Normal 40 2 9 5" xfId="6217" xr:uid="{00000000-0005-0000-0000-000025AC0000}"/>
    <cellStyle name="Normal 40 2 9 5 2" xfId="35809" xr:uid="{00000000-0005-0000-0000-000026AC0000}"/>
    <cellStyle name="Normal 40 2 9 6" xfId="13075" xr:uid="{00000000-0005-0000-0000-000027AC0000}"/>
    <cellStyle name="Normal 40 2 9 7" xfId="14674" xr:uid="{00000000-0005-0000-0000-000028AC0000}"/>
    <cellStyle name="Normal 40 2 9 7 2" xfId="43214" xr:uid="{00000000-0005-0000-0000-000029AC0000}"/>
    <cellStyle name="Normal 40 2 9 8" xfId="20202" xr:uid="{00000000-0005-0000-0000-00002AAC0000}"/>
    <cellStyle name="Normal 40 2 9 9" xfId="25124" xr:uid="{00000000-0005-0000-0000-00002BAC0000}"/>
    <cellStyle name="Normal 40 20" xfId="1140" xr:uid="{00000000-0005-0000-0000-00002CAC0000}"/>
    <cellStyle name="Normal 40 20 2" xfId="13076" xr:uid="{00000000-0005-0000-0000-00002DAC0000}"/>
    <cellStyle name="Normal 40 20 3" xfId="15790" xr:uid="{00000000-0005-0000-0000-00002EAC0000}"/>
    <cellStyle name="Normal 40 20 3 2" xfId="44329" xr:uid="{00000000-0005-0000-0000-00002FAC0000}"/>
    <cellStyle name="Normal 40 20 4" xfId="20955" xr:uid="{00000000-0005-0000-0000-000030AC0000}"/>
    <cellStyle name="Normal 40 20 5" xfId="25877" xr:uid="{00000000-0005-0000-0000-000031AC0000}"/>
    <cellStyle name="Normal 40 20 6" xfId="30799" xr:uid="{00000000-0005-0000-0000-000032AC0000}"/>
    <cellStyle name="Normal 40 21" xfId="981" xr:uid="{00000000-0005-0000-0000-000033AC0000}"/>
    <cellStyle name="Normal 40 21 2" xfId="13077" xr:uid="{00000000-0005-0000-0000-000034AC0000}"/>
    <cellStyle name="Normal 40 21 3" xfId="15639" xr:uid="{00000000-0005-0000-0000-000035AC0000}"/>
    <cellStyle name="Normal 40 21 3 2" xfId="44178" xr:uid="{00000000-0005-0000-0000-000036AC0000}"/>
    <cellStyle name="Normal 40 21 4" xfId="20804" xr:uid="{00000000-0005-0000-0000-000037AC0000}"/>
    <cellStyle name="Normal 40 21 5" xfId="25726" xr:uid="{00000000-0005-0000-0000-000038AC0000}"/>
    <cellStyle name="Normal 40 21 6" xfId="30648" xr:uid="{00000000-0005-0000-0000-000039AC0000}"/>
    <cellStyle name="Normal 40 22" xfId="1126" xr:uid="{00000000-0005-0000-0000-00003AAC0000}"/>
    <cellStyle name="Normal 40 22 2" xfId="13078" xr:uid="{00000000-0005-0000-0000-00003BAC0000}"/>
    <cellStyle name="Normal 40 22 3" xfId="15780" xr:uid="{00000000-0005-0000-0000-00003CAC0000}"/>
    <cellStyle name="Normal 40 22 3 2" xfId="44319" xr:uid="{00000000-0005-0000-0000-00003DAC0000}"/>
    <cellStyle name="Normal 40 22 4" xfId="20945" xr:uid="{00000000-0005-0000-0000-00003EAC0000}"/>
    <cellStyle name="Normal 40 22 5" xfId="25867" xr:uid="{00000000-0005-0000-0000-00003FAC0000}"/>
    <cellStyle name="Normal 40 22 6" xfId="30789" xr:uid="{00000000-0005-0000-0000-000040AC0000}"/>
    <cellStyle name="Normal 40 23" xfId="974" xr:uid="{00000000-0005-0000-0000-000041AC0000}"/>
    <cellStyle name="Normal 40 23 2" xfId="13079" xr:uid="{00000000-0005-0000-0000-000042AC0000}"/>
    <cellStyle name="Normal 40 23 3" xfId="15634" xr:uid="{00000000-0005-0000-0000-000043AC0000}"/>
    <cellStyle name="Normal 40 23 3 2" xfId="44173" xr:uid="{00000000-0005-0000-0000-000044AC0000}"/>
    <cellStyle name="Normal 40 23 4" xfId="20799" xr:uid="{00000000-0005-0000-0000-000045AC0000}"/>
    <cellStyle name="Normal 40 23 5" xfId="25721" xr:uid="{00000000-0005-0000-0000-000046AC0000}"/>
    <cellStyle name="Normal 40 23 6" xfId="30643" xr:uid="{00000000-0005-0000-0000-000047AC0000}"/>
    <cellStyle name="Normal 40 24" xfId="973" xr:uid="{00000000-0005-0000-0000-000048AC0000}"/>
    <cellStyle name="Normal 40 24 2" xfId="13080" xr:uid="{00000000-0005-0000-0000-000049AC0000}"/>
    <cellStyle name="Normal 40 24 3" xfId="15633" xr:uid="{00000000-0005-0000-0000-00004AAC0000}"/>
    <cellStyle name="Normal 40 24 3 2" xfId="44172" xr:uid="{00000000-0005-0000-0000-00004BAC0000}"/>
    <cellStyle name="Normal 40 24 4" xfId="20798" xr:uid="{00000000-0005-0000-0000-00004CAC0000}"/>
    <cellStyle name="Normal 40 24 5" xfId="25720" xr:uid="{00000000-0005-0000-0000-00004DAC0000}"/>
    <cellStyle name="Normal 40 24 6" xfId="30642" xr:uid="{00000000-0005-0000-0000-00004EAC0000}"/>
    <cellStyle name="Normal 40 25" xfId="2408" xr:uid="{00000000-0005-0000-0000-00004FAC0000}"/>
    <cellStyle name="Normal 40 25 2" xfId="13081" xr:uid="{00000000-0005-0000-0000-000050AC0000}"/>
    <cellStyle name="Normal 40 25 3" xfId="17019" xr:uid="{00000000-0005-0000-0000-000051AC0000}"/>
    <cellStyle name="Normal 40 25 3 2" xfId="45556" xr:uid="{00000000-0005-0000-0000-000052AC0000}"/>
    <cellStyle name="Normal 40 25 4" xfId="22182" xr:uid="{00000000-0005-0000-0000-000053AC0000}"/>
    <cellStyle name="Normal 40 25 5" xfId="27104" xr:uid="{00000000-0005-0000-0000-000054AC0000}"/>
    <cellStyle name="Normal 40 25 6" xfId="32026" xr:uid="{00000000-0005-0000-0000-000055AC0000}"/>
    <cellStyle name="Normal 40 26" xfId="2343" xr:uid="{00000000-0005-0000-0000-000056AC0000}"/>
    <cellStyle name="Normal 40 26 2" xfId="13082" xr:uid="{00000000-0005-0000-0000-000057AC0000}"/>
    <cellStyle name="Normal 40 26 3" xfId="16967" xr:uid="{00000000-0005-0000-0000-000058AC0000}"/>
    <cellStyle name="Normal 40 26 3 2" xfId="45504" xr:uid="{00000000-0005-0000-0000-000059AC0000}"/>
    <cellStyle name="Normal 40 26 4" xfId="22130" xr:uid="{00000000-0005-0000-0000-00005AAC0000}"/>
    <cellStyle name="Normal 40 26 5" xfId="27052" xr:uid="{00000000-0005-0000-0000-00005BAC0000}"/>
    <cellStyle name="Normal 40 26 6" xfId="31974" xr:uid="{00000000-0005-0000-0000-00005CAC0000}"/>
    <cellStyle name="Normal 40 27" xfId="2383" xr:uid="{00000000-0005-0000-0000-00005DAC0000}"/>
    <cellStyle name="Normal 40 27 2" xfId="13083" xr:uid="{00000000-0005-0000-0000-00005EAC0000}"/>
    <cellStyle name="Normal 40 27 3" xfId="17001" xr:uid="{00000000-0005-0000-0000-00005FAC0000}"/>
    <cellStyle name="Normal 40 27 3 2" xfId="45538" xr:uid="{00000000-0005-0000-0000-000060AC0000}"/>
    <cellStyle name="Normal 40 27 4" xfId="22164" xr:uid="{00000000-0005-0000-0000-000061AC0000}"/>
    <cellStyle name="Normal 40 27 5" xfId="27086" xr:uid="{00000000-0005-0000-0000-000062AC0000}"/>
    <cellStyle name="Normal 40 27 6" xfId="32008" xr:uid="{00000000-0005-0000-0000-000063AC0000}"/>
    <cellStyle name="Normal 40 28" xfId="2364" xr:uid="{00000000-0005-0000-0000-000064AC0000}"/>
    <cellStyle name="Normal 40 28 2" xfId="13084" xr:uid="{00000000-0005-0000-0000-000065AC0000}"/>
    <cellStyle name="Normal 40 28 3" xfId="16984" xr:uid="{00000000-0005-0000-0000-000066AC0000}"/>
    <cellStyle name="Normal 40 28 3 2" xfId="45521" xr:uid="{00000000-0005-0000-0000-000067AC0000}"/>
    <cellStyle name="Normal 40 28 4" xfId="22147" xr:uid="{00000000-0005-0000-0000-000068AC0000}"/>
    <cellStyle name="Normal 40 28 5" xfId="27069" xr:uid="{00000000-0005-0000-0000-000069AC0000}"/>
    <cellStyle name="Normal 40 28 6" xfId="31991" xr:uid="{00000000-0005-0000-0000-00006AAC0000}"/>
    <cellStyle name="Normal 40 29" xfId="2403" xr:uid="{00000000-0005-0000-0000-00006BAC0000}"/>
    <cellStyle name="Normal 40 29 2" xfId="13085" xr:uid="{00000000-0005-0000-0000-00006CAC0000}"/>
    <cellStyle name="Normal 40 29 3" xfId="17014" xr:uid="{00000000-0005-0000-0000-00006DAC0000}"/>
    <cellStyle name="Normal 40 29 3 2" xfId="45551" xr:uid="{00000000-0005-0000-0000-00006EAC0000}"/>
    <cellStyle name="Normal 40 29 4" xfId="22177" xr:uid="{00000000-0005-0000-0000-00006FAC0000}"/>
    <cellStyle name="Normal 40 29 5" xfId="27099" xr:uid="{00000000-0005-0000-0000-000070AC0000}"/>
    <cellStyle name="Normal 40 29 6" xfId="32021" xr:uid="{00000000-0005-0000-0000-000071AC0000}"/>
    <cellStyle name="Normal 40 3" xfId="133" xr:uid="{00000000-0005-0000-0000-000072AC0000}"/>
    <cellStyle name="Normal 40 3 10" xfId="1166" xr:uid="{00000000-0005-0000-0000-000073AC0000}"/>
    <cellStyle name="Normal 40 3 10 2" xfId="13087" xr:uid="{00000000-0005-0000-0000-000074AC0000}"/>
    <cellStyle name="Normal 40 3 10 3" xfId="15816" xr:uid="{00000000-0005-0000-0000-000075AC0000}"/>
    <cellStyle name="Normal 40 3 10 3 2" xfId="44355" xr:uid="{00000000-0005-0000-0000-000076AC0000}"/>
    <cellStyle name="Normal 40 3 10 4" xfId="20981" xr:uid="{00000000-0005-0000-0000-000077AC0000}"/>
    <cellStyle name="Normal 40 3 10 5" xfId="25903" xr:uid="{00000000-0005-0000-0000-000078AC0000}"/>
    <cellStyle name="Normal 40 3 10 6" xfId="30825" xr:uid="{00000000-0005-0000-0000-000079AC0000}"/>
    <cellStyle name="Normal 40 3 11" xfId="1282" xr:uid="{00000000-0005-0000-0000-00007AAC0000}"/>
    <cellStyle name="Normal 40 3 11 2" xfId="13088" xr:uid="{00000000-0005-0000-0000-00007BAC0000}"/>
    <cellStyle name="Normal 40 3 11 3" xfId="15931" xr:uid="{00000000-0005-0000-0000-00007CAC0000}"/>
    <cellStyle name="Normal 40 3 11 3 2" xfId="44470" xr:uid="{00000000-0005-0000-0000-00007DAC0000}"/>
    <cellStyle name="Normal 40 3 11 4" xfId="21096" xr:uid="{00000000-0005-0000-0000-00007EAC0000}"/>
    <cellStyle name="Normal 40 3 11 5" xfId="26018" xr:uid="{00000000-0005-0000-0000-00007FAC0000}"/>
    <cellStyle name="Normal 40 3 11 6" xfId="30940" xr:uid="{00000000-0005-0000-0000-000080AC0000}"/>
    <cellStyle name="Normal 40 3 12" xfId="1397" xr:uid="{00000000-0005-0000-0000-000081AC0000}"/>
    <cellStyle name="Normal 40 3 12 2" xfId="13089" xr:uid="{00000000-0005-0000-0000-000082AC0000}"/>
    <cellStyle name="Normal 40 3 12 3" xfId="16046" xr:uid="{00000000-0005-0000-0000-000083AC0000}"/>
    <cellStyle name="Normal 40 3 12 3 2" xfId="44585" xr:uid="{00000000-0005-0000-0000-000084AC0000}"/>
    <cellStyle name="Normal 40 3 12 4" xfId="21211" xr:uid="{00000000-0005-0000-0000-000085AC0000}"/>
    <cellStyle name="Normal 40 3 12 5" xfId="26133" xr:uid="{00000000-0005-0000-0000-000086AC0000}"/>
    <cellStyle name="Normal 40 3 12 6" xfId="31055" xr:uid="{00000000-0005-0000-0000-000087AC0000}"/>
    <cellStyle name="Normal 40 3 13" xfId="1512" xr:uid="{00000000-0005-0000-0000-000088AC0000}"/>
    <cellStyle name="Normal 40 3 13 2" xfId="13090" xr:uid="{00000000-0005-0000-0000-000089AC0000}"/>
    <cellStyle name="Normal 40 3 13 3" xfId="16161" xr:uid="{00000000-0005-0000-0000-00008AAC0000}"/>
    <cellStyle name="Normal 40 3 13 3 2" xfId="44700" xr:uid="{00000000-0005-0000-0000-00008BAC0000}"/>
    <cellStyle name="Normal 40 3 13 4" xfId="21326" xr:uid="{00000000-0005-0000-0000-00008CAC0000}"/>
    <cellStyle name="Normal 40 3 13 5" xfId="26248" xr:uid="{00000000-0005-0000-0000-00008DAC0000}"/>
    <cellStyle name="Normal 40 3 13 6" xfId="31170" xr:uid="{00000000-0005-0000-0000-00008EAC0000}"/>
    <cellStyle name="Normal 40 3 14" xfId="1626" xr:uid="{00000000-0005-0000-0000-00008FAC0000}"/>
    <cellStyle name="Normal 40 3 14 2" xfId="13091" xr:uid="{00000000-0005-0000-0000-000090AC0000}"/>
    <cellStyle name="Normal 40 3 14 3" xfId="16275" xr:uid="{00000000-0005-0000-0000-000091AC0000}"/>
    <cellStyle name="Normal 40 3 14 3 2" xfId="44814" xr:uid="{00000000-0005-0000-0000-000092AC0000}"/>
    <cellStyle name="Normal 40 3 14 4" xfId="21440" xr:uid="{00000000-0005-0000-0000-000093AC0000}"/>
    <cellStyle name="Normal 40 3 14 5" xfId="26362" xr:uid="{00000000-0005-0000-0000-000094AC0000}"/>
    <cellStyle name="Normal 40 3 14 6" xfId="31284" xr:uid="{00000000-0005-0000-0000-000095AC0000}"/>
    <cellStyle name="Normal 40 3 15" xfId="1740" xr:uid="{00000000-0005-0000-0000-000096AC0000}"/>
    <cellStyle name="Normal 40 3 15 2" xfId="13092" xr:uid="{00000000-0005-0000-0000-000097AC0000}"/>
    <cellStyle name="Normal 40 3 15 3" xfId="16389" xr:uid="{00000000-0005-0000-0000-000098AC0000}"/>
    <cellStyle name="Normal 40 3 15 3 2" xfId="44928" xr:uid="{00000000-0005-0000-0000-000099AC0000}"/>
    <cellStyle name="Normal 40 3 15 4" xfId="21554" xr:uid="{00000000-0005-0000-0000-00009AAC0000}"/>
    <cellStyle name="Normal 40 3 15 5" xfId="26476" xr:uid="{00000000-0005-0000-0000-00009BAC0000}"/>
    <cellStyle name="Normal 40 3 15 6" xfId="31398" xr:uid="{00000000-0005-0000-0000-00009CAC0000}"/>
    <cellStyle name="Normal 40 3 16" xfId="1854" xr:uid="{00000000-0005-0000-0000-00009DAC0000}"/>
    <cellStyle name="Normal 40 3 16 2" xfId="13093" xr:uid="{00000000-0005-0000-0000-00009EAC0000}"/>
    <cellStyle name="Normal 40 3 16 3" xfId="16503" xr:uid="{00000000-0005-0000-0000-00009FAC0000}"/>
    <cellStyle name="Normal 40 3 16 3 2" xfId="45042" xr:uid="{00000000-0005-0000-0000-0000A0AC0000}"/>
    <cellStyle name="Normal 40 3 16 4" xfId="21668" xr:uid="{00000000-0005-0000-0000-0000A1AC0000}"/>
    <cellStyle name="Normal 40 3 16 5" xfId="26590" xr:uid="{00000000-0005-0000-0000-0000A2AC0000}"/>
    <cellStyle name="Normal 40 3 16 6" xfId="31512" xr:uid="{00000000-0005-0000-0000-0000A3AC0000}"/>
    <cellStyle name="Normal 40 3 17" xfId="1968" xr:uid="{00000000-0005-0000-0000-0000A4AC0000}"/>
    <cellStyle name="Normal 40 3 17 2" xfId="13094" xr:uid="{00000000-0005-0000-0000-0000A5AC0000}"/>
    <cellStyle name="Normal 40 3 17 3" xfId="16617" xr:uid="{00000000-0005-0000-0000-0000A6AC0000}"/>
    <cellStyle name="Normal 40 3 17 3 2" xfId="45156" xr:uid="{00000000-0005-0000-0000-0000A7AC0000}"/>
    <cellStyle name="Normal 40 3 17 4" xfId="21782" xr:uid="{00000000-0005-0000-0000-0000A8AC0000}"/>
    <cellStyle name="Normal 40 3 17 5" xfId="26704" xr:uid="{00000000-0005-0000-0000-0000A9AC0000}"/>
    <cellStyle name="Normal 40 3 17 6" xfId="31626" xr:uid="{00000000-0005-0000-0000-0000AAAC0000}"/>
    <cellStyle name="Normal 40 3 18" xfId="2083" xr:uid="{00000000-0005-0000-0000-0000ABAC0000}"/>
    <cellStyle name="Normal 40 3 18 2" xfId="13095" xr:uid="{00000000-0005-0000-0000-0000ACAC0000}"/>
    <cellStyle name="Normal 40 3 18 3" xfId="16732" xr:uid="{00000000-0005-0000-0000-0000ADAC0000}"/>
    <cellStyle name="Normal 40 3 18 3 2" xfId="45271" xr:uid="{00000000-0005-0000-0000-0000AEAC0000}"/>
    <cellStyle name="Normal 40 3 18 4" xfId="21897" xr:uid="{00000000-0005-0000-0000-0000AFAC0000}"/>
    <cellStyle name="Normal 40 3 18 5" xfId="26819" xr:uid="{00000000-0005-0000-0000-0000B0AC0000}"/>
    <cellStyle name="Normal 40 3 18 6" xfId="31741" xr:uid="{00000000-0005-0000-0000-0000B1AC0000}"/>
    <cellStyle name="Normal 40 3 19" xfId="2429" xr:uid="{00000000-0005-0000-0000-0000B2AC0000}"/>
    <cellStyle name="Normal 40 3 19 2" xfId="13096" xr:uid="{00000000-0005-0000-0000-0000B3AC0000}"/>
    <cellStyle name="Normal 40 3 19 3" xfId="17040" xr:uid="{00000000-0005-0000-0000-0000B4AC0000}"/>
    <cellStyle name="Normal 40 3 19 3 2" xfId="45577" xr:uid="{00000000-0005-0000-0000-0000B5AC0000}"/>
    <cellStyle name="Normal 40 3 19 4" xfId="22203" xr:uid="{00000000-0005-0000-0000-0000B6AC0000}"/>
    <cellStyle name="Normal 40 3 19 5" xfId="27125" xr:uid="{00000000-0005-0000-0000-0000B7AC0000}"/>
    <cellStyle name="Normal 40 3 19 6" xfId="32047" xr:uid="{00000000-0005-0000-0000-0000B8AC0000}"/>
    <cellStyle name="Normal 40 3 2" xfId="226" xr:uid="{00000000-0005-0000-0000-0000B9AC0000}"/>
    <cellStyle name="Normal 40 3 2 10" xfId="1375" xr:uid="{00000000-0005-0000-0000-0000BAAC0000}"/>
    <cellStyle name="Normal 40 3 2 10 2" xfId="13098" xr:uid="{00000000-0005-0000-0000-0000BBAC0000}"/>
    <cellStyle name="Normal 40 3 2 10 3" xfId="16024" xr:uid="{00000000-0005-0000-0000-0000BCAC0000}"/>
    <cellStyle name="Normal 40 3 2 10 3 2" xfId="44563" xr:uid="{00000000-0005-0000-0000-0000BDAC0000}"/>
    <cellStyle name="Normal 40 3 2 10 4" xfId="21189" xr:uid="{00000000-0005-0000-0000-0000BEAC0000}"/>
    <cellStyle name="Normal 40 3 2 10 5" xfId="26111" xr:uid="{00000000-0005-0000-0000-0000BFAC0000}"/>
    <cellStyle name="Normal 40 3 2 10 6" xfId="31033" xr:uid="{00000000-0005-0000-0000-0000C0AC0000}"/>
    <cellStyle name="Normal 40 3 2 11" xfId="1490" xr:uid="{00000000-0005-0000-0000-0000C1AC0000}"/>
    <cellStyle name="Normal 40 3 2 11 2" xfId="13099" xr:uid="{00000000-0005-0000-0000-0000C2AC0000}"/>
    <cellStyle name="Normal 40 3 2 11 3" xfId="16139" xr:uid="{00000000-0005-0000-0000-0000C3AC0000}"/>
    <cellStyle name="Normal 40 3 2 11 3 2" xfId="44678" xr:uid="{00000000-0005-0000-0000-0000C4AC0000}"/>
    <cellStyle name="Normal 40 3 2 11 4" xfId="21304" xr:uid="{00000000-0005-0000-0000-0000C5AC0000}"/>
    <cellStyle name="Normal 40 3 2 11 5" xfId="26226" xr:uid="{00000000-0005-0000-0000-0000C6AC0000}"/>
    <cellStyle name="Normal 40 3 2 11 6" xfId="31148" xr:uid="{00000000-0005-0000-0000-0000C7AC0000}"/>
    <cellStyle name="Normal 40 3 2 12" xfId="1605" xr:uid="{00000000-0005-0000-0000-0000C8AC0000}"/>
    <cellStyle name="Normal 40 3 2 12 2" xfId="13100" xr:uid="{00000000-0005-0000-0000-0000C9AC0000}"/>
    <cellStyle name="Normal 40 3 2 12 3" xfId="16254" xr:uid="{00000000-0005-0000-0000-0000CAAC0000}"/>
    <cellStyle name="Normal 40 3 2 12 3 2" xfId="44793" xr:uid="{00000000-0005-0000-0000-0000CBAC0000}"/>
    <cellStyle name="Normal 40 3 2 12 4" xfId="21419" xr:uid="{00000000-0005-0000-0000-0000CCAC0000}"/>
    <cellStyle name="Normal 40 3 2 12 5" xfId="26341" xr:uid="{00000000-0005-0000-0000-0000CDAC0000}"/>
    <cellStyle name="Normal 40 3 2 12 6" xfId="31263" xr:uid="{00000000-0005-0000-0000-0000CEAC0000}"/>
    <cellStyle name="Normal 40 3 2 13" xfId="1719" xr:uid="{00000000-0005-0000-0000-0000CFAC0000}"/>
    <cellStyle name="Normal 40 3 2 13 2" xfId="13101" xr:uid="{00000000-0005-0000-0000-0000D0AC0000}"/>
    <cellStyle name="Normal 40 3 2 13 3" xfId="16368" xr:uid="{00000000-0005-0000-0000-0000D1AC0000}"/>
    <cellStyle name="Normal 40 3 2 13 3 2" xfId="44907" xr:uid="{00000000-0005-0000-0000-0000D2AC0000}"/>
    <cellStyle name="Normal 40 3 2 13 4" xfId="21533" xr:uid="{00000000-0005-0000-0000-0000D3AC0000}"/>
    <cellStyle name="Normal 40 3 2 13 5" xfId="26455" xr:uid="{00000000-0005-0000-0000-0000D4AC0000}"/>
    <cellStyle name="Normal 40 3 2 13 6" xfId="31377" xr:uid="{00000000-0005-0000-0000-0000D5AC0000}"/>
    <cellStyle name="Normal 40 3 2 14" xfId="1833" xr:uid="{00000000-0005-0000-0000-0000D6AC0000}"/>
    <cellStyle name="Normal 40 3 2 14 2" xfId="13102" xr:uid="{00000000-0005-0000-0000-0000D7AC0000}"/>
    <cellStyle name="Normal 40 3 2 14 3" xfId="16482" xr:uid="{00000000-0005-0000-0000-0000D8AC0000}"/>
    <cellStyle name="Normal 40 3 2 14 3 2" xfId="45021" xr:uid="{00000000-0005-0000-0000-0000D9AC0000}"/>
    <cellStyle name="Normal 40 3 2 14 4" xfId="21647" xr:uid="{00000000-0005-0000-0000-0000DAAC0000}"/>
    <cellStyle name="Normal 40 3 2 14 5" xfId="26569" xr:uid="{00000000-0005-0000-0000-0000DBAC0000}"/>
    <cellStyle name="Normal 40 3 2 14 6" xfId="31491" xr:uid="{00000000-0005-0000-0000-0000DCAC0000}"/>
    <cellStyle name="Normal 40 3 2 15" xfId="1947" xr:uid="{00000000-0005-0000-0000-0000DDAC0000}"/>
    <cellStyle name="Normal 40 3 2 15 2" xfId="13103" xr:uid="{00000000-0005-0000-0000-0000DEAC0000}"/>
    <cellStyle name="Normal 40 3 2 15 3" xfId="16596" xr:uid="{00000000-0005-0000-0000-0000DFAC0000}"/>
    <cellStyle name="Normal 40 3 2 15 3 2" xfId="45135" xr:uid="{00000000-0005-0000-0000-0000E0AC0000}"/>
    <cellStyle name="Normal 40 3 2 15 4" xfId="21761" xr:uid="{00000000-0005-0000-0000-0000E1AC0000}"/>
    <cellStyle name="Normal 40 3 2 15 5" xfId="26683" xr:uid="{00000000-0005-0000-0000-0000E2AC0000}"/>
    <cellStyle name="Normal 40 3 2 15 6" xfId="31605" xr:uid="{00000000-0005-0000-0000-0000E3AC0000}"/>
    <cellStyle name="Normal 40 3 2 16" xfId="2061" xr:uid="{00000000-0005-0000-0000-0000E4AC0000}"/>
    <cellStyle name="Normal 40 3 2 16 2" xfId="13104" xr:uid="{00000000-0005-0000-0000-0000E5AC0000}"/>
    <cellStyle name="Normal 40 3 2 16 3" xfId="16710" xr:uid="{00000000-0005-0000-0000-0000E6AC0000}"/>
    <cellStyle name="Normal 40 3 2 16 3 2" xfId="45249" xr:uid="{00000000-0005-0000-0000-0000E7AC0000}"/>
    <cellStyle name="Normal 40 3 2 16 4" xfId="21875" xr:uid="{00000000-0005-0000-0000-0000E8AC0000}"/>
    <cellStyle name="Normal 40 3 2 16 5" xfId="26797" xr:uid="{00000000-0005-0000-0000-0000E9AC0000}"/>
    <cellStyle name="Normal 40 3 2 16 6" xfId="31719" xr:uid="{00000000-0005-0000-0000-0000EAAC0000}"/>
    <cellStyle name="Normal 40 3 2 17" xfId="2176" xr:uid="{00000000-0005-0000-0000-0000EBAC0000}"/>
    <cellStyle name="Normal 40 3 2 17 2" xfId="13105" xr:uid="{00000000-0005-0000-0000-0000ECAC0000}"/>
    <cellStyle name="Normal 40 3 2 17 3" xfId="16825" xr:uid="{00000000-0005-0000-0000-0000EDAC0000}"/>
    <cellStyle name="Normal 40 3 2 17 3 2" xfId="45364" xr:uid="{00000000-0005-0000-0000-0000EEAC0000}"/>
    <cellStyle name="Normal 40 3 2 17 4" xfId="21990" xr:uid="{00000000-0005-0000-0000-0000EFAC0000}"/>
    <cellStyle name="Normal 40 3 2 17 5" xfId="26912" xr:uid="{00000000-0005-0000-0000-0000F0AC0000}"/>
    <cellStyle name="Normal 40 3 2 17 6" xfId="31834" xr:uid="{00000000-0005-0000-0000-0000F1AC0000}"/>
    <cellStyle name="Normal 40 3 2 18" xfId="2522" xr:uid="{00000000-0005-0000-0000-0000F2AC0000}"/>
    <cellStyle name="Normal 40 3 2 18 2" xfId="13106" xr:uid="{00000000-0005-0000-0000-0000F3AC0000}"/>
    <cellStyle name="Normal 40 3 2 18 3" xfId="17133" xr:uid="{00000000-0005-0000-0000-0000F4AC0000}"/>
    <cellStyle name="Normal 40 3 2 18 3 2" xfId="45670" xr:uid="{00000000-0005-0000-0000-0000F5AC0000}"/>
    <cellStyle name="Normal 40 3 2 18 4" xfId="22296" xr:uid="{00000000-0005-0000-0000-0000F6AC0000}"/>
    <cellStyle name="Normal 40 3 2 18 5" xfId="27218" xr:uid="{00000000-0005-0000-0000-0000F7AC0000}"/>
    <cellStyle name="Normal 40 3 2 18 6" xfId="32140" xr:uid="{00000000-0005-0000-0000-0000F8AC0000}"/>
    <cellStyle name="Normal 40 3 2 19" xfId="2641" xr:uid="{00000000-0005-0000-0000-0000F9AC0000}"/>
    <cellStyle name="Normal 40 3 2 19 2" xfId="13107" xr:uid="{00000000-0005-0000-0000-0000FAAC0000}"/>
    <cellStyle name="Normal 40 3 2 19 3" xfId="17252" xr:uid="{00000000-0005-0000-0000-0000FBAC0000}"/>
    <cellStyle name="Normal 40 3 2 19 3 2" xfId="45789" xr:uid="{00000000-0005-0000-0000-0000FCAC0000}"/>
    <cellStyle name="Normal 40 3 2 19 4" xfId="22415" xr:uid="{00000000-0005-0000-0000-0000FDAC0000}"/>
    <cellStyle name="Normal 40 3 2 19 5" xfId="27337" xr:uid="{00000000-0005-0000-0000-0000FEAC0000}"/>
    <cellStyle name="Normal 40 3 2 19 6" xfId="32259" xr:uid="{00000000-0005-0000-0000-0000FFAC0000}"/>
    <cellStyle name="Normal 40 3 2 2" xfId="358" xr:uid="{00000000-0005-0000-0000-000000AD0000}"/>
    <cellStyle name="Normal 40 3 2 2 10" xfId="20188" xr:uid="{00000000-0005-0000-0000-000001AD0000}"/>
    <cellStyle name="Normal 40 3 2 2 11" xfId="25078" xr:uid="{00000000-0005-0000-0000-000002AD0000}"/>
    <cellStyle name="Normal 40 3 2 2 12" xfId="30032" xr:uid="{00000000-0005-0000-0000-000003AD0000}"/>
    <cellStyle name="Normal 40 3 2 2 2" xfId="2266" xr:uid="{00000000-0005-0000-0000-000004AD0000}"/>
    <cellStyle name="Normal 40 3 2 2 2 10" xfId="31921" xr:uid="{00000000-0005-0000-0000-000005AD0000}"/>
    <cellStyle name="Normal 40 3 2 2 2 2" xfId="6223" xr:uid="{00000000-0005-0000-0000-000006AD0000}"/>
    <cellStyle name="Normal 40 3 2 2 2 2 2" xfId="8097" xr:uid="{00000000-0005-0000-0000-000007AD0000}"/>
    <cellStyle name="Normal 40 3 2 2 2 2 2 2" xfId="37682" xr:uid="{00000000-0005-0000-0000-000008AD0000}"/>
    <cellStyle name="Normal 40 3 2 2 2 2 3" xfId="14678" xr:uid="{00000000-0005-0000-0000-000009AD0000}"/>
    <cellStyle name="Normal 40 3 2 2 2 2 3 2" xfId="43218" xr:uid="{00000000-0005-0000-0000-00000AAD0000}"/>
    <cellStyle name="Normal 40 3 2 2 2 2 4" xfId="35815" xr:uid="{00000000-0005-0000-0000-00000BAD0000}"/>
    <cellStyle name="Normal 40 3 2 2 2 3" xfId="7404" xr:uid="{00000000-0005-0000-0000-00000CAD0000}"/>
    <cellStyle name="Normal 40 3 2 2 2 3 2" xfId="16912" xr:uid="{00000000-0005-0000-0000-00000DAD0000}"/>
    <cellStyle name="Normal 40 3 2 2 2 3 2 2" xfId="45451" xr:uid="{00000000-0005-0000-0000-00000EAD0000}"/>
    <cellStyle name="Normal 40 3 2 2 2 3 3" xfId="36991" xr:uid="{00000000-0005-0000-0000-00000FAD0000}"/>
    <cellStyle name="Normal 40 3 2 2 2 4" xfId="6821" xr:uid="{00000000-0005-0000-0000-000010AD0000}"/>
    <cellStyle name="Normal 40 3 2 2 2 4 2" xfId="36408" xr:uid="{00000000-0005-0000-0000-000011AD0000}"/>
    <cellStyle name="Normal 40 3 2 2 2 5" xfId="6222" xr:uid="{00000000-0005-0000-0000-000012AD0000}"/>
    <cellStyle name="Normal 40 3 2 2 2 5 2" xfId="35814" xr:uid="{00000000-0005-0000-0000-000013AD0000}"/>
    <cellStyle name="Normal 40 3 2 2 2 6" xfId="13109" xr:uid="{00000000-0005-0000-0000-000014AD0000}"/>
    <cellStyle name="Normal 40 3 2 2 2 7" xfId="14677" xr:uid="{00000000-0005-0000-0000-000015AD0000}"/>
    <cellStyle name="Normal 40 3 2 2 2 7 2" xfId="43217" xr:uid="{00000000-0005-0000-0000-000016AD0000}"/>
    <cellStyle name="Normal 40 3 2 2 2 8" xfId="22077" xr:uid="{00000000-0005-0000-0000-000017AD0000}"/>
    <cellStyle name="Normal 40 3 2 2 2 9" xfId="26999" xr:uid="{00000000-0005-0000-0000-000018AD0000}"/>
    <cellStyle name="Normal 40 3 2 2 3" xfId="6224" xr:uid="{00000000-0005-0000-0000-000019AD0000}"/>
    <cellStyle name="Normal 40 3 2 2 3 2" xfId="8096" xr:uid="{00000000-0005-0000-0000-00001AAD0000}"/>
    <cellStyle name="Normal 40 3 2 2 3 2 2" xfId="37681" xr:uid="{00000000-0005-0000-0000-00001BAD0000}"/>
    <cellStyle name="Normal 40 3 2 2 3 3" xfId="13108" xr:uid="{00000000-0005-0000-0000-00001CAD0000}"/>
    <cellStyle name="Normal 40 3 2 2 3 4" xfId="14679" xr:uid="{00000000-0005-0000-0000-00001DAD0000}"/>
    <cellStyle name="Normal 40 3 2 2 3 4 2" xfId="43219" xr:uid="{00000000-0005-0000-0000-00001EAD0000}"/>
    <cellStyle name="Normal 40 3 2 2 3 5" xfId="35816" xr:uid="{00000000-0005-0000-0000-00001FAD0000}"/>
    <cellStyle name="Normal 40 3 2 2 4" xfId="7149" xr:uid="{00000000-0005-0000-0000-000020AD0000}"/>
    <cellStyle name="Normal 40 3 2 2 4 2" xfId="15023" xr:uid="{00000000-0005-0000-0000-000021AD0000}"/>
    <cellStyle name="Normal 40 3 2 2 4 2 2" xfId="43562" xr:uid="{00000000-0005-0000-0000-000022AD0000}"/>
    <cellStyle name="Normal 40 3 2 2 4 3" xfId="36736" xr:uid="{00000000-0005-0000-0000-000023AD0000}"/>
    <cellStyle name="Normal 40 3 2 2 5" xfId="6579" xr:uid="{00000000-0005-0000-0000-000024AD0000}"/>
    <cellStyle name="Normal 40 3 2 2 5 2" xfId="19930" xr:uid="{00000000-0005-0000-0000-000025AD0000}"/>
    <cellStyle name="Normal 40 3 2 2 5 2 2" xfId="48467" xr:uid="{00000000-0005-0000-0000-000026AD0000}"/>
    <cellStyle name="Normal 40 3 2 2 5 3" xfId="36166" xr:uid="{00000000-0005-0000-0000-000027AD0000}"/>
    <cellStyle name="Normal 40 3 2 2 6" xfId="6221" xr:uid="{00000000-0005-0000-0000-000028AD0000}"/>
    <cellStyle name="Normal 40 3 2 2 6 2" xfId="35813" xr:uid="{00000000-0005-0000-0000-000029AD0000}"/>
    <cellStyle name="Normal 40 3 2 2 7" xfId="8356" xr:uid="{00000000-0005-0000-0000-00002AAD0000}"/>
    <cellStyle name="Normal 40 3 2 2 7 2" xfId="37941" xr:uid="{00000000-0005-0000-0000-00002BAD0000}"/>
    <cellStyle name="Normal 40 3 2 2 8" xfId="8597" xr:uid="{00000000-0005-0000-0000-00002CAD0000}"/>
    <cellStyle name="Normal 40 3 2 2 8 2" xfId="38182" xr:uid="{00000000-0005-0000-0000-00002DAD0000}"/>
    <cellStyle name="Normal 40 3 2 2 9" xfId="14676" xr:uid="{00000000-0005-0000-0000-00002EAD0000}"/>
    <cellStyle name="Normal 40 3 2 2 9 2" xfId="43216" xr:uid="{00000000-0005-0000-0000-00002FAD0000}"/>
    <cellStyle name="Normal 40 3 2 20" xfId="2759" xr:uid="{00000000-0005-0000-0000-000030AD0000}"/>
    <cellStyle name="Normal 40 3 2 20 2" xfId="13110" xr:uid="{00000000-0005-0000-0000-000031AD0000}"/>
    <cellStyle name="Normal 40 3 2 20 3" xfId="17370" xr:uid="{00000000-0005-0000-0000-000032AD0000}"/>
    <cellStyle name="Normal 40 3 2 20 3 2" xfId="45907" xr:uid="{00000000-0005-0000-0000-000033AD0000}"/>
    <cellStyle name="Normal 40 3 2 20 4" xfId="22533" xr:uid="{00000000-0005-0000-0000-000034AD0000}"/>
    <cellStyle name="Normal 40 3 2 20 5" xfId="27455" xr:uid="{00000000-0005-0000-0000-000035AD0000}"/>
    <cellStyle name="Normal 40 3 2 20 6" xfId="32377" xr:uid="{00000000-0005-0000-0000-000036AD0000}"/>
    <cellStyle name="Normal 40 3 2 21" xfId="2878" xr:uid="{00000000-0005-0000-0000-000037AD0000}"/>
    <cellStyle name="Normal 40 3 2 21 2" xfId="13111" xr:uid="{00000000-0005-0000-0000-000038AD0000}"/>
    <cellStyle name="Normal 40 3 2 21 3" xfId="17489" xr:uid="{00000000-0005-0000-0000-000039AD0000}"/>
    <cellStyle name="Normal 40 3 2 21 3 2" xfId="46026" xr:uid="{00000000-0005-0000-0000-00003AAD0000}"/>
    <cellStyle name="Normal 40 3 2 21 4" xfId="22652" xr:uid="{00000000-0005-0000-0000-00003BAD0000}"/>
    <cellStyle name="Normal 40 3 2 21 5" xfId="27574" xr:uid="{00000000-0005-0000-0000-00003CAD0000}"/>
    <cellStyle name="Normal 40 3 2 21 6" xfId="32496" xr:uid="{00000000-0005-0000-0000-00003DAD0000}"/>
    <cellStyle name="Normal 40 3 2 22" xfId="2994" xr:uid="{00000000-0005-0000-0000-00003EAD0000}"/>
    <cellStyle name="Normal 40 3 2 22 2" xfId="13112" xr:uid="{00000000-0005-0000-0000-00003FAD0000}"/>
    <cellStyle name="Normal 40 3 2 22 3" xfId="17605" xr:uid="{00000000-0005-0000-0000-000040AD0000}"/>
    <cellStyle name="Normal 40 3 2 22 3 2" xfId="46142" xr:uid="{00000000-0005-0000-0000-000041AD0000}"/>
    <cellStyle name="Normal 40 3 2 22 4" xfId="22768" xr:uid="{00000000-0005-0000-0000-000042AD0000}"/>
    <cellStyle name="Normal 40 3 2 22 5" xfId="27690" xr:uid="{00000000-0005-0000-0000-000043AD0000}"/>
    <cellStyle name="Normal 40 3 2 22 6" xfId="32612" xr:uid="{00000000-0005-0000-0000-000044AD0000}"/>
    <cellStyle name="Normal 40 3 2 23" xfId="3112" xr:uid="{00000000-0005-0000-0000-000045AD0000}"/>
    <cellStyle name="Normal 40 3 2 23 2" xfId="13113" xr:uid="{00000000-0005-0000-0000-000046AD0000}"/>
    <cellStyle name="Normal 40 3 2 23 3" xfId="17723" xr:uid="{00000000-0005-0000-0000-000047AD0000}"/>
    <cellStyle name="Normal 40 3 2 23 3 2" xfId="46260" xr:uid="{00000000-0005-0000-0000-000048AD0000}"/>
    <cellStyle name="Normal 40 3 2 23 4" xfId="22886" xr:uid="{00000000-0005-0000-0000-000049AD0000}"/>
    <cellStyle name="Normal 40 3 2 23 5" xfId="27808" xr:uid="{00000000-0005-0000-0000-00004AAD0000}"/>
    <cellStyle name="Normal 40 3 2 23 6" xfId="32730" xr:uid="{00000000-0005-0000-0000-00004BAD0000}"/>
    <cellStyle name="Normal 40 3 2 24" xfId="3230" xr:uid="{00000000-0005-0000-0000-00004CAD0000}"/>
    <cellStyle name="Normal 40 3 2 24 2" xfId="13114" xr:uid="{00000000-0005-0000-0000-00004DAD0000}"/>
    <cellStyle name="Normal 40 3 2 24 3" xfId="17840" xr:uid="{00000000-0005-0000-0000-00004EAD0000}"/>
    <cellStyle name="Normal 40 3 2 24 3 2" xfId="46377" xr:uid="{00000000-0005-0000-0000-00004FAD0000}"/>
    <cellStyle name="Normal 40 3 2 24 4" xfId="23003" xr:uid="{00000000-0005-0000-0000-000050AD0000}"/>
    <cellStyle name="Normal 40 3 2 24 5" xfId="27925" xr:uid="{00000000-0005-0000-0000-000051AD0000}"/>
    <cellStyle name="Normal 40 3 2 24 6" xfId="32847" xr:uid="{00000000-0005-0000-0000-000052AD0000}"/>
    <cellStyle name="Normal 40 3 2 25" xfId="3347" xr:uid="{00000000-0005-0000-0000-000053AD0000}"/>
    <cellStyle name="Normal 40 3 2 25 2" xfId="13115" xr:uid="{00000000-0005-0000-0000-000054AD0000}"/>
    <cellStyle name="Normal 40 3 2 25 3" xfId="17957" xr:uid="{00000000-0005-0000-0000-000055AD0000}"/>
    <cellStyle name="Normal 40 3 2 25 3 2" xfId="46494" xr:uid="{00000000-0005-0000-0000-000056AD0000}"/>
    <cellStyle name="Normal 40 3 2 25 4" xfId="23120" xr:uid="{00000000-0005-0000-0000-000057AD0000}"/>
    <cellStyle name="Normal 40 3 2 25 5" xfId="28042" xr:uid="{00000000-0005-0000-0000-000058AD0000}"/>
    <cellStyle name="Normal 40 3 2 25 6" xfId="32964" xr:uid="{00000000-0005-0000-0000-000059AD0000}"/>
    <cellStyle name="Normal 40 3 2 26" xfId="3464" xr:uid="{00000000-0005-0000-0000-00005AAD0000}"/>
    <cellStyle name="Normal 40 3 2 26 2" xfId="13116" xr:uid="{00000000-0005-0000-0000-00005BAD0000}"/>
    <cellStyle name="Normal 40 3 2 26 3" xfId="18074" xr:uid="{00000000-0005-0000-0000-00005CAD0000}"/>
    <cellStyle name="Normal 40 3 2 26 3 2" xfId="46611" xr:uid="{00000000-0005-0000-0000-00005DAD0000}"/>
    <cellStyle name="Normal 40 3 2 26 4" xfId="23237" xr:uid="{00000000-0005-0000-0000-00005EAD0000}"/>
    <cellStyle name="Normal 40 3 2 26 5" xfId="28159" xr:uid="{00000000-0005-0000-0000-00005FAD0000}"/>
    <cellStyle name="Normal 40 3 2 26 6" xfId="33081" xr:uid="{00000000-0005-0000-0000-000060AD0000}"/>
    <cellStyle name="Normal 40 3 2 27" xfId="3578" xr:uid="{00000000-0005-0000-0000-000061AD0000}"/>
    <cellStyle name="Normal 40 3 2 27 2" xfId="13117" xr:uid="{00000000-0005-0000-0000-000062AD0000}"/>
    <cellStyle name="Normal 40 3 2 27 3" xfId="18188" xr:uid="{00000000-0005-0000-0000-000063AD0000}"/>
    <cellStyle name="Normal 40 3 2 27 3 2" xfId="46725" xr:uid="{00000000-0005-0000-0000-000064AD0000}"/>
    <cellStyle name="Normal 40 3 2 27 4" xfId="23351" xr:uid="{00000000-0005-0000-0000-000065AD0000}"/>
    <cellStyle name="Normal 40 3 2 27 5" xfId="28273" xr:uid="{00000000-0005-0000-0000-000066AD0000}"/>
    <cellStyle name="Normal 40 3 2 27 6" xfId="33195" xr:uid="{00000000-0005-0000-0000-000067AD0000}"/>
    <cellStyle name="Normal 40 3 2 28" xfId="3695" xr:uid="{00000000-0005-0000-0000-000068AD0000}"/>
    <cellStyle name="Normal 40 3 2 28 2" xfId="13118" xr:uid="{00000000-0005-0000-0000-000069AD0000}"/>
    <cellStyle name="Normal 40 3 2 28 3" xfId="18304" xr:uid="{00000000-0005-0000-0000-00006AAD0000}"/>
    <cellStyle name="Normal 40 3 2 28 3 2" xfId="46841" xr:uid="{00000000-0005-0000-0000-00006BAD0000}"/>
    <cellStyle name="Normal 40 3 2 28 4" xfId="23467" xr:uid="{00000000-0005-0000-0000-00006CAD0000}"/>
    <cellStyle name="Normal 40 3 2 28 5" xfId="28389" xr:uid="{00000000-0005-0000-0000-00006DAD0000}"/>
    <cellStyle name="Normal 40 3 2 28 6" xfId="33311" xr:uid="{00000000-0005-0000-0000-00006EAD0000}"/>
    <cellStyle name="Normal 40 3 2 29" xfId="3811" xr:uid="{00000000-0005-0000-0000-00006FAD0000}"/>
    <cellStyle name="Normal 40 3 2 29 2" xfId="13119" xr:uid="{00000000-0005-0000-0000-000070AD0000}"/>
    <cellStyle name="Normal 40 3 2 29 3" xfId="18419" xr:uid="{00000000-0005-0000-0000-000071AD0000}"/>
    <cellStyle name="Normal 40 3 2 29 3 2" xfId="46956" xr:uid="{00000000-0005-0000-0000-000072AD0000}"/>
    <cellStyle name="Normal 40 3 2 29 4" xfId="23582" xr:uid="{00000000-0005-0000-0000-000073AD0000}"/>
    <cellStyle name="Normal 40 3 2 29 5" xfId="28504" xr:uid="{00000000-0005-0000-0000-000074AD0000}"/>
    <cellStyle name="Normal 40 3 2 29 6" xfId="33426" xr:uid="{00000000-0005-0000-0000-000075AD0000}"/>
    <cellStyle name="Normal 40 3 2 3" xfId="478" xr:uid="{00000000-0005-0000-0000-000076AD0000}"/>
    <cellStyle name="Normal 40 3 2 3 10" xfId="30152" xr:uid="{00000000-0005-0000-0000-000077AD0000}"/>
    <cellStyle name="Normal 40 3 2 3 2" xfId="6226" xr:uid="{00000000-0005-0000-0000-000078AD0000}"/>
    <cellStyle name="Normal 40 3 2 3 2 2" xfId="8098" xr:uid="{00000000-0005-0000-0000-000079AD0000}"/>
    <cellStyle name="Normal 40 3 2 3 2 2 2" xfId="37683" xr:uid="{00000000-0005-0000-0000-00007AAD0000}"/>
    <cellStyle name="Normal 40 3 2 3 2 3" xfId="14681" xr:uid="{00000000-0005-0000-0000-00007BAD0000}"/>
    <cellStyle name="Normal 40 3 2 3 2 3 2" xfId="43221" xr:uid="{00000000-0005-0000-0000-00007CAD0000}"/>
    <cellStyle name="Normal 40 3 2 3 2 4" xfId="35818" xr:uid="{00000000-0005-0000-0000-00007DAD0000}"/>
    <cellStyle name="Normal 40 3 2 3 3" xfId="7405" xr:uid="{00000000-0005-0000-0000-00007EAD0000}"/>
    <cellStyle name="Normal 40 3 2 3 3 2" xfId="15143" xr:uid="{00000000-0005-0000-0000-00007FAD0000}"/>
    <cellStyle name="Normal 40 3 2 3 3 2 2" xfId="43682" xr:uid="{00000000-0005-0000-0000-000080AD0000}"/>
    <cellStyle name="Normal 40 3 2 3 3 3" xfId="36992" xr:uid="{00000000-0005-0000-0000-000081AD0000}"/>
    <cellStyle name="Normal 40 3 2 3 4" xfId="6701" xr:uid="{00000000-0005-0000-0000-000082AD0000}"/>
    <cellStyle name="Normal 40 3 2 3 4 2" xfId="36288" xr:uid="{00000000-0005-0000-0000-000083AD0000}"/>
    <cellStyle name="Normal 40 3 2 3 5" xfId="6225" xr:uid="{00000000-0005-0000-0000-000084AD0000}"/>
    <cellStyle name="Normal 40 3 2 3 5 2" xfId="35817" xr:uid="{00000000-0005-0000-0000-000085AD0000}"/>
    <cellStyle name="Normal 40 3 2 3 6" xfId="13120" xr:uid="{00000000-0005-0000-0000-000086AD0000}"/>
    <cellStyle name="Normal 40 3 2 3 7" xfId="14680" xr:uid="{00000000-0005-0000-0000-000087AD0000}"/>
    <cellStyle name="Normal 40 3 2 3 7 2" xfId="43220" xr:uid="{00000000-0005-0000-0000-000088AD0000}"/>
    <cellStyle name="Normal 40 3 2 3 8" xfId="20308" xr:uid="{00000000-0005-0000-0000-000089AD0000}"/>
    <cellStyle name="Normal 40 3 2 3 9" xfId="25230" xr:uid="{00000000-0005-0000-0000-00008AAD0000}"/>
    <cellStyle name="Normal 40 3 2 30" xfId="3928" xr:uid="{00000000-0005-0000-0000-00008BAD0000}"/>
    <cellStyle name="Normal 40 3 2 30 2" xfId="13121" xr:uid="{00000000-0005-0000-0000-00008CAD0000}"/>
    <cellStyle name="Normal 40 3 2 30 3" xfId="18535" xr:uid="{00000000-0005-0000-0000-00008DAD0000}"/>
    <cellStyle name="Normal 40 3 2 30 3 2" xfId="47072" xr:uid="{00000000-0005-0000-0000-00008EAD0000}"/>
    <cellStyle name="Normal 40 3 2 30 4" xfId="23698" xr:uid="{00000000-0005-0000-0000-00008FAD0000}"/>
    <cellStyle name="Normal 40 3 2 30 5" xfId="28620" xr:uid="{00000000-0005-0000-0000-000090AD0000}"/>
    <cellStyle name="Normal 40 3 2 30 6" xfId="33542" xr:uid="{00000000-0005-0000-0000-000091AD0000}"/>
    <cellStyle name="Normal 40 3 2 31" xfId="4046" xr:uid="{00000000-0005-0000-0000-000092AD0000}"/>
    <cellStyle name="Normal 40 3 2 31 2" xfId="13122" xr:uid="{00000000-0005-0000-0000-000093AD0000}"/>
    <cellStyle name="Normal 40 3 2 31 3" xfId="18653" xr:uid="{00000000-0005-0000-0000-000094AD0000}"/>
    <cellStyle name="Normal 40 3 2 31 3 2" xfId="47190" xr:uid="{00000000-0005-0000-0000-000095AD0000}"/>
    <cellStyle name="Normal 40 3 2 31 4" xfId="23816" xr:uid="{00000000-0005-0000-0000-000096AD0000}"/>
    <cellStyle name="Normal 40 3 2 31 5" xfId="28738" xr:uid="{00000000-0005-0000-0000-000097AD0000}"/>
    <cellStyle name="Normal 40 3 2 31 6" xfId="33660" xr:uid="{00000000-0005-0000-0000-000098AD0000}"/>
    <cellStyle name="Normal 40 3 2 32" xfId="4161" xr:uid="{00000000-0005-0000-0000-000099AD0000}"/>
    <cellStyle name="Normal 40 3 2 32 2" xfId="13123" xr:uid="{00000000-0005-0000-0000-00009AAD0000}"/>
    <cellStyle name="Normal 40 3 2 32 3" xfId="18767" xr:uid="{00000000-0005-0000-0000-00009BAD0000}"/>
    <cellStyle name="Normal 40 3 2 32 3 2" xfId="47304" xr:uid="{00000000-0005-0000-0000-00009CAD0000}"/>
    <cellStyle name="Normal 40 3 2 32 4" xfId="23930" xr:uid="{00000000-0005-0000-0000-00009DAD0000}"/>
    <cellStyle name="Normal 40 3 2 32 5" xfId="28852" xr:uid="{00000000-0005-0000-0000-00009EAD0000}"/>
    <cellStyle name="Normal 40 3 2 32 6" xfId="33774" xr:uid="{00000000-0005-0000-0000-00009FAD0000}"/>
    <cellStyle name="Normal 40 3 2 33" xfId="4276" xr:uid="{00000000-0005-0000-0000-0000A0AD0000}"/>
    <cellStyle name="Normal 40 3 2 33 2" xfId="13124" xr:uid="{00000000-0005-0000-0000-0000A1AD0000}"/>
    <cellStyle name="Normal 40 3 2 33 3" xfId="18882" xr:uid="{00000000-0005-0000-0000-0000A2AD0000}"/>
    <cellStyle name="Normal 40 3 2 33 3 2" xfId="47419" xr:uid="{00000000-0005-0000-0000-0000A3AD0000}"/>
    <cellStyle name="Normal 40 3 2 33 4" xfId="24045" xr:uid="{00000000-0005-0000-0000-0000A4AD0000}"/>
    <cellStyle name="Normal 40 3 2 33 5" xfId="28967" xr:uid="{00000000-0005-0000-0000-0000A5AD0000}"/>
    <cellStyle name="Normal 40 3 2 33 6" xfId="33889" xr:uid="{00000000-0005-0000-0000-0000A6AD0000}"/>
    <cellStyle name="Normal 40 3 2 34" xfId="4403" xr:uid="{00000000-0005-0000-0000-0000A7AD0000}"/>
    <cellStyle name="Normal 40 3 2 34 2" xfId="13125" xr:uid="{00000000-0005-0000-0000-0000A8AD0000}"/>
    <cellStyle name="Normal 40 3 2 34 3" xfId="19009" xr:uid="{00000000-0005-0000-0000-0000A9AD0000}"/>
    <cellStyle name="Normal 40 3 2 34 3 2" xfId="47546" xr:uid="{00000000-0005-0000-0000-0000AAAD0000}"/>
    <cellStyle name="Normal 40 3 2 34 4" xfId="24172" xr:uid="{00000000-0005-0000-0000-0000ABAD0000}"/>
    <cellStyle name="Normal 40 3 2 34 5" xfId="29094" xr:uid="{00000000-0005-0000-0000-0000ACAD0000}"/>
    <cellStyle name="Normal 40 3 2 34 6" xfId="34016" xr:uid="{00000000-0005-0000-0000-0000ADAD0000}"/>
    <cellStyle name="Normal 40 3 2 35" xfId="4518" xr:uid="{00000000-0005-0000-0000-0000AEAD0000}"/>
    <cellStyle name="Normal 40 3 2 35 2" xfId="13126" xr:uid="{00000000-0005-0000-0000-0000AFAD0000}"/>
    <cellStyle name="Normal 40 3 2 35 3" xfId="19123" xr:uid="{00000000-0005-0000-0000-0000B0AD0000}"/>
    <cellStyle name="Normal 40 3 2 35 3 2" xfId="47660" xr:uid="{00000000-0005-0000-0000-0000B1AD0000}"/>
    <cellStyle name="Normal 40 3 2 35 4" xfId="24286" xr:uid="{00000000-0005-0000-0000-0000B2AD0000}"/>
    <cellStyle name="Normal 40 3 2 35 5" xfId="29208" xr:uid="{00000000-0005-0000-0000-0000B3AD0000}"/>
    <cellStyle name="Normal 40 3 2 35 6" xfId="34130" xr:uid="{00000000-0005-0000-0000-0000B4AD0000}"/>
    <cellStyle name="Normal 40 3 2 36" xfId="4635" xr:uid="{00000000-0005-0000-0000-0000B5AD0000}"/>
    <cellStyle name="Normal 40 3 2 36 2" xfId="13127" xr:uid="{00000000-0005-0000-0000-0000B6AD0000}"/>
    <cellStyle name="Normal 40 3 2 36 3" xfId="19240" xr:uid="{00000000-0005-0000-0000-0000B7AD0000}"/>
    <cellStyle name="Normal 40 3 2 36 3 2" xfId="47777" xr:uid="{00000000-0005-0000-0000-0000B8AD0000}"/>
    <cellStyle name="Normal 40 3 2 36 4" xfId="24403" xr:uid="{00000000-0005-0000-0000-0000B9AD0000}"/>
    <cellStyle name="Normal 40 3 2 36 5" xfId="29325" xr:uid="{00000000-0005-0000-0000-0000BAAD0000}"/>
    <cellStyle name="Normal 40 3 2 36 6" xfId="34247" xr:uid="{00000000-0005-0000-0000-0000BBAD0000}"/>
    <cellStyle name="Normal 40 3 2 37" xfId="4751" xr:uid="{00000000-0005-0000-0000-0000BCAD0000}"/>
    <cellStyle name="Normal 40 3 2 37 2" xfId="13128" xr:uid="{00000000-0005-0000-0000-0000BDAD0000}"/>
    <cellStyle name="Normal 40 3 2 37 3" xfId="19356" xr:uid="{00000000-0005-0000-0000-0000BEAD0000}"/>
    <cellStyle name="Normal 40 3 2 37 3 2" xfId="47893" xr:uid="{00000000-0005-0000-0000-0000BFAD0000}"/>
    <cellStyle name="Normal 40 3 2 37 4" xfId="24519" xr:uid="{00000000-0005-0000-0000-0000C0AD0000}"/>
    <cellStyle name="Normal 40 3 2 37 5" xfId="29441" xr:uid="{00000000-0005-0000-0000-0000C1AD0000}"/>
    <cellStyle name="Normal 40 3 2 37 6" xfId="34363" xr:uid="{00000000-0005-0000-0000-0000C2AD0000}"/>
    <cellStyle name="Normal 40 3 2 38" xfId="4866" xr:uid="{00000000-0005-0000-0000-0000C3AD0000}"/>
    <cellStyle name="Normal 40 3 2 38 2" xfId="13129" xr:uid="{00000000-0005-0000-0000-0000C4AD0000}"/>
    <cellStyle name="Normal 40 3 2 38 3" xfId="19471" xr:uid="{00000000-0005-0000-0000-0000C5AD0000}"/>
    <cellStyle name="Normal 40 3 2 38 3 2" xfId="48008" xr:uid="{00000000-0005-0000-0000-0000C6AD0000}"/>
    <cellStyle name="Normal 40 3 2 38 4" xfId="24634" xr:uid="{00000000-0005-0000-0000-0000C7AD0000}"/>
    <cellStyle name="Normal 40 3 2 38 5" xfId="29556" xr:uid="{00000000-0005-0000-0000-0000C8AD0000}"/>
    <cellStyle name="Normal 40 3 2 38 6" xfId="34478" xr:uid="{00000000-0005-0000-0000-0000C9AD0000}"/>
    <cellStyle name="Normal 40 3 2 39" xfId="4987" xr:uid="{00000000-0005-0000-0000-0000CAAD0000}"/>
    <cellStyle name="Normal 40 3 2 39 2" xfId="13130" xr:uid="{00000000-0005-0000-0000-0000CBAD0000}"/>
    <cellStyle name="Normal 40 3 2 39 3" xfId="19591" xr:uid="{00000000-0005-0000-0000-0000CCAD0000}"/>
    <cellStyle name="Normal 40 3 2 39 3 2" xfId="48128" xr:uid="{00000000-0005-0000-0000-0000CDAD0000}"/>
    <cellStyle name="Normal 40 3 2 39 4" xfId="24754" xr:uid="{00000000-0005-0000-0000-0000CEAD0000}"/>
    <cellStyle name="Normal 40 3 2 39 5" xfId="29676" xr:uid="{00000000-0005-0000-0000-0000CFAD0000}"/>
    <cellStyle name="Normal 40 3 2 39 6" xfId="34598" xr:uid="{00000000-0005-0000-0000-0000D0AD0000}"/>
    <cellStyle name="Normal 40 3 2 4" xfId="600" xr:uid="{00000000-0005-0000-0000-0000D1AD0000}"/>
    <cellStyle name="Normal 40 3 2 4 10" xfId="30273" xr:uid="{00000000-0005-0000-0000-0000D2AD0000}"/>
    <cellStyle name="Normal 40 3 2 4 2" xfId="6228" xr:uid="{00000000-0005-0000-0000-0000D3AD0000}"/>
    <cellStyle name="Normal 40 3 2 4 2 2" xfId="8099" xr:uid="{00000000-0005-0000-0000-0000D4AD0000}"/>
    <cellStyle name="Normal 40 3 2 4 2 2 2" xfId="37684" xr:uid="{00000000-0005-0000-0000-0000D5AD0000}"/>
    <cellStyle name="Normal 40 3 2 4 2 3" xfId="14683" xr:uid="{00000000-0005-0000-0000-0000D6AD0000}"/>
    <cellStyle name="Normal 40 3 2 4 2 3 2" xfId="43223" xr:uid="{00000000-0005-0000-0000-0000D7AD0000}"/>
    <cellStyle name="Normal 40 3 2 4 2 4" xfId="35820" xr:uid="{00000000-0005-0000-0000-0000D8AD0000}"/>
    <cellStyle name="Normal 40 3 2 4 3" xfId="7546" xr:uid="{00000000-0005-0000-0000-0000D9AD0000}"/>
    <cellStyle name="Normal 40 3 2 4 3 2" xfId="15264" xr:uid="{00000000-0005-0000-0000-0000DAAD0000}"/>
    <cellStyle name="Normal 40 3 2 4 3 2 2" xfId="43803" xr:uid="{00000000-0005-0000-0000-0000DBAD0000}"/>
    <cellStyle name="Normal 40 3 2 4 3 3" xfId="37132" xr:uid="{00000000-0005-0000-0000-0000DCAD0000}"/>
    <cellStyle name="Normal 40 3 2 4 4" xfId="6942" xr:uid="{00000000-0005-0000-0000-0000DDAD0000}"/>
    <cellStyle name="Normal 40 3 2 4 4 2" xfId="36529" xr:uid="{00000000-0005-0000-0000-0000DEAD0000}"/>
    <cellStyle name="Normal 40 3 2 4 5" xfId="6227" xr:uid="{00000000-0005-0000-0000-0000DFAD0000}"/>
    <cellStyle name="Normal 40 3 2 4 5 2" xfId="35819" xr:uid="{00000000-0005-0000-0000-0000E0AD0000}"/>
    <cellStyle name="Normal 40 3 2 4 6" xfId="13131" xr:uid="{00000000-0005-0000-0000-0000E1AD0000}"/>
    <cellStyle name="Normal 40 3 2 4 7" xfId="14682" xr:uid="{00000000-0005-0000-0000-0000E2AD0000}"/>
    <cellStyle name="Normal 40 3 2 4 7 2" xfId="43222" xr:uid="{00000000-0005-0000-0000-0000E3AD0000}"/>
    <cellStyle name="Normal 40 3 2 4 8" xfId="20429" xr:uid="{00000000-0005-0000-0000-0000E4AD0000}"/>
    <cellStyle name="Normal 40 3 2 4 9" xfId="25351" xr:uid="{00000000-0005-0000-0000-0000E5AD0000}"/>
    <cellStyle name="Normal 40 3 2 40" xfId="5102" xr:uid="{00000000-0005-0000-0000-0000E6AD0000}"/>
    <cellStyle name="Normal 40 3 2 40 2" xfId="13132" xr:uid="{00000000-0005-0000-0000-0000E7AD0000}"/>
    <cellStyle name="Normal 40 3 2 40 3" xfId="19706" xr:uid="{00000000-0005-0000-0000-0000E8AD0000}"/>
    <cellStyle name="Normal 40 3 2 40 3 2" xfId="48243" xr:uid="{00000000-0005-0000-0000-0000E9AD0000}"/>
    <cellStyle name="Normal 40 3 2 40 4" xfId="24869" xr:uid="{00000000-0005-0000-0000-0000EAAD0000}"/>
    <cellStyle name="Normal 40 3 2 40 5" xfId="29791" xr:uid="{00000000-0005-0000-0000-0000EBAD0000}"/>
    <cellStyle name="Normal 40 3 2 40 6" xfId="34713" xr:uid="{00000000-0005-0000-0000-0000ECAD0000}"/>
    <cellStyle name="Normal 40 3 2 41" xfId="6220" xr:uid="{00000000-0005-0000-0000-0000EDAD0000}"/>
    <cellStyle name="Normal 40 3 2 41 2" xfId="13097" xr:uid="{00000000-0005-0000-0000-0000EEAD0000}"/>
    <cellStyle name="Normal 40 3 2 41 3" xfId="14903" xr:uid="{00000000-0005-0000-0000-0000EFAD0000}"/>
    <cellStyle name="Normal 40 3 2 41 3 2" xfId="43442" xr:uid="{00000000-0005-0000-0000-0000F0AD0000}"/>
    <cellStyle name="Normal 40 3 2 41 4" xfId="35812" xr:uid="{00000000-0005-0000-0000-0000F1AD0000}"/>
    <cellStyle name="Normal 40 3 2 42" xfId="8269" xr:uid="{00000000-0005-0000-0000-0000F2AD0000}"/>
    <cellStyle name="Normal 40 3 2 42 2" xfId="19929" xr:uid="{00000000-0005-0000-0000-0000F3AD0000}"/>
    <cellStyle name="Normal 40 3 2 42 2 2" xfId="48466" xr:uid="{00000000-0005-0000-0000-0000F4AD0000}"/>
    <cellStyle name="Normal 40 3 2 42 3" xfId="37854" xr:uid="{00000000-0005-0000-0000-0000F5AD0000}"/>
    <cellStyle name="Normal 40 3 2 43" xfId="8510" xr:uid="{00000000-0005-0000-0000-0000F6AD0000}"/>
    <cellStyle name="Normal 40 3 2 43 2" xfId="38095" xr:uid="{00000000-0005-0000-0000-0000F7AD0000}"/>
    <cellStyle name="Normal 40 3 2 44" xfId="13720" xr:uid="{00000000-0005-0000-0000-0000F8AD0000}"/>
    <cellStyle name="Normal 40 3 2 44 2" xfId="42260" xr:uid="{00000000-0005-0000-0000-0000F9AD0000}"/>
    <cellStyle name="Normal 40 3 2 45" xfId="20068" xr:uid="{00000000-0005-0000-0000-0000FAAD0000}"/>
    <cellStyle name="Normal 40 3 2 46" xfId="24991" xr:uid="{00000000-0005-0000-0000-0000FBAD0000}"/>
    <cellStyle name="Normal 40 3 2 47" xfId="29912" xr:uid="{00000000-0005-0000-0000-0000FCAD0000}"/>
    <cellStyle name="Normal 40 3 2 5" xfId="735" xr:uid="{00000000-0005-0000-0000-0000FDAD0000}"/>
    <cellStyle name="Normal 40 3 2 5 2" xfId="8095" xr:uid="{00000000-0005-0000-0000-0000FEAD0000}"/>
    <cellStyle name="Normal 40 3 2 5 2 2" xfId="15396" xr:uid="{00000000-0005-0000-0000-0000FFAD0000}"/>
    <cellStyle name="Normal 40 3 2 5 2 2 2" xfId="43935" xr:uid="{00000000-0005-0000-0000-000000AE0000}"/>
    <cellStyle name="Normal 40 3 2 5 2 3" xfId="37680" xr:uid="{00000000-0005-0000-0000-000001AE0000}"/>
    <cellStyle name="Normal 40 3 2 5 3" xfId="6229" xr:uid="{00000000-0005-0000-0000-000002AE0000}"/>
    <cellStyle name="Normal 40 3 2 5 3 2" xfId="35821" xr:uid="{00000000-0005-0000-0000-000003AE0000}"/>
    <cellStyle name="Normal 40 3 2 5 4" xfId="13133" xr:uid="{00000000-0005-0000-0000-000004AE0000}"/>
    <cellStyle name="Normal 40 3 2 5 5" xfId="14684" xr:uid="{00000000-0005-0000-0000-000005AE0000}"/>
    <cellStyle name="Normal 40 3 2 5 5 2" xfId="43224" xr:uid="{00000000-0005-0000-0000-000006AE0000}"/>
    <cellStyle name="Normal 40 3 2 5 6" xfId="20561" xr:uid="{00000000-0005-0000-0000-000007AE0000}"/>
    <cellStyle name="Normal 40 3 2 5 7" xfId="25483" xr:uid="{00000000-0005-0000-0000-000008AE0000}"/>
    <cellStyle name="Normal 40 3 2 5 8" xfId="30405" xr:uid="{00000000-0005-0000-0000-000009AE0000}"/>
    <cellStyle name="Normal 40 3 2 6" xfId="849" xr:uid="{00000000-0005-0000-0000-00000AAE0000}"/>
    <cellStyle name="Normal 40 3 2 6 2" xfId="7062" xr:uid="{00000000-0005-0000-0000-00000BAE0000}"/>
    <cellStyle name="Normal 40 3 2 6 2 2" xfId="36649" xr:uid="{00000000-0005-0000-0000-00000CAE0000}"/>
    <cellStyle name="Normal 40 3 2 6 3" xfId="13134" xr:uid="{00000000-0005-0000-0000-00000DAE0000}"/>
    <cellStyle name="Normal 40 3 2 6 4" xfId="15510" xr:uid="{00000000-0005-0000-0000-00000EAE0000}"/>
    <cellStyle name="Normal 40 3 2 6 4 2" xfId="44049" xr:uid="{00000000-0005-0000-0000-00000FAE0000}"/>
    <cellStyle name="Normal 40 3 2 6 5" xfId="20675" xr:uid="{00000000-0005-0000-0000-000010AE0000}"/>
    <cellStyle name="Normal 40 3 2 6 6" xfId="25597" xr:uid="{00000000-0005-0000-0000-000011AE0000}"/>
    <cellStyle name="Normal 40 3 2 6 7" xfId="30519" xr:uid="{00000000-0005-0000-0000-000012AE0000}"/>
    <cellStyle name="Normal 40 3 2 7" xfId="963" xr:uid="{00000000-0005-0000-0000-000013AE0000}"/>
    <cellStyle name="Normal 40 3 2 7 2" xfId="6459" xr:uid="{00000000-0005-0000-0000-000014AE0000}"/>
    <cellStyle name="Normal 40 3 2 7 2 2" xfId="36046" xr:uid="{00000000-0005-0000-0000-000015AE0000}"/>
    <cellStyle name="Normal 40 3 2 7 3" xfId="13135" xr:uid="{00000000-0005-0000-0000-000016AE0000}"/>
    <cellStyle name="Normal 40 3 2 7 4" xfId="15624" xr:uid="{00000000-0005-0000-0000-000017AE0000}"/>
    <cellStyle name="Normal 40 3 2 7 4 2" xfId="44163" xr:uid="{00000000-0005-0000-0000-000018AE0000}"/>
    <cellStyle name="Normal 40 3 2 7 5" xfId="20789" xr:uid="{00000000-0005-0000-0000-000019AE0000}"/>
    <cellStyle name="Normal 40 3 2 7 6" xfId="25711" xr:uid="{00000000-0005-0000-0000-00001AAE0000}"/>
    <cellStyle name="Normal 40 3 2 7 7" xfId="30633" xr:uid="{00000000-0005-0000-0000-00001BAE0000}"/>
    <cellStyle name="Normal 40 3 2 8" xfId="1110" xr:uid="{00000000-0005-0000-0000-00001CAE0000}"/>
    <cellStyle name="Normal 40 3 2 8 2" xfId="13136" xr:uid="{00000000-0005-0000-0000-00001DAE0000}"/>
    <cellStyle name="Normal 40 3 2 8 3" xfId="15765" xr:uid="{00000000-0005-0000-0000-00001EAE0000}"/>
    <cellStyle name="Normal 40 3 2 8 3 2" xfId="44304" xr:uid="{00000000-0005-0000-0000-00001FAE0000}"/>
    <cellStyle name="Normal 40 3 2 8 4" xfId="20930" xr:uid="{00000000-0005-0000-0000-000020AE0000}"/>
    <cellStyle name="Normal 40 3 2 8 5" xfId="25852" xr:uid="{00000000-0005-0000-0000-000021AE0000}"/>
    <cellStyle name="Normal 40 3 2 8 6" xfId="30774" xr:uid="{00000000-0005-0000-0000-000022AE0000}"/>
    <cellStyle name="Normal 40 3 2 9" xfId="1259" xr:uid="{00000000-0005-0000-0000-000023AE0000}"/>
    <cellStyle name="Normal 40 3 2 9 2" xfId="13137" xr:uid="{00000000-0005-0000-0000-000024AE0000}"/>
    <cellStyle name="Normal 40 3 2 9 3" xfId="15909" xr:uid="{00000000-0005-0000-0000-000025AE0000}"/>
    <cellStyle name="Normal 40 3 2 9 3 2" xfId="44448" xr:uid="{00000000-0005-0000-0000-000026AE0000}"/>
    <cellStyle name="Normal 40 3 2 9 4" xfId="21074" xr:uid="{00000000-0005-0000-0000-000027AE0000}"/>
    <cellStyle name="Normal 40 3 2 9 5" xfId="25996" xr:uid="{00000000-0005-0000-0000-000028AE0000}"/>
    <cellStyle name="Normal 40 3 2 9 6" xfId="30918" xr:uid="{00000000-0005-0000-0000-000029AE0000}"/>
    <cellStyle name="Normal 40 3 20" xfId="2548" xr:uid="{00000000-0005-0000-0000-00002AAE0000}"/>
    <cellStyle name="Normal 40 3 20 2" xfId="13138" xr:uid="{00000000-0005-0000-0000-00002BAE0000}"/>
    <cellStyle name="Normal 40 3 20 3" xfId="17159" xr:uid="{00000000-0005-0000-0000-00002CAE0000}"/>
    <cellStyle name="Normal 40 3 20 3 2" xfId="45696" xr:uid="{00000000-0005-0000-0000-00002DAE0000}"/>
    <cellStyle name="Normal 40 3 20 4" xfId="22322" xr:uid="{00000000-0005-0000-0000-00002EAE0000}"/>
    <cellStyle name="Normal 40 3 20 5" xfId="27244" xr:uid="{00000000-0005-0000-0000-00002FAE0000}"/>
    <cellStyle name="Normal 40 3 20 6" xfId="32166" xr:uid="{00000000-0005-0000-0000-000030AE0000}"/>
    <cellStyle name="Normal 40 3 21" xfId="2666" xr:uid="{00000000-0005-0000-0000-000031AE0000}"/>
    <cellStyle name="Normal 40 3 21 2" xfId="13139" xr:uid="{00000000-0005-0000-0000-000032AE0000}"/>
    <cellStyle name="Normal 40 3 21 3" xfId="17277" xr:uid="{00000000-0005-0000-0000-000033AE0000}"/>
    <cellStyle name="Normal 40 3 21 3 2" xfId="45814" xr:uid="{00000000-0005-0000-0000-000034AE0000}"/>
    <cellStyle name="Normal 40 3 21 4" xfId="22440" xr:uid="{00000000-0005-0000-0000-000035AE0000}"/>
    <cellStyle name="Normal 40 3 21 5" xfId="27362" xr:uid="{00000000-0005-0000-0000-000036AE0000}"/>
    <cellStyle name="Normal 40 3 21 6" xfId="32284" xr:uid="{00000000-0005-0000-0000-000037AE0000}"/>
    <cellStyle name="Normal 40 3 22" xfId="2785" xr:uid="{00000000-0005-0000-0000-000038AE0000}"/>
    <cellStyle name="Normal 40 3 22 2" xfId="13140" xr:uid="{00000000-0005-0000-0000-000039AE0000}"/>
    <cellStyle name="Normal 40 3 22 3" xfId="17396" xr:uid="{00000000-0005-0000-0000-00003AAE0000}"/>
    <cellStyle name="Normal 40 3 22 3 2" xfId="45933" xr:uid="{00000000-0005-0000-0000-00003BAE0000}"/>
    <cellStyle name="Normal 40 3 22 4" xfId="22559" xr:uid="{00000000-0005-0000-0000-00003CAE0000}"/>
    <cellStyle name="Normal 40 3 22 5" xfId="27481" xr:uid="{00000000-0005-0000-0000-00003DAE0000}"/>
    <cellStyle name="Normal 40 3 22 6" xfId="32403" xr:uid="{00000000-0005-0000-0000-00003EAE0000}"/>
    <cellStyle name="Normal 40 3 23" xfId="2901" xr:uid="{00000000-0005-0000-0000-00003FAE0000}"/>
    <cellStyle name="Normal 40 3 23 2" xfId="13141" xr:uid="{00000000-0005-0000-0000-000040AE0000}"/>
    <cellStyle name="Normal 40 3 23 3" xfId="17512" xr:uid="{00000000-0005-0000-0000-000041AE0000}"/>
    <cellStyle name="Normal 40 3 23 3 2" xfId="46049" xr:uid="{00000000-0005-0000-0000-000042AE0000}"/>
    <cellStyle name="Normal 40 3 23 4" xfId="22675" xr:uid="{00000000-0005-0000-0000-000043AE0000}"/>
    <cellStyle name="Normal 40 3 23 5" xfId="27597" xr:uid="{00000000-0005-0000-0000-000044AE0000}"/>
    <cellStyle name="Normal 40 3 23 6" xfId="32519" xr:uid="{00000000-0005-0000-0000-000045AE0000}"/>
    <cellStyle name="Normal 40 3 24" xfId="3019" xr:uid="{00000000-0005-0000-0000-000046AE0000}"/>
    <cellStyle name="Normal 40 3 24 2" xfId="13142" xr:uid="{00000000-0005-0000-0000-000047AE0000}"/>
    <cellStyle name="Normal 40 3 24 3" xfId="17630" xr:uid="{00000000-0005-0000-0000-000048AE0000}"/>
    <cellStyle name="Normal 40 3 24 3 2" xfId="46167" xr:uid="{00000000-0005-0000-0000-000049AE0000}"/>
    <cellStyle name="Normal 40 3 24 4" xfId="22793" xr:uid="{00000000-0005-0000-0000-00004AAE0000}"/>
    <cellStyle name="Normal 40 3 24 5" xfId="27715" xr:uid="{00000000-0005-0000-0000-00004BAE0000}"/>
    <cellStyle name="Normal 40 3 24 6" xfId="32637" xr:uid="{00000000-0005-0000-0000-00004CAE0000}"/>
    <cellStyle name="Normal 40 3 25" xfId="3137" xr:uid="{00000000-0005-0000-0000-00004DAE0000}"/>
    <cellStyle name="Normal 40 3 25 2" xfId="13143" xr:uid="{00000000-0005-0000-0000-00004EAE0000}"/>
    <cellStyle name="Normal 40 3 25 3" xfId="17747" xr:uid="{00000000-0005-0000-0000-00004FAE0000}"/>
    <cellStyle name="Normal 40 3 25 3 2" xfId="46284" xr:uid="{00000000-0005-0000-0000-000050AE0000}"/>
    <cellStyle name="Normal 40 3 25 4" xfId="22910" xr:uid="{00000000-0005-0000-0000-000051AE0000}"/>
    <cellStyle name="Normal 40 3 25 5" xfId="27832" xr:uid="{00000000-0005-0000-0000-000052AE0000}"/>
    <cellStyle name="Normal 40 3 25 6" xfId="32754" xr:uid="{00000000-0005-0000-0000-000053AE0000}"/>
    <cellStyle name="Normal 40 3 26" xfId="3254" xr:uid="{00000000-0005-0000-0000-000054AE0000}"/>
    <cellStyle name="Normal 40 3 26 2" xfId="13144" xr:uid="{00000000-0005-0000-0000-000055AE0000}"/>
    <cellStyle name="Normal 40 3 26 3" xfId="17864" xr:uid="{00000000-0005-0000-0000-000056AE0000}"/>
    <cellStyle name="Normal 40 3 26 3 2" xfId="46401" xr:uid="{00000000-0005-0000-0000-000057AE0000}"/>
    <cellStyle name="Normal 40 3 26 4" xfId="23027" xr:uid="{00000000-0005-0000-0000-000058AE0000}"/>
    <cellStyle name="Normal 40 3 26 5" xfId="27949" xr:uid="{00000000-0005-0000-0000-000059AE0000}"/>
    <cellStyle name="Normal 40 3 26 6" xfId="32871" xr:uid="{00000000-0005-0000-0000-00005AAE0000}"/>
    <cellStyle name="Normal 40 3 27" xfId="3371" xr:uid="{00000000-0005-0000-0000-00005BAE0000}"/>
    <cellStyle name="Normal 40 3 27 2" xfId="13145" xr:uid="{00000000-0005-0000-0000-00005CAE0000}"/>
    <cellStyle name="Normal 40 3 27 3" xfId="17981" xr:uid="{00000000-0005-0000-0000-00005DAE0000}"/>
    <cellStyle name="Normal 40 3 27 3 2" xfId="46518" xr:uid="{00000000-0005-0000-0000-00005EAE0000}"/>
    <cellStyle name="Normal 40 3 27 4" xfId="23144" xr:uid="{00000000-0005-0000-0000-00005FAE0000}"/>
    <cellStyle name="Normal 40 3 27 5" xfId="28066" xr:uid="{00000000-0005-0000-0000-000060AE0000}"/>
    <cellStyle name="Normal 40 3 27 6" xfId="32988" xr:uid="{00000000-0005-0000-0000-000061AE0000}"/>
    <cellStyle name="Normal 40 3 28" xfId="3485" xr:uid="{00000000-0005-0000-0000-000062AE0000}"/>
    <cellStyle name="Normal 40 3 28 2" xfId="13146" xr:uid="{00000000-0005-0000-0000-000063AE0000}"/>
    <cellStyle name="Normal 40 3 28 3" xfId="18095" xr:uid="{00000000-0005-0000-0000-000064AE0000}"/>
    <cellStyle name="Normal 40 3 28 3 2" xfId="46632" xr:uid="{00000000-0005-0000-0000-000065AE0000}"/>
    <cellStyle name="Normal 40 3 28 4" xfId="23258" xr:uid="{00000000-0005-0000-0000-000066AE0000}"/>
    <cellStyle name="Normal 40 3 28 5" xfId="28180" xr:uid="{00000000-0005-0000-0000-000067AE0000}"/>
    <cellStyle name="Normal 40 3 28 6" xfId="33102" xr:uid="{00000000-0005-0000-0000-000068AE0000}"/>
    <cellStyle name="Normal 40 3 29" xfId="3602" xr:uid="{00000000-0005-0000-0000-000069AE0000}"/>
    <cellStyle name="Normal 40 3 29 2" xfId="13147" xr:uid="{00000000-0005-0000-0000-00006AAE0000}"/>
    <cellStyle name="Normal 40 3 29 3" xfId="18211" xr:uid="{00000000-0005-0000-0000-00006BAE0000}"/>
    <cellStyle name="Normal 40 3 29 3 2" xfId="46748" xr:uid="{00000000-0005-0000-0000-00006CAE0000}"/>
    <cellStyle name="Normal 40 3 29 4" xfId="23374" xr:uid="{00000000-0005-0000-0000-00006DAE0000}"/>
    <cellStyle name="Normal 40 3 29 5" xfId="28296" xr:uid="{00000000-0005-0000-0000-00006EAE0000}"/>
    <cellStyle name="Normal 40 3 29 6" xfId="33218" xr:uid="{00000000-0005-0000-0000-00006FAE0000}"/>
    <cellStyle name="Normal 40 3 3" xfId="265" xr:uid="{00000000-0005-0000-0000-000070AE0000}"/>
    <cellStyle name="Normal 40 3 3 10" xfId="20095" xr:uid="{00000000-0005-0000-0000-000071AE0000}"/>
    <cellStyle name="Normal 40 3 3 11" xfId="25010" xr:uid="{00000000-0005-0000-0000-000072AE0000}"/>
    <cellStyle name="Normal 40 3 3 12" xfId="29939" xr:uid="{00000000-0005-0000-0000-000073AE0000}"/>
    <cellStyle name="Normal 40 3 3 2" xfId="2196" xr:uid="{00000000-0005-0000-0000-000074AE0000}"/>
    <cellStyle name="Normal 40 3 3 2 10" xfId="31853" xr:uid="{00000000-0005-0000-0000-000075AE0000}"/>
    <cellStyle name="Normal 40 3 3 2 2" xfId="6232" xr:uid="{00000000-0005-0000-0000-000076AE0000}"/>
    <cellStyle name="Normal 40 3 3 2 2 2" xfId="8101" xr:uid="{00000000-0005-0000-0000-000077AE0000}"/>
    <cellStyle name="Normal 40 3 3 2 2 2 2" xfId="37686" xr:uid="{00000000-0005-0000-0000-000078AE0000}"/>
    <cellStyle name="Normal 40 3 3 2 2 3" xfId="14687" xr:uid="{00000000-0005-0000-0000-000079AE0000}"/>
    <cellStyle name="Normal 40 3 3 2 2 3 2" xfId="43227" xr:uid="{00000000-0005-0000-0000-00007AAE0000}"/>
    <cellStyle name="Normal 40 3 3 2 2 4" xfId="35824" xr:uid="{00000000-0005-0000-0000-00007BAE0000}"/>
    <cellStyle name="Normal 40 3 3 2 3" xfId="7406" xr:uid="{00000000-0005-0000-0000-00007CAE0000}"/>
    <cellStyle name="Normal 40 3 3 2 3 2" xfId="16844" xr:uid="{00000000-0005-0000-0000-00007DAE0000}"/>
    <cellStyle name="Normal 40 3 3 2 3 2 2" xfId="45383" xr:uid="{00000000-0005-0000-0000-00007EAE0000}"/>
    <cellStyle name="Normal 40 3 3 2 3 3" xfId="36993" xr:uid="{00000000-0005-0000-0000-00007FAE0000}"/>
    <cellStyle name="Normal 40 3 3 2 4" xfId="6728" xr:uid="{00000000-0005-0000-0000-000080AE0000}"/>
    <cellStyle name="Normal 40 3 3 2 4 2" xfId="36315" xr:uid="{00000000-0005-0000-0000-000081AE0000}"/>
    <cellStyle name="Normal 40 3 3 2 5" xfId="6231" xr:uid="{00000000-0005-0000-0000-000082AE0000}"/>
    <cellStyle name="Normal 40 3 3 2 5 2" xfId="35823" xr:uid="{00000000-0005-0000-0000-000083AE0000}"/>
    <cellStyle name="Normal 40 3 3 2 6" xfId="13149" xr:uid="{00000000-0005-0000-0000-000084AE0000}"/>
    <cellStyle name="Normal 40 3 3 2 7" xfId="14686" xr:uid="{00000000-0005-0000-0000-000085AE0000}"/>
    <cellStyle name="Normal 40 3 3 2 7 2" xfId="43226" xr:uid="{00000000-0005-0000-0000-000086AE0000}"/>
    <cellStyle name="Normal 40 3 3 2 8" xfId="22009" xr:uid="{00000000-0005-0000-0000-000087AE0000}"/>
    <cellStyle name="Normal 40 3 3 2 9" xfId="26931" xr:uid="{00000000-0005-0000-0000-000088AE0000}"/>
    <cellStyle name="Normal 40 3 3 3" xfId="6233" xr:uid="{00000000-0005-0000-0000-000089AE0000}"/>
    <cellStyle name="Normal 40 3 3 3 2" xfId="8100" xr:uid="{00000000-0005-0000-0000-00008AAE0000}"/>
    <cellStyle name="Normal 40 3 3 3 2 2" xfId="37685" xr:uid="{00000000-0005-0000-0000-00008BAE0000}"/>
    <cellStyle name="Normal 40 3 3 3 3" xfId="13148" xr:uid="{00000000-0005-0000-0000-00008CAE0000}"/>
    <cellStyle name="Normal 40 3 3 3 4" xfId="14688" xr:uid="{00000000-0005-0000-0000-00008DAE0000}"/>
    <cellStyle name="Normal 40 3 3 3 4 2" xfId="43228" xr:uid="{00000000-0005-0000-0000-00008EAE0000}"/>
    <cellStyle name="Normal 40 3 3 3 5" xfId="35825" xr:uid="{00000000-0005-0000-0000-00008FAE0000}"/>
    <cellStyle name="Normal 40 3 3 4" xfId="7081" xr:uid="{00000000-0005-0000-0000-000090AE0000}"/>
    <cellStyle name="Normal 40 3 3 4 2" xfId="14930" xr:uid="{00000000-0005-0000-0000-000091AE0000}"/>
    <cellStyle name="Normal 40 3 3 4 2 2" xfId="43469" xr:uid="{00000000-0005-0000-0000-000092AE0000}"/>
    <cellStyle name="Normal 40 3 3 4 3" xfId="36668" xr:uid="{00000000-0005-0000-0000-000093AE0000}"/>
    <cellStyle name="Normal 40 3 3 5" xfId="6486" xr:uid="{00000000-0005-0000-0000-000094AE0000}"/>
    <cellStyle name="Normal 40 3 3 5 2" xfId="19931" xr:uid="{00000000-0005-0000-0000-000095AE0000}"/>
    <cellStyle name="Normal 40 3 3 5 2 2" xfId="48468" xr:uid="{00000000-0005-0000-0000-000096AE0000}"/>
    <cellStyle name="Normal 40 3 3 5 3" xfId="36073" xr:uid="{00000000-0005-0000-0000-000097AE0000}"/>
    <cellStyle name="Normal 40 3 3 6" xfId="6230" xr:uid="{00000000-0005-0000-0000-000098AE0000}"/>
    <cellStyle name="Normal 40 3 3 6 2" xfId="35822" xr:uid="{00000000-0005-0000-0000-000099AE0000}"/>
    <cellStyle name="Normal 40 3 3 7" xfId="8288" xr:uid="{00000000-0005-0000-0000-00009AAE0000}"/>
    <cellStyle name="Normal 40 3 3 7 2" xfId="37873" xr:uid="{00000000-0005-0000-0000-00009BAE0000}"/>
    <cellStyle name="Normal 40 3 3 8" xfId="8529" xr:uid="{00000000-0005-0000-0000-00009CAE0000}"/>
    <cellStyle name="Normal 40 3 3 8 2" xfId="38114" xr:uid="{00000000-0005-0000-0000-00009DAE0000}"/>
    <cellStyle name="Normal 40 3 3 9" xfId="14685" xr:uid="{00000000-0005-0000-0000-00009EAE0000}"/>
    <cellStyle name="Normal 40 3 3 9 2" xfId="43225" xr:uid="{00000000-0005-0000-0000-00009FAE0000}"/>
    <cellStyle name="Normal 40 3 30" xfId="3718" xr:uid="{00000000-0005-0000-0000-0000A0AE0000}"/>
    <cellStyle name="Normal 40 3 30 2" xfId="13150" xr:uid="{00000000-0005-0000-0000-0000A1AE0000}"/>
    <cellStyle name="Normal 40 3 30 3" xfId="18326" xr:uid="{00000000-0005-0000-0000-0000A2AE0000}"/>
    <cellStyle name="Normal 40 3 30 3 2" xfId="46863" xr:uid="{00000000-0005-0000-0000-0000A3AE0000}"/>
    <cellStyle name="Normal 40 3 30 4" xfId="23489" xr:uid="{00000000-0005-0000-0000-0000A4AE0000}"/>
    <cellStyle name="Normal 40 3 30 5" xfId="28411" xr:uid="{00000000-0005-0000-0000-0000A5AE0000}"/>
    <cellStyle name="Normal 40 3 30 6" xfId="33333" xr:uid="{00000000-0005-0000-0000-0000A6AE0000}"/>
    <cellStyle name="Normal 40 3 31" xfId="3835" xr:uid="{00000000-0005-0000-0000-0000A7AE0000}"/>
    <cellStyle name="Normal 40 3 31 2" xfId="13151" xr:uid="{00000000-0005-0000-0000-0000A8AE0000}"/>
    <cellStyle name="Normal 40 3 31 3" xfId="18442" xr:uid="{00000000-0005-0000-0000-0000A9AE0000}"/>
    <cellStyle name="Normal 40 3 31 3 2" xfId="46979" xr:uid="{00000000-0005-0000-0000-0000AAAE0000}"/>
    <cellStyle name="Normal 40 3 31 4" xfId="23605" xr:uid="{00000000-0005-0000-0000-0000ABAE0000}"/>
    <cellStyle name="Normal 40 3 31 5" xfId="28527" xr:uid="{00000000-0005-0000-0000-0000ACAE0000}"/>
    <cellStyle name="Normal 40 3 31 6" xfId="33449" xr:uid="{00000000-0005-0000-0000-0000ADAE0000}"/>
    <cellStyle name="Normal 40 3 32" xfId="3953" xr:uid="{00000000-0005-0000-0000-0000AEAE0000}"/>
    <cellStyle name="Normal 40 3 32 2" xfId="13152" xr:uid="{00000000-0005-0000-0000-0000AFAE0000}"/>
    <cellStyle name="Normal 40 3 32 3" xfId="18560" xr:uid="{00000000-0005-0000-0000-0000B0AE0000}"/>
    <cellStyle name="Normal 40 3 32 3 2" xfId="47097" xr:uid="{00000000-0005-0000-0000-0000B1AE0000}"/>
    <cellStyle name="Normal 40 3 32 4" xfId="23723" xr:uid="{00000000-0005-0000-0000-0000B2AE0000}"/>
    <cellStyle name="Normal 40 3 32 5" xfId="28645" xr:uid="{00000000-0005-0000-0000-0000B3AE0000}"/>
    <cellStyle name="Normal 40 3 32 6" xfId="33567" xr:uid="{00000000-0005-0000-0000-0000B4AE0000}"/>
    <cellStyle name="Normal 40 3 33" xfId="4068" xr:uid="{00000000-0005-0000-0000-0000B5AE0000}"/>
    <cellStyle name="Normal 40 3 33 2" xfId="13153" xr:uid="{00000000-0005-0000-0000-0000B6AE0000}"/>
    <cellStyle name="Normal 40 3 33 3" xfId="18674" xr:uid="{00000000-0005-0000-0000-0000B7AE0000}"/>
    <cellStyle name="Normal 40 3 33 3 2" xfId="47211" xr:uid="{00000000-0005-0000-0000-0000B8AE0000}"/>
    <cellStyle name="Normal 40 3 33 4" xfId="23837" xr:uid="{00000000-0005-0000-0000-0000B9AE0000}"/>
    <cellStyle name="Normal 40 3 33 5" xfId="28759" xr:uid="{00000000-0005-0000-0000-0000BAAE0000}"/>
    <cellStyle name="Normal 40 3 33 6" xfId="33681" xr:uid="{00000000-0005-0000-0000-0000BBAE0000}"/>
    <cellStyle name="Normal 40 3 34" xfId="4183" xr:uid="{00000000-0005-0000-0000-0000BCAE0000}"/>
    <cellStyle name="Normal 40 3 34 2" xfId="13154" xr:uid="{00000000-0005-0000-0000-0000BDAE0000}"/>
    <cellStyle name="Normal 40 3 34 3" xfId="18789" xr:uid="{00000000-0005-0000-0000-0000BEAE0000}"/>
    <cellStyle name="Normal 40 3 34 3 2" xfId="47326" xr:uid="{00000000-0005-0000-0000-0000BFAE0000}"/>
    <cellStyle name="Normal 40 3 34 4" xfId="23952" xr:uid="{00000000-0005-0000-0000-0000C0AE0000}"/>
    <cellStyle name="Normal 40 3 34 5" xfId="28874" xr:uid="{00000000-0005-0000-0000-0000C1AE0000}"/>
    <cellStyle name="Normal 40 3 34 6" xfId="33796" xr:uid="{00000000-0005-0000-0000-0000C2AE0000}"/>
    <cellStyle name="Normal 40 3 35" xfId="4310" xr:uid="{00000000-0005-0000-0000-0000C3AE0000}"/>
    <cellStyle name="Normal 40 3 35 2" xfId="13155" xr:uid="{00000000-0005-0000-0000-0000C4AE0000}"/>
    <cellStyle name="Normal 40 3 35 3" xfId="18916" xr:uid="{00000000-0005-0000-0000-0000C5AE0000}"/>
    <cellStyle name="Normal 40 3 35 3 2" xfId="47453" xr:uid="{00000000-0005-0000-0000-0000C6AE0000}"/>
    <cellStyle name="Normal 40 3 35 4" xfId="24079" xr:uid="{00000000-0005-0000-0000-0000C7AE0000}"/>
    <cellStyle name="Normal 40 3 35 5" xfId="29001" xr:uid="{00000000-0005-0000-0000-0000C8AE0000}"/>
    <cellStyle name="Normal 40 3 35 6" xfId="33923" xr:uid="{00000000-0005-0000-0000-0000C9AE0000}"/>
    <cellStyle name="Normal 40 3 36" xfId="4425" xr:uid="{00000000-0005-0000-0000-0000CAAE0000}"/>
    <cellStyle name="Normal 40 3 36 2" xfId="13156" xr:uid="{00000000-0005-0000-0000-0000CBAE0000}"/>
    <cellStyle name="Normal 40 3 36 3" xfId="19030" xr:uid="{00000000-0005-0000-0000-0000CCAE0000}"/>
    <cellStyle name="Normal 40 3 36 3 2" xfId="47567" xr:uid="{00000000-0005-0000-0000-0000CDAE0000}"/>
    <cellStyle name="Normal 40 3 36 4" xfId="24193" xr:uid="{00000000-0005-0000-0000-0000CEAE0000}"/>
    <cellStyle name="Normal 40 3 36 5" xfId="29115" xr:uid="{00000000-0005-0000-0000-0000CFAE0000}"/>
    <cellStyle name="Normal 40 3 36 6" xfId="34037" xr:uid="{00000000-0005-0000-0000-0000D0AE0000}"/>
    <cellStyle name="Normal 40 3 37" xfId="4542" xr:uid="{00000000-0005-0000-0000-0000D1AE0000}"/>
    <cellStyle name="Normal 40 3 37 2" xfId="13157" xr:uid="{00000000-0005-0000-0000-0000D2AE0000}"/>
    <cellStyle name="Normal 40 3 37 3" xfId="19147" xr:uid="{00000000-0005-0000-0000-0000D3AE0000}"/>
    <cellStyle name="Normal 40 3 37 3 2" xfId="47684" xr:uid="{00000000-0005-0000-0000-0000D4AE0000}"/>
    <cellStyle name="Normal 40 3 37 4" xfId="24310" xr:uid="{00000000-0005-0000-0000-0000D5AE0000}"/>
    <cellStyle name="Normal 40 3 37 5" xfId="29232" xr:uid="{00000000-0005-0000-0000-0000D6AE0000}"/>
    <cellStyle name="Normal 40 3 37 6" xfId="34154" xr:uid="{00000000-0005-0000-0000-0000D7AE0000}"/>
    <cellStyle name="Normal 40 3 38" xfId="4658" xr:uid="{00000000-0005-0000-0000-0000D8AE0000}"/>
    <cellStyle name="Normal 40 3 38 2" xfId="13158" xr:uid="{00000000-0005-0000-0000-0000D9AE0000}"/>
    <cellStyle name="Normal 40 3 38 3" xfId="19263" xr:uid="{00000000-0005-0000-0000-0000DAAE0000}"/>
    <cellStyle name="Normal 40 3 38 3 2" xfId="47800" xr:uid="{00000000-0005-0000-0000-0000DBAE0000}"/>
    <cellStyle name="Normal 40 3 38 4" xfId="24426" xr:uid="{00000000-0005-0000-0000-0000DCAE0000}"/>
    <cellStyle name="Normal 40 3 38 5" xfId="29348" xr:uid="{00000000-0005-0000-0000-0000DDAE0000}"/>
    <cellStyle name="Normal 40 3 38 6" xfId="34270" xr:uid="{00000000-0005-0000-0000-0000DEAE0000}"/>
    <cellStyle name="Normal 40 3 39" xfId="4773" xr:uid="{00000000-0005-0000-0000-0000DFAE0000}"/>
    <cellStyle name="Normal 40 3 39 2" xfId="13159" xr:uid="{00000000-0005-0000-0000-0000E0AE0000}"/>
    <cellStyle name="Normal 40 3 39 3" xfId="19378" xr:uid="{00000000-0005-0000-0000-0000E1AE0000}"/>
    <cellStyle name="Normal 40 3 39 3 2" xfId="47915" xr:uid="{00000000-0005-0000-0000-0000E2AE0000}"/>
    <cellStyle name="Normal 40 3 39 4" xfId="24541" xr:uid="{00000000-0005-0000-0000-0000E3AE0000}"/>
    <cellStyle name="Normal 40 3 39 5" xfId="29463" xr:uid="{00000000-0005-0000-0000-0000E4AE0000}"/>
    <cellStyle name="Normal 40 3 39 6" xfId="34385" xr:uid="{00000000-0005-0000-0000-0000E5AE0000}"/>
    <cellStyle name="Normal 40 3 4" xfId="385" xr:uid="{00000000-0005-0000-0000-0000E6AE0000}"/>
    <cellStyle name="Normal 40 3 4 10" xfId="30059" xr:uid="{00000000-0005-0000-0000-0000E7AE0000}"/>
    <cellStyle name="Normal 40 3 4 2" xfId="6235" xr:uid="{00000000-0005-0000-0000-0000E8AE0000}"/>
    <cellStyle name="Normal 40 3 4 2 2" xfId="8102" xr:uid="{00000000-0005-0000-0000-0000E9AE0000}"/>
    <cellStyle name="Normal 40 3 4 2 2 2" xfId="37687" xr:uid="{00000000-0005-0000-0000-0000EAAE0000}"/>
    <cellStyle name="Normal 40 3 4 2 3" xfId="14690" xr:uid="{00000000-0005-0000-0000-0000EBAE0000}"/>
    <cellStyle name="Normal 40 3 4 2 3 2" xfId="43230" xr:uid="{00000000-0005-0000-0000-0000ECAE0000}"/>
    <cellStyle name="Normal 40 3 4 2 4" xfId="35827" xr:uid="{00000000-0005-0000-0000-0000EDAE0000}"/>
    <cellStyle name="Normal 40 3 4 3" xfId="7407" xr:uid="{00000000-0005-0000-0000-0000EEAE0000}"/>
    <cellStyle name="Normal 40 3 4 3 2" xfId="15050" xr:uid="{00000000-0005-0000-0000-0000EFAE0000}"/>
    <cellStyle name="Normal 40 3 4 3 2 2" xfId="43589" xr:uid="{00000000-0005-0000-0000-0000F0AE0000}"/>
    <cellStyle name="Normal 40 3 4 3 3" xfId="36994" xr:uid="{00000000-0005-0000-0000-0000F1AE0000}"/>
    <cellStyle name="Normal 40 3 4 4" xfId="6608" xr:uid="{00000000-0005-0000-0000-0000F2AE0000}"/>
    <cellStyle name="Normal 40 3 4 4 2" xfId="36195" xr:uid="{00000000-0005-0000-0000-0000F3AE0000}"/>
    <cellStyle name="Normal 40 3 4 5" xfId="6234" xr:uid="{00000000-0005-0000-0000-0000F4AE0000}"/>
    <cellStyle name="Normal 40 3 4 5 2" xfId="35826" xr:uid="{00000000-0005-0000-0000-0000F5AE0000}"/>
    <cellStyle name="Normal 40 3 4 6" xfId="13160" xr:uid="{00000000-0005-0000-0000-0000F6AE0000}"/>
    <cellStyle name="Normal 40 3 4 7" xfId="14689" xr:uid="{00000000-0005-0000-0000-0000F7AE0000}"/>
    <cellStyle name="Normal 40 3 4 7 2" xfId="43229" xr:uid="{00000000-0005-0000-0000-0000F8AE0000}"/>
    <cellStyle name="Normal 40 3 4 8" xfId="20215" xr:uid="{00000000-0005-0000-0000-0000F9AE0000}"/>
    <cellStyle name="Normal 40 3 4 9" xfId="25137" xr:uid="{00000000-0005-0000-0000-0000FAAE0000}"/>
    <cellStyle name="Normal 40 3 40" xfId="4894" xr:uid="{00000000-0005-0000-0000-0000FBAE0000}"/>
    <cellStyle name="Normal 40 3 40 2" xfId="13161" xr:uid="{00000000-0005-0000-0000-0000FCAE0000}"/>
    <cellStyle name="Normal 40 3 40 3" xfId="19498" xr:uid="{00000000-0005-0000-0000-0000FDAE0000}"/>
    <cellStyle name="Normal 40 3 40 3 2" xfId="48035" xr:uid="{00000000-0005-0000-0000-0000FEAE0000}"/>
    <cellStyle name="Normal 40 3 40 4" xfId="24661" xr:uid="{00000000-0005-0000-0000-0000FFAE0000}"/>
    <cellStyle name="Normal 40 3 40 5" xfId="29583" xr:uid="{00000000-0005-0000-0000-000000AF0000}"/>
    <cellStyle name="Normal 40 3 40 6" xfId="34505" xr:uid="{00000000-0005-0000-0000-000001AF0000}"/>
    <cellStyle name="Normal 40 3 41" xfId="5009" xr:uid="{00000000-0005-0000-0000-000002AF0000}"/>
    <cellStyle name="Normal 40 3 41 2" xfId="13162" xr:uid="{00000000-0005-0000-0000-000003AF0000}"/>
    <cellStyle name="Normal 40 3 41 3" xfId="19613" xr:uid="{00000000-0005-0000-0000-000004AF0000}"/>
    <cellStyle name="Normal 40 3 41 3 2" xfId="48150" xr:uid="{00000000-0005-0000-0000-000005AF0000}"/>
    <cellStyle name="Normal 40 3 41 4" xfId="24776" xr:uid="{00000000-0005-0000-0000-000006AF0000}"/>
    <cellStyle name="Normal 40 3 41 5" xfId="29698" xr:uid="{00000000-0005-0000-0000-000007AF0000}"/>
    <cellStyle name="Normal 40 3 41 6" xfId="34620" xr:uid="{00000000-0005-0000-0000-000008AF0000}"/>
    <cellStyle name="Normal 40 3 42" xfId="6219" xr:uid="{00000000-0005-0000-0000-000009AF0000}"/>
    <cellStyle name="Normal 40 3 42 2" xfId="13086" xr:uid="{00000000-0005-0000-0000-00000AAF0000}"/>
    <cellStyle name="Normal 40 3 42 3" xfId="14810" xr:uid="{00000000-0005-0000-0000-00000BAF0000}"/>
    <cellStyle name="Normal 40 3 42 3 2" xfId="43349" xr:uid="{00000000-0005-0000-0000-00000CAF0000}"/>
    <cellStyle name="Normal 40 3 42 4" xfId="35811" xr:uid="{00000000-0005-0000-0000-00000DAF0000}"/>
    <cellStyle name="Normal 40 3 43" xfId="8176" xr:uid="{00000000-0005-0000-0000-00000EAF0000}"/>
    <cellStyle name="Normal 40 3 43 2" xfId="19928" xr:uid="{00000000-0005-0000-0000-00000FAF0000}"/>
    <cellStyle name="Normal 40 3 43 2 2" xfId="48465" xr:uid="{00000000-0005-0000-0000-000010AF0000}"/>
    <cellStyle name="Normal 40 3 43 3" xfId="37761" xr:uid="{00000000-0005-0000-0000-000011AF0000}"/>
    <cellStyle name="Normal 40 3 44" xfId="8417" xr:uid="{00000000-0005-0000-0000-000012AF0000}"/>
    <cellStyle name="Normal 40 3 44 2" xfId="38002" xr:uid="{00000000-0005-0000-0000-000013AF0000}"/>
    <cellStyle name="Normal 40 3 45" xfId="13627" xr:uid="{00000000-0005-0000-0000-000014AF0000}"/>
    <cellStyle name="Normal 40 3 45 2" xfId="42167" xr:uid="{00000000-0005-0000-0000-000015AF0000}"/>
    <cellStyle name="Normal 40 3 46" xfId="19975" xr:uid="{00000000-0005-0000-0000-000016AF0000}"/>
    <cellStyle name="Normal 40 3 47" xfId="24898" xr:uid="{00000000-0005-0000-0000-000017AF0000}"/>
    <cellStyle name="Normal 40 3 48" xfId="29819" xr:uid="{00000000-0005-0000-0000-000018AF0000}"/>
    <cellStyle name="Normal 40 3 5" xfId="507" xr:uid="{00000000-0005-0000-0000-000019AF0000}"/>
    <cellStyle name="Normal 40 3 5 10" xfId="30180" xr:uid="{00000000-0005-0000-0000-00001AAF0000}"/>
    <cellStyle name="Normal 40 3 5 2" xfId="6237" xr:uid="{00000000-0005-0000-0000-00001BAF0000}"/>
    <cellStyle name="Normal 40 3 5 2 2" xfId="8103" xr:uid="{00000000-0005-0000-0000-00001CAF0000}"/>
    <cellStyle name="Normal 40 3 5 2 2 2" xfId="37688" xr:uid="{00000000-0005-0000-0000-00001DAF0000}"/>
    <cellStyle name="Normal 40 3 5 2 3" xfId="14692" xr:uid="{00000000-0005-0000-0000-00001EAF0000}"/>
    <cellStyle name="Normal 40 3 5 2 3 2" xfId="43232" xr:uid="{00000000-0005-0000-0000-00001FAF0000}"/>
    <cellStyle name="Normal 40 3 5 2 4" xfId="35829" xr:uid="{00000000-0005-0000-0000-000020AF0000}"/>
    <cellStyle name="Normal 40 3 5 3" xfId="7453" xr:uid="{00000000-0005-0000-0000-000021AF0000}"/>
    <cellStyle name="Normal 40 3 5 3 2" xfId="15171" xr:uid="{00000000-0005-0000-0000-000022AF0000}"/>
    <cellStyle name="Normal 40 3 5 3 2 2" xfId="43710" xr:uid="{00000000-0005-0000-0000-000023AF0000}"/>
    <cellStyle name="Normal 40 3 5 3 3" xfId="37039" xr:uid="{00000000-0005-0000-0000-000024AF0000}"/>
    <cellStyle name="Normal 40 3 5 4" xfId="6849" xr:uid="{00000000-0005-0000-0000-000025AF0000}"/>
    <cellStyle name="Normal 40 3 5 4 2" xfId="36436" xr:uid="{00000000-0005-0000-0000-000026AF0000}"/>
    <cellStyle name="Normal 40 3 5 5" xfId="6236" xr:uid="{00000000-0005-0000-0000-000027AF0000}"/>
    <cellStyle name="Normal 40 3 5 5 2" xfId="35828" xr:uid="{00000000-0005-0000-0000-000028AF0000}"/>
    <cellStyle name="Normal 40 3 5 6" xfId="13163" xr:uid="{00000000-0005-0000-0000-000029AF0000}"/>
    <cellStyle name="Normal 40 3 5 7" xfId="14691" xr:uid="{00000000-0005-0000-0000-00002AAF0000}"/>
    <cellStyle name="Normal 40 3 5 7 2" xfId="43231" xr:uid="{00000000-0005-0000-0000-00002BAF0000}"/>
    <cellStyle name="Normal 40 3 5 8" xfId="20336" xr:uid="{00000000-0005-0000-0000-00002CAF0000}"/>
    <cellStyle name="Normal 40 3 5 9" xfId="25258" xr:uid="{00000000-0005-0000-0000-00002DAF0000}"/>
    <cellStyle name="Normal 40 3 6" xfId="642" xr:uid="{00000000-0005-0000-0000-00002EAF0000}"/>
    <cellStyle name="Normal 40 3 6 2" xfId="8094" xr:uid="{00000000-0005-0000-0000-00002FAF0000}"/>
    <cellStyle name="Normal 40 3 6 2 2" xfId="15303" xr:uid="{00000000-0005-0000-0000-000030AF0000}"/>
    <cellStyle name="Normal 40 3 6 2 2 2" xfId="43842" xr:uid="{00000000-0005-0000-0000-000031AF0000}"/>
    <cellStyle name="Normal 40 3 6 2 3" xfId="37679" xr:uid="{00000000-0005-0000-0000-000032AF0000}"/>
    <cellStyle name="Normal 40 3 6 3" xfId="6238" xr:uid="{00000000-0005-0000-0000-000033AF0000}"/>
    <cellStyle name="Normal 40 3 6 3 2" xfId="35830" xr:uid="{00000000-0005-0000-0000-000034AF0000}"/>
    <cellStyle name="Normal 40 3 6 4" xfId="13164" xr:uid="{00000000-0005-0000-0000-000035AF0000}"/>
    <cellStyle name="Normal 40 3 6 5" xfId="14693" xr:uid="{00000000-0005-0000-0000-000036AF0000}"/>
    <cellStyle name="Normal 40 3 6 5 2" xfId="43233" xr:uid="{00000000-0005-0000-0000-000037AF0000}"/>
    <cellStyle name="Normal 40 3 6 6" xfId="20468" xr:uid="{00000000-0005-0000-0000-000038AF0000}"/>
    <cellStyle name="Normal 40 3 6 7" xfId="25390" xr:uid="{00000000-0005-0000-0000-000039AF0000}"/>
    <cellStyle name="Normal 40 3 6 8" xfId="30312" xr:uid="{00000000-0005-0000-0000-00003AAF0000}"/>
    <cellStyle name="Normal 40 3 7" xfId="756" xr:uid="{00000000-0005-0000-0000-00003BAF0000}"/>
    <cellStyle name="Normal 40 3 7 2" xfId="6969" xr:uid="{00000000-0005-0000-0000-00003CAF0000}"/>
    <cellStyle name="Normal 40 3 7 2 2" xfId="36556" xr:uid="{00000000-0005-0000-0000-00003DAF0000}"/>
    <cellStyle name="Normal 40 3 7 3" xfId="13165" xr:uid="{00000000-0005-0000-0000-00003EAF0000}"/>
    <cellStyle name="Normal 40 3 7 4" xfId="15417" xr:uid="{00000000-0005-0000-0000-00003FAF0000}"/>
    <cellStyle name="Normal 40 3 7 4 2" xfId="43956" xr:uid="{00000000-0005-0000-0000-000040AF0000}"/>
    <cellStyle name="Normal 40 3 7 5" xfId="20582" xr:uid="{00000000-0005-0000-0000-000041AF0000}"/>
    <cellStyle name="Normal 40 3 7 6" xfId="25504" xr:uid="{00000000-0005-0000-0000-000042AF0000}"/>
    <cellStyle name="Normal 40 3 7 7" xfId="30426" xr:uid="{00000000-0005-0000-0000-000043AF0000}"/>
    <cellStyle name="Normal 40 3 8" xfId="870" xr:uid="{00000000-0005-0000-0000-000044AF0000}"/>
    <cellStyle name="Normal 40 3 8 2" xfId="6366" xr:uid="{00000000-0005-0000-0000-000045AF0000}"/>
    <cellStyle name="Normal 40 3 8 2 2" xfId="35953" xr:uid="{00000000-0005-0000-0000-000046AF0000}"/>
    <cellStyle name="Normal 40 3 8 3" xfId="13166" xr:uid="{00000000-0005-0000-0000-000047AF0000}"/>
    <cellStyle name="Normal 40 3 8 4" xfId="15531" xr:uid="{00000000-0005-0000-0000-000048AF0000}"/>
    <cellStyle name="Normal 40 3 8 4 2" xfId="44070" xr:uid="{00000000-0005-0000-0000-000049AF0000}"/>
    <cellStyle name="Normal 40 3 8 5" xfId="20696" xr:uid="{00000000-0005-0000-0000-00004AAF0000}"/>
    <cellStyle name="Normal 40 3 8 6" xfId="25618" xr:uid="{00000000-0005-0000-0000-00004BAF0000}"/>
    <cellStyle name="Normal 40 3 8 7" xfId="30540" xr:uid="{00000000-0005-0000-0000-00004CAF0000}"/>
    <cellStyle name="Normal 40 3 9" xfId="1017" xr:uid="{00000000-0005-0000-0000-00004DAF0000}"/>
    <cellStyle name="Normal 40 3 9 2" xfId="13167" xr:uid="{00000000-0005-0000-0000-00004EAF0000}"/>
    <cellStyle name="Normal 40 3 9 3" xfId="15672" xr:uid="{00000000-0005-0000-0000-00004FAF0000}"/>
    <cellStyle name="Normal 40 3 9 3 2" xfId="44211" xr:uid="{00000000-0005-0000-0000-000050AF0000}"/>
    <cellStyle name="Normal 40 3 9 4" xfId="20837" xr:uid="{00000000-0005-0000-0000-000051AF0000}"/>
    <cellStyle name="Normal 40 3 9 5" xfId="25759" xr:uid="{00000000-0005-0000-0000-000052AF0000}"/>
    <cellStyle name="Normal 40 3 9 6" xfId="30681" xr:uid="{00000000-0005-0000-0000-000053AF0000}"/>
    <cellStyle name="Normal 40 30" xfId="2349" xr:uid="{00000000-0005-0000-0000-000054AF0000}"/>
    <cellStyle name="Normal 40 30 2" xfId="13168" xr:uid="{00000000-0005-0000-0000-000055AF0000}"/>
    <cellStyle name="Normal 40 30 3" xfId="16973" xr:uid="{00000000-0005-0000-0000-000056AF0000}"/>
    <cellStyle name="Normal 40 30 3 2" xfId="45510" xr:uid="{00000000-0005-0000-0000-000057AF0000}"/>
    <cellStyle name="Normal 40 30 4" xfId="22136" xr:uid="{00000000-0005-0000-0000-000058AF0000}"/>
    <cellStyle name="Normal 40 30 5" xfId="27058" xr:uid="{00000000-0005-0000-0000-000059AF0000}"/>
    <cellStyle name="Normal 40 30 6" xfId="31980" xr:uid="{00000000-0005-0000-0000-00005AAF0000}"/>
    <cellStyle name="Normal 40 31" xfId="2377" xr:uid="{00000000-0005-0000-0000-00005BAF0000}"/>
    <cellStyle name="Normal 40 31 2" xfId="13169" xr:uid="{00000000-0005-0000-0000-00005CAF0000}"/>
    <cellStyle name="Normal 40 31 3" xfId="16995" xr:uid="{00000000-0005-0000-0000-00005DAF0000}"/>
    <cellStyle name="Normal 40 31 3 2" xfId="45532" xr:uid="{00000000-0005-0000-0000-00005EAF0000}"/>
    <cellStyle name="Normal 40 31 4" xfId="22158" xr:uid="{00000000-0005-0000-0000-00005FAF0000}"/>
    <cellStyle name="Normal 40 31 5" xfId="27080" xr:uid="{00000000-0005-0000-0000-000060AF0000}"/>
    <cellStyle name="Normal 40 31 6" xfId="32002" xr:uid="{00000000-0005-0000-0000-000061AF0000}"/>
    <cellStyle name="Normal 40 32" xfId="2330" xr:uid="{00000000-0005-0000-0000-000062AF0000}"/>
    <cellStyle name="Normal 40 32 2" xfId="13170" xr:uid="{00000000-0005-0000-0000-000063AF0000}"/>
    <cellStyle name="Normal 40 32 3" xfId="16956" xr:uid="{00000000-0005-0000-0000-000064AF0000}"/>
    <cellStyle name="Normal 40 32 3 2" xfId="45493" xr:uid="{00000000-0005-0000-0000-000065AF0000}"/>
    <cellStyle name="Normal 40 32 4" xfId="22119" xr:uid="{00000000-0005-0000-0000-000066AF0000}"/>
    <cellStyle name="Normal 40 32 5" xfId="27041" xr:uid="{00000000-0005-0000-0000-000067AF0000}"/>
    <cellStyle name="Normal 40 32 6" xfId="31963" xr:uid="{00000000-0005-0000-0000-000068AF0000}"/>
    <cellStyle name="Normal 40 33" xfId="2415" xr:uid="{00000000-0005-0000-0000-000069AF0000}"/>
    <cellStyle name="Normal 40 33 2" xfId="13171" xr:uid="{00000000-0005-0000-0000-00006AAF0000}"/>
    <cellStyle name="Normal 40 33 3" xfId="17026" xr:uid="{00000000-0005-0000-0000-00006BAF0000}"/>
    <cellStyle name="Normal 40 33 3 2" xfId="45563" xr:uid="{00000000-0005-0000-0000-00006CAF0000}"/>
    <cellStyle name="Normal 40 33 4" xfId="22189" xr:uid="{00000000-0005-0000-0000-00006DAF0000}"/>
    <cellStyle name="Normal 40 33 5" xfId="27111" xr:uid="{00000000-0005-0000-0000-00006EAF0000}"/>
    <cellStyle name="Normal 40 33 6" xfId="32033" xr:uid="{00000000-0005-0000-0000-00006FAF0000}"/>
    <cellStyle name="Normal 40 34" xfId="2533" xr:uid="{00000000-0005-0000-0000-000070AF0000}"/>
    <cellStyle name="Normal 40 34 2" xfId="13172" xr:uid="{00000000-0005-0000-0000-000071AF0000}"/>
    <cellStyle name="Normal 40 34 3" xfId="17144" xr:uid="{00000000-0005-0000-0000-000072AF0000}"/>
    <cellStyle name="Normal 40 34 3 2" xfId="45681" xr:uid="{00000000-0005-0000-0000-000073AF0000}"/>
    <cellStyle name="Normal 40 34 4" xfId="22307" xr:uid="{00000000-0005-0000-0000-000074AF0000}"/>
    <cellStyle name="Normal 40 34 5" xfId="27229" xr:uid="{00000000-0005-0000-0000-000075AF0000}"/>
    <cellStyle name="Normal 40 34 6" xfId="32151" xr:uid="{00000000-0005-0000-0000-000076AF0000}"/>
    <cellStyle name="Normal 40 35" xfId="2652" xr:uid="{00000000-0005-0000-0000-000077AF0000}"/>
    <cellStyle name="Normal 40 35 2" xfId="13173" xr:uid="{00000000-0005-0000-0000-000078AF0000}"/>
    <cellStyle name="Normal 40 35 3" xfId="17263" xr:uid="{00000000-0005-0000-0000-000079AF0000}"/>
    <cellStyle name="Normal 40 35 3 2" xfId="45800" xr:uid="{00000000-0005-0000-0000-00007AAF0000}"/>
    <cellStyle name="Normal 40 35 4" xfId="22426" xr:uid="{00000000-0005-0000-0000-00007BAF0000}"/>
    <cellStyle name="Normal 40 35 5" xfId="27348" xr:uid="{00000000-0005-0000-0000-00007CAF0000}"/>
    <cellStyle name="Normal 40 35 6" xfId="32270" xr:uid="{00000000-0005-0000-0000-00007DAF0000}"/>
    <cellStyle name="Normal 40 36" xfId="2770" xr:uid="{00000000-0005-0000-0000-00007EAF0000}"/>
    <cellStyle name="Normal 40 36 2" xfId="13174" xr:uid="{00000000-0005-0000-0000-00007FAF0000}"/>
    <cellStyle name="Normal 40 36 3" xfId="17381" xr:uid="{00000000-0005-0000-0000-000080AF0000}"/>
    <cellStyle name="Normal 40 36 3 2" xfId="45918" xr:uid="{00000000-0005-0000-0000-000081AF0000}"/>
    <cellStyle name="Normal 40 36 4" xfId="22544" xr:uid="{00000000-0005-0000-0000-000082AF0000}"/>
    <cellStyle name="Normal 40 36 5" xfId="27466" xr:uid="{00000000-0005-0000-0000-000083AF0000}"/>
    <cellStyle name="Normal 40 36 6" xfId="32388" xr:uid="{00000000-0005-0000-0000-000084AF0000}"/>
    <cellStyle name="Normal 40 37" xfId="2888" xr:uid="{00000000-0005-0000-0000-000085AF0000}"/>
    <cellStyle name="Normal 40 37 2" xfId="13175" xr:uid="{00000000-0005-0000-0000-000086AF0000}"/>
    <cellStyle name="Normal 40 37 3" xfId="17499" xr:uid="{00000000-0005-0000-0000-000087AF0000}"/>
    <cellStyle name="Normal 40 37 3 2" xfId="46036" xr:uid="{00000000-0005-0000-0000-000088AF0000}"/>
    <cellStyle name="Normal 40 37 4" xfId="22662" xr:uid="{00000000-0005-0000-0000-000089AF0000}"/>
    <cellStyle name="Normal 40 37 5" xfId="27584" xr:uid="{00000000-0005-0000-0000-00008AAF0000}"/>
    <cellStyle name="Normal 40 37 6" xfId="32506" xr:uid="{00000000-0005-0000-0000-00008BAF0000}"/>
    <cellStyle name="Normal 40 38" xfId="3935" xr:uid="{00000000-0005-0000-0000-00008CAF0000}"/>
    <cellStyle name="Normal 40 38 2" xfId="13176" xr:uid="{00000000-0005-0000-0000-00008DAF0000}"/>
    <cellStyle name="Normal 40 38 3" xfId="18542" xr:uid="{00000000-0005-0000-0000-00008EAF0000}"/>
    <cellStyle name="Normal 40 38 3 2" xfId="47079" xr:uid="{00000000-0005-0000-0000-00008FAF0000}"/>
    <cellStyle name="Normal 40 38 4" xfId="23705" xr:uid="{00000000-0005-0000-0000-000090AF0000}"/>
    <cellStyle name="Normal 40 38 5" xfId="28627" xr:uid="{00000000-0005-0000-0000-000091AF0000}"/>
    <cellStyle name="Normal 40 38 6" xfId="33549" xr:uid="{00000000-0005-0000-0000-000092AF0000}"/>
    <cellStyle name="Normal 40 39" xfId="3588" xr:uid="{00000000-0005-0000-0000-000093AF0000}"/>
    <cellStyle name="Normal 40 39 2" xfId="13177" xr:uid="{00000000-0005-0000-0000-000094AF0000}"/>
    <cellStyle name="Normal 40 39 3" xfId="18197" xr:uid="{00000000-0005-0000-0000-000095AF0000}"/>
    <cellStyle name="Normal 40 39 3 2" xfId="46734" xr:uid="{00000000-0005-0000-0000-000096AF0000}"/>
    <cellStyle name="Normal 40 39 4" xfId="23360" xr:uid="{00000000-0005-0000-0000-000097AF0000}"/>
    <cellStyle name="Normal 40 39 5" xfId="28282" xr:uid="{00000000-0005-0000-0000-000098AF0000}"/>
    <cellStyle name="Normal 40 39 6" xfId="33204" xr:uid="{00000000-0005-0000-0000-000099AF0000}"/>
    <cellStyle name="Normal 40 4" xfId="140" xr:uid="{00000000-0005-0000-0000-00009AAF0000}"/>
    <cellStyle name="Normal 40 4 10" xfId="1173" xr:uid="{00000000-0005-0000-0000-00009BAF0000}"/>
    <cellStyle name="Normal 40 4 10 2" xfId="13179" xr:uid="{00000000-0005-0000-0000-00009CAF0000}"/>
    <cellStyle name="Normal 40 4 10 3" xfId="15823" xr:uid="{00000000-0005-0000-0000-00009DAF0000}"/>
    <cellStyle name="Normal 40 4 10 3 2" xfId="44362" xr:uid="{00000000-0005-0000-0000-00009EAF0000}"/>
    <cellStyle name="Normal 40 4 10 4" xfId="20988" xr:uid="{00000000-0005-0000-0000-00009FAF0000}"/>
    <cellStyle name="Normal 40 4 10 5" xfId="25910" xr:uid="{00000000-0005-0000-0000-0000A0AF0000}"/>
    <cellStyle name="Normal 40 4 10 6" xfId="30832" xr:uid="{00000000-0005-0000-0000-0000A1AF0000}"/>
    <cellStyle name="Normal 40 4 11" xfId="1289" xr:uid="{00000000-0005-0000-0000-0000A2AF0000}"/>
    <cellStyle name="Normal 40 4 11 2" xfId="13180" xr:uid="{00000000-0005-0000-0000-0000A3AF0000}"/>
    <cellStyle name="Normal 40 4 11 3" xfId="15938" xr:uid="{00000000-0005-0000-0000-0000A4AF0000}"/>
    <cellStyle name="Normal 40 4 11 3 2" xfId="44477" xr:uid="{00000000-0005-0000-0000-0000A5AF0000}"/>
    <cellStyle name="Normal 40 4 11 4" xfId="21103" xr:uid="{00000000-0005-0000-0000-0000A6AF0000}"/>
    <cellStyle name="Normal 40 4 11 5" xfId="26025" xr:uid="{00000000-0005-0000-0000-0000A7AF0000}"/>
    <cellStyle name="Normal 40 4 11 6" xfId="30947" xr:uid="{00000000-0005-0000-0000-0000A8AF0000}"/>
    <cellStyle name="Normal 40 4 12" xfId="1404" xr:uid="{00000000-0005-0000-0000-0000A9AF0000}"/>
    <cellStyle name="Normal 40 4 12 2" xfId="13181" xr:uid="{00000000-0005-0000-0000-0000AAAF0000}"/>
    <cellStyle name="Normal 40 4 12 3" xfId="16053" xr:uid="{00000000-0005-0000-0000-0000ABAF0000}"/>
    <cellStyle name="Normal 40 4 12 3 2" xfId="44592" xr:uid="{00000000-0005-0000-0000-0000ACAF0000}"/>
    <cellStyle name="Normal 40 4 12 4" xfId="21218" xr:uid="{00000000-0005-0000-0000-0000ADAF0000}"/>
    <cellStyle name="Normal 40 4 12 5" xfId="26140" xr:uid="{00000000-0005-0000-0000-0000AEAF0000}"/>
    <cellStyle name="Normal 40 4 12 6" xfId="31062" xr:uid="{00000000-0005-0000-0000-0000AFAF0000}"/>
    <cellStyle name="Normal 40 4 13" xfId="1519" xr:uid="{00000000-0005-0000-0000-0000B0AF0000}"/>
    <cellStyle name="Normal 40 4 13 2" xfId="13182" xr:uid="{00000000-0005-0000-0000-0000B1AF0000}"/>
    <cellStyle name="Normal 40 4 13 3" xfId="16168" xr:uid="{00000000-0005-0000-0000-0000B2AF0000}"/>
    <cellStyle name="Normal 40 4 13 3 2" xfId="44707" xr:uid="{00000000-0005-0000-0000-0000B3AF0000}"/>
    <cellStyle name="Normal 40 4 13 4" xfId="21333" xr:uid="{00000000-0005-0000-0000-0000B4AF0000}"/>
    <cellStyle name="Normal 40 4 13 5" xfId="26255" xr:uid="{00000000-0005-0000-0000-0000B5AF0000}"/>
    <cellStyle name="Normal 40 4 13 6" xfId="31177" xr:uid="{00000000-0005-0000-0000-0000B6AF0000}"/>
    <cellStyle name="Normal 40 4 14" xfId="1633" xr:uid="{00000000-0005-0000-0000-0000B7AF0000}"/>
    <cellStyle name="Normal 40 4 14 2" xfId="13183" xr:uid="{00000000-0005-0000-0000-0000B8AF0000}"/>
    <cellStyle name="Normal 40 4 14 3" xfId="16282" xr:uid="{00000000-0005-0000-0000-0000B9AF0000}"/>
    <cellStyle name="Normal 40 4 14 3 2" xfId="44821" xr:uid="{00000000-0005-0000-0000-0000BAAF0000}"/>
    <cellStyle name="Normal 40 4 14 4" xfId="21447" xr:uid="{00000000-0005-0000-0000-0000BBAF0000}"/>
    <cellStyle name="Normal 40 4 14 5" xfId="26369" xr:uid="{00000000-0005-0000-0000-0000BCAF0000}"/>
    <cellStyle name="Normal 40 4 14 6" xfId="31291" xr:uid="{00000000-0005-0000-0000-0000BDAF0000}"/>
    <cellStyle name="Normal 40 4 15" xfId="1747" xr:uid="{00000000-0005-0000-0000-0000BEAF0000}"/>
    <cellStyle name="Normal 40 4 15 2" xfId="13184" xr:uid="{00000000-0005-0000-0000-0000BFAF0000}"/>
    <cellStyle name="Normal 40 4 15 3" xfId="16396" xr:uid="{00000000-0005-0000-0000-0000C0AF0000}"/>
    <cellStyle name="Normal 40 4 15 3 2" xfId="44935" xr:uid="{00000000-0005-0000-0000-0000C1AF0000}"/>
    <cellStyle name="Normal 40 4 15 4" xfId="21561" xr:uid="{00000000-0005-0000-0000-0000C2AF0000}"/>
    <cellStyle name="Normal 40 4 15 5" xfId="26483" xr:uid="{00000000-0005-0000-0000-0000C3AF0000}"/>
    <cellStyle name="Normal 40 4 15 6" xfId="31405" xr:uid="{00000000-0005-0000-0000-0000C4AF0000}"/>
    <cellStyle name="Normal 40 4 16" xfId="1861" xr:uid="{00000000-0005-0000-0000-0000C5AF0000}"/>
    <cellStyle name="Normal 40 4 16 2" xfId="13185" xr:uid="{00000000-0005-0000-0000-0000C6AF0000}"/>
    <cellStyle name="Normal 40 4 16 3" xfId="16510" xr:uid="{00000000-0005-0000-0000-0000C7AF0000}"/>
    <cellStyle name="Normal 40 4 16 3 2" xfId="45049" xr:uid="{00000000-0005-0000-0000-0000C8AF0000}"/>
    <cellStyle name="Normal 40 4 16 4" xfId="21675" xr:uid="{00000000-0005-0000-0000-0000C9AF0000}"/>
    <cellStyle name="Normal 40 4 16 5" xfId="26597" xr:uid="{00000000-0005-0000-0000-0000CAAF0000}"/>
    <cellStyle name="Normal 40 4 16 6" xfId="31519" xr:uid="{00000000-0005-0000-0000-0000CBAF0000}"/>
    <cellStyle name="Normal 40 4 17" xfId="1975" xr:uid="{00000000-0005-0000-0000-0000CCAF0000}"/>
    <cellStyle name="Normal 40 4 17 2" xfId="13186" xr:uid="{00000000-0005-0000-0000-0000CDAF0000}"/>
    <cellStyle name="Normal 40 4 17 3" xfId="16624" xr:uid="{00000000-0005-0000-0000-0000CEAF0000}"/>
    <cellStyle name="Normal 40 4 17 3 2" xfId="45163" xr:uid="{00000000-0005-0000-0000-0000CFAF0000}"/>
    <cellStyle name="Normal 40 4 17 4" xfId="21789" xr:uid="{00000000-0005-0000-0000-0000D0AF0000}"/>
    <cellStyle name="Normal 40 4 17 5" xfId="26711" xr:uid="{00000000-0005-0000-0000-0000D1AF0000}"/>
    <cellStyle name="Normal 40 4 17 6" xfId="31633" xr:uid="{00000000-0005-0000-0000-0000D2AF0000}"/>
    <cellStyle name="Normal 40 4 18" xfId="2090" xr:uid="{00000000-0005-0000-0000-0000D3AF0000}"/>
    <cellStyle name="Normal 40 4 18 2" xfId="13187" xr:uid="{00000000-0005-0000-0000-0000D4AF0000}"/>
    <cellStyle name="Normal 40 4 18 3" xfId="16739" xr:uid="{00000000-0005-0000-0000-0000D5AF0000}"/>
    <cellStyle name="Normal 40 4 18 3 2" xfId="45278" xr:uid="{00000000-0005-0000-0000-0000D6AF0000}"/>
    <cellStyle name="Normal 40 4 18 4" xfId="21904" xr:uid="{00000000-0005-0000-0000-0000D7AF0000}"/>
    <cellStyle name="Normal 40 4 18 5" xfId="26826" xr:uid="{00000000-0005-0000-0000-0000D8AF0000}"/>
    <cellStyle name="Normal 40 4 18 6" xfId="31748" xr:uid="{00000000-0005-0000-0000-0000D9AF0000}"/>
    <cellStyle name="Normal 40 4 19" xfId="2436" xr:uid="{00000000-0005-0000-0000-0000DAAF0000}"/>
    <cellStyle name="Normal 40 4 19 2" xfId="13188" xr:uid="{00000000-0005-0000-0000-0000DBAF0000}"/>
    <cellStyle name="Normal 40 4 19 3" xfId="17047" xr:uid="{00000000-0005-0000-0000-0000DCAF0000}"/>
    <cellStyle name="Normal 40 4 19 3 2" xfId="45584" xr:uid="{00000000-0005-0000-0000-0000DDAF0000}"/>
    <cellStyle name="Normal 40 4 19 4" xfId="22210" xr:uid="{00000000-0005-0000-0000-0000DEAF0000}"/>
    <cellStyle name="Normal 40 4 19 5" xfId="27132" xr:uid="{00000000-0005-0000-0000-0000DFAF0000}"/>
    <cellStyle name="Normal 40 4 19 6" xfId="32054" xr:uid="{00000000-0005-0000-0000-0000E0AF0000}"/>
    <cellStyle name="Normal 40 4 2" xfId="227" xr:uid="{00000000-0005-0000-0000-0000E1AF0000}"/>
    <cellStyle name="Normal 40 4 2 10" xfId="1376" xr:uid="{00000000-0005-0000-0000-0000E2AF0000}"/>
    <cellStyle name="Normal 40 4 2 10 2" xfId="13190" xr:uid="{00000000-0005-0000-0000-0000E3AF0000}"/>
    <cellStyle name="Normal 40 4 2 10 3" xfId="16025" xr:uid="{00000000-0005-0000-0000-0000E4AF0000}"/>
    <cellStyle name="Normal 40 4 2 10 3 2" xfId="44564" xr:uid="{00000000-0005-0000-0000-0000E5AF0000}"/>
    <cellStyle name="Normal 40 4 2 10 4" xfId="21190" xr:uid="{00000000-0005-0000-0000-0000E6AF0000}"/>
    <cellStyle name="Normal 40 4 2 10 5" xfId="26112" xr:uid="{00000000-0005-0000-0000-0000E7AF0000}"/>
    <cellStyle name="Normal 40 4 2 10 6" xfId="31034" xr:uid="{00000000-0005-0000-0000-0000E8AF0000}"/>
    <cellStyle name="Normal 40 4 2 11" xfId="1491" xr:uid="{00000000-0005-0000-0000-0000E9AF0000}"/>
    <cellStyle name="Normal 40 4 2 11 2" xfId="13191" xr:uid="{00000000-0005-0000-0000-0000EAAF0000}"/>
    <cellStyle name="Normal 40 4 2 11 3" xfId="16140" xr:uid="{00000000-0005-0000-0000-0000EBAF0000}"/>
    <cellStyle name="Normal 40 4 2 11 3 2" xfId="44679" xr:uid="{00000000-0005-0000-0000-0000ECAF0000}"/>
    <cellStyle name="Normal 40 4 2 11 4" xfId="21305" xr:uid="{00000000-0005-0000-0000-0000EDAF0000}"/>
    <cellStyle name="Normal 40 4 2 11 5" xfId="26227" xr:uid="{00000000-0005-0000-0000-0000EEAF0000}"/>
    <cellStyle name="Normal 40 4 2 11 6" xfId="31149" xr:uid="{00000000-0005-0000-0000-0000EFAF0000}"/>
    <cellStyle name="Normal 40 4 2 12" xfId="1606" xr:uid="{00000000-0005-0000-0000-0000F0AF0000}"/>
    <cellStyle name="Normal 40 4 2 12 2" xfId="13192" xr:uid="{00000000-0005-0000-0000-0000F1AF0000}"/>
    <cellStyle name="Normal 40 4 2 12 3" xfId="16255" xr:uid="{00000000-0005-0000-0000-0000F2AF0000}"/>
    <cellStyle name="Normal 40 4 2 12 3 2" xfId="44794" xr:uid="{00000000-0005-0000-0000-0000F3AF0000}"/>
    <cellStyle name="Normal 40 4 2 12 4" xfId="21420" xr:uid="{00000000-0005-0000-0000-0000F4AF0000}"/>
    <cellStyle name="Normal 40 4 2 12 5" xfId="26342" xr:uid="{00000000-0005-0000-0000-0000F5AF0000}"/>
    <cellStyle name="Normal 40 4 2 12 6" xfId="31264" xr:uid="{00000000-0005-0000-0000-0000F6AF0000}"/>
    <cellStyle name="Normal 40 4 2 13" xfId="1720" xr:uid="{00000000-0005-0000-0000-0000F7AF0000}"/>
    <cellStyle name="Normal 40 4 2 13 2" xfId="13193" xr:uid="{00000000-0005-0000-0000-0000F8AF0000}"/>
    <cellStyle name="Normal 40 4 2 13 3" xfId="16369" xr:uid="{00000000-0005-0000-0000-0000F9AF0000}"/>
    <cellStyle name="Normal 40 4 2 13 3 2" xfId="44908" xr:uid="{00000000-0005-0000-0000-0000FAAF0000}"/>
    <cellStyle name="Normal 40 4 2 13 4" xfId="21534" xr:uid="{00000000-0005-0000-0000-0000FBAF0000}"/>
    <cellStyle name="Normal 40 4 2 13 5" xfId="26456" xr:uid="{00000000-0005-0000-0000-0000FCAF0000}"/>
    <cellStyle name="Normal 40 4 2 13 6" xfId="31378" xr:uid="{00000000-0005-0000-0000-0000FDAF0000}"/>
    <cellStyle name="Normal 40 4 2 14" xfId="1834" xr:uid="{00000000-0005-0000-0000-0000FEAF0000}"/>
    <cellStyle name="Normal 40 4 2 14 2" xfId="13194" xr:uid="{00000000-0005-0000-0000-0000FFAF0000}"/>
    <cellStyle name="Normal 40 4 2 14 3" xfId="16483" xr:uid="{00000000-0005-0000-0000-000000B00000}"/>
    <cellStyle name="Normal 40 4 2 14 3 2" xfId="45022" xr:uid="{00000000-0005-0000-0000-000001B00000}"/>
    <cellStyle name="Normal 40 4 2 14 4" xfId="21648" xr:uid="{00000000-0005-0000-0000-000002B00000}"/>
    <cellStyle name="Normal 40 4 2 14 5" xfId="26570" xr:uid="{00000000-0005-0000-0000-000003B00000}"/>
    <cellStyle name="Normal 40 4 2 14 6" xfId="31492" xr:uid="{00000000-0005-0000-0000-000004B00000}"/>
    <cellStyle name="Normal 40 4 2 15" xfId="1948" xr:uid="{00000000-0005-0000-0000-000005B00000}"/>
    <cellStyle name="Normal 40 4 2 15 2" xfId="13195" xr:uid="{00000000-0005-0000-0000-000006B00000}"/>
    <cellStyle name="Normal 40 4 2 15 3" xfId="16597" xr:uid="{00000000-0005-0000-0000-000007B00000}"/>
    <cellStyle name="Normal 40 4 2 15 3 2" xfId="45136" xr:uid="{00000000-0005-0000-0000-000008B00000}"/>
    <cellStyle name="Normal 40 4 2 15 4" xfId="21762" xr:uid="{00000000-0005-0000-0000-000009B00000}"/>
    <cellStyle name="Normal 40 4 2 15 5" xfId="26684" xr:uid="{00000000-0005-0000-0000-00000AB00000}"/>
    <cellStyle name="Normal 40 4 2 15 6" xfId="31606" xr:uid="{00000000-0005-0000-0000-00000BB00000}"/>
    <cellStyle name="Normal 40 4 2 16" xfId="2062" xr:uid="{00000000-0005-0000-0000-00000CB00000}"/>
    <cellStyle name="Normal 40 4 2 16 2" xfId="13196" xr:uid="{00000000-0005-0000-0000-00000DB00000}"/>
    <cellStyle name="Normal 40 4 2 16 3" xfId="16711" xr:uid="{00000000-0005-0000-0000-00000EB00000}"/>
    <cellStyle name="Normal 40 4 2 16 3 2" xfId="45250" xr:uid="{00000000-0005-0000-0000-00000FB00000}"/>
    <cellStyle name="Normal 40 4 2 16 4" xfId="21876" xr:uid="{00000000-0005-0000-0000-000010B00000}"/>
    <cellStyle name="Normal 40 4 2 16 5" xfId="26798" xr:uid="{00000000-0005-0000-0000-000011B00000}"/>
    <cellStyle name="Normal 40 4 2 16 6" xfId="31720" xr:uid="{00000000-0005-0000-0000-000012B00000}"/>
    <cellStyle name="Normal 40 4 2 17" xfId="2177" xr:uid="{00000000-0005-0000-0000-000013B00000}"/>
    <cellStyle name="Normal 40 4 2 17 2" xfId="13197" xr:uid="{00000000-0005-0000-0000-000014B00000}"/>
    <cellStyle name="Normal 40 4 2 17 3" xfId="16826" xr:uid="{00000000-0005-0000-0000-000015B00000}"/>
    <cellStyle name="Normal 40 4 2 17 3 2" xfId="45365" xr:uid="{00000000-0005-0000-0000-000016B00000}"/>
    <cellStyle name="Normal 40 4 2 17 4" xfId="21991" xr:uid="{00000000-0005-0000-0000-000017B00000}"/>
    <cellStyle name="Normal 40 4 2 17 5" xfId="26913" xr:uid="{00000000-0005-0000-0000-000018B00000}"/>
    <cellStyle name="Normal 40 4 2 17 6" xfId="31835" xr:uid="{00000000-0005-0000-0000-000019B00000}"/>
    <cellStyle name="Normal 40 4 2 18" xfId="2523" xr:uid="{00000000-0005-0000-0000-00001AB00000}"/>
    <cellStyle name="Normal 40 4 2 18 2" xfId="13198" xr:uid="{00000000-0005-0000-0000-00001BB00000}"/>
    <cellStyle name="Normal 40 4 2 18 3" xfId="17134" xr:uid="{00000000-0005-0000-0000-00001CB00000}"/>
    <cellStyle name="Normal 40 4 2 18 3 2" xfId="45671" xr:uid="{00000000-0005-0000-0000-00001DB00000}"/>
    <cellStyle name="Normal 40 4 2 18 4" xfId="22297" xr:uid="{00000000-0005-0000-0000-00001EB00000}"/>
    <cellStyle name="Normal 40 4 2 18 5" xfId="27219" xr:uid="{00000000-0005-0000-0000-00001FB00000}"/>
    <cellStyle name="Normal 40 4 2 18 6" xfId="32141" xr:uid="{00000000-0005-0000-0000-000020B00000}"/>
    <cellStyle name="Normal 40 4 2 19" xfId="2642" xr:uid="{00000000-0005-0000-0000-000021B00000}"/>
    <cellStyle name="Normal 40 4 2 19 2" xfId="13199" xr:uid="{00000000-0005-0000-0000-000022B00000}"/>
    <cellStyle name="Normal 40 4 2 19 3" xfId="17253" xr:uid="{00000000-0005-0000-0000-000023B00000}"/>
    <cellStyle name="Normal 40 4 2 19 3 2" xfId="45790" xr:uid="{00000000-0005-0000-0000-000024B00000}"/>
    <cellStyle name="Normal 40 4 2 19 4" xfId="22416" xr:uid="{00000000-0005-0000-0000-000025B00000}"/>
    <cellStyle name="Normal 40 4 2 19 5" xfId="27338" xr:uid="{00000000-0005-0000-0000-000026B00000}"/>
    <cellStyle name="Normal 40 4 2 19 6" xfId="32260" xr:uid="{00000000-0005-0000-0000-000027B00000}"/>
    <cellStyle name="Normal 40 4 2 2" xfId="359" xr:uid="{00000000-0005-0000-0000-000028B00000}"/>
    <cellStyle name="Normal 40 4 2 2 10" xfId="20189" xr:uid="{00000000-0005-0000-0000-000029B00000}"/>
    <cellStyle name="Normal 40 4 2 2 11" xfId="25085" xr:uid="{00000000-0005-0000-0000-00002AB00000}"/>
    <cellStyle name="Normal 40 4 2 2 12" xfId="30033" xr:uid="{00000000-0005-0000-0000-00002BB00000}"/>
    <cellStyle name="Normal 40 4 2 2 2" xfId="2273" xr:uid="{00000000-0005-0000-0000-00002CB00000}"/>
    <cellStyle name="Normal 40 4 2 2 2 10" xfId="31928" xr:uid="{00000000-0005-0000-0000-00002DB00000}"/>
    <cellStyle name="Normal 40 4 2 2 2 2" xfId="6243" xr:uid="{00000000-0005-0000-0000-00002EB00000}"/>
    <cellStyle name="Normal 40 4 2 2 2 2 2" xfId="8107" xr:uid="{00000000-0005-0000-0000-00002FB00000}"/>
    <cellStyle name="Normal 40 4 2 2 2 2 2 2" xfId="37692" xr:uid="{00000000-0005-0000-0000-000030B00000}"/>
    <cellStyle name="Normal 40 4 2 2 2 2 3" xfId="14696" xr:uid="{00000000-0005-0000-0000-000031B00000}"/>
    <cellStyle name="Normal 40 4 2 2 2 2 3 2" xfId="43236" xr:uid="{00000000-0005-0000-0000-000032B00000}"/>
    <cellStyle name="Normal 40 4 2 2 2 2 4" xfId="35835" xr:uid="{00000000-0005-0000-0000-000033B00000}"/>
    <cellStyle name="Normal 40 4 2 2 2 3" xfId="7408" xr:uid="{00000000-0005-0000-0000-000034B00000}"/>
    <cellStyle name="Normal 40 4 2 2 2 3 2" xfId="16919" xr:uid="{00000000-0005-0000-0000-000035B00000}"/>
    <cellStyle name="Normal 40 4 2 2 2 3 2 2" xfId="45458" xr:uid="{00000000-0005-0000-0000-000036B00000}"/>
    <cellStyle name="Normal 40 4 2 2 2 3 3" xfId="36995" xr:uid="{00000000-0005-0000-0000-000037B00000}"/>
    <cellStyle name="Normal 40 4 2 2 2 4" xfId="6822" xr:uid="{00000000-0005-0000-0000-000038B00000}"/>
    <cellStyle name="Normal 40 4 2 2 2 4 2" xfId="36409" xr:uid="{00000000-0005-0000-0000-000039B00000}"/>
    <cellStyle name="Normal 40 4 2 2 2 5" xfId="6242" xr:uid="{00000000-0005-0000-0000-00003AB00000}"/>
    <cellStyle name="Normal 40 4 2 2 2 5 2" xfId="35834" xr:uid="{00000000-0005-0000-0000-00003BB00000}"/>
    <cellStyle name="Normal 40 4 2 2 2 6" xfId="13201" xr:uid="{00000000-0005-0000-0000-00003CB00000}"/>
    <cellStyle name="Normal 40 4 2 2 2 7" xfId="14695" xr:uid="{00000000-0005-0000-0000-00003DB00000}"/>
    <cellStyle name="Normal 40 4 2 2 2 7 2" xfId="43235" xr:uid="{00000000-0005-0000-0000-00003EB00000}"/>
    <cellStyle name="Normal 40 4 2 2 2 8" xfId="22084" xr:uid="{00000000-0005-0000-0000-00003FB00000}"/>
    <cellStyle name="Normal 40 4 2 2 2 9" xfId="27006" xr:uid="{00000000-0005-0000-0000-000040B00000}"/>
    <cellStyle name="Normal 40 4 2 2 3" xfId="6244" xr:uid="{00000000-0005-0000-0000-000041B00000}"/>
    <cellStyle name="Normal 40 4 2 2 3 2" xfId="8106" xr:uid="{00000000-0005-0000-0000-000042B00000}"/>
    <cellStyle name="Normal 40 4 2 2 3 2 2" xfId="37691" xr:uid="{00000000-0005-0000-0000-000043B00000}"/>
    <cellStyle name="Normal 40 4 2 2 3 3" xfId="13200" xr:uid="{00000000-0005-0000-0000-000044B00000}"/>
    <cellStyle name="Normal 40 4 2 2 3 4" xfId="14697" xr:uid="{00000000-0005-0000-0000-000045B00000}"/>
    <cellStyle name="Normal 40 4 2 2 3 4 2" xfId="43237" xr:uid="{00000000-0005-0000-0000-000046B00000}"/>
    <cellStyle name="Normal 40 4 2 2 3 5" xfId="35836" xr:uid="{00000000-0005-0000-0000-000047B00000}"/>
    <cellStyle name="Normal 40 4 2 2 4" xfId="7156" xr:uid="{00000000-0005-0000-0000-000048B00000}"/>
    <cellStyle name="Normal 40 4 2 2 4 2" xfId="15024" xr:uid="{00000000-0005-0000-0000-000049B00000}"/>
    <cellStyle name="Normal 40 4 2 2 4 2 2" xfId="43563" xr:uid="{00000000-0005-0000-0000-00004AB00000}"/>
    <cellStyle name="Normal 40 4 2 2 4 3" xfId="36743" xr:uid="{00000000-0005-0000-0000-00004BB00000}"/>
    <cellStyle name="Normal 40 4 2 2 5" xfId="6580" xr:uid="{00000000-0005-0000-0000-00004CB00000}"/>
    <cellStyle name="Normal 40 4 2 2 5 2" xfId="19934" xr:uid="{00000000-0005-0000-0000-00004DB00000}"/>
    <cellStyle name="Normal 40 4 2 2 5 2 2" xfId="48471" xr:uid="{00000000-0005-0000-0000-00004EB00000}"/>
    <cellStyle name="Normal 40 4 2 2 5 3" xfId="36167" xr:uid="{00000000-0005-0000-0000-00004FB00000}"/>
    <cellStyle name="Normal 40 4 2 2 6" xfId="6241" xr:uid="{00000000-0005-0000-0000-000050B00000}"/>
    <cellStyle name="Normal 40 4 2 2 6 2" xfId="35833" xr:uid="{00000000-0005-0000-0000-000051B00000}"/>
    <cellStyle name="Normal 40 4 2 2 7" xfId="8363" xr:uid="{00000000-0005-0000-0000-000052B00000}"/>
    <cellStyle name="Normal 40 4 2 2 7 2" xfId="37948" xr:uid="{00000000-0005-0000-0000-000053B00000}"/>
    <cellStyle name="Normal 40 4 2 2 8" xfId="8604" xr:uid="{00000000-0005-0000-0000-000054B00000}"/>
    <cellStyle name="Normal 40 4 2 2 8 2" xfId="38189" xr:uid="{00000000-0005-0000-0000-000055B00000}"/>
    <cellStyle name="Normal 40 4 2 2 9" xfId="14694" xr:uid="{00000000-0005-0000-0000-000056B00000}"/>
    <cellStyle name="Normal 40 4 2 2 9 2" xfId="43234" xr:uid="{00000000-0005-0000-0000-000057B00000}"/>
    <cellStyle name="Normal 40 4 2 20" xfId="2760" xr:uid="{00000000-0005-0000-0000-000058B00000}"/>
    <cellStyle name="Normal 40 4 2 20 2" xfId="13202" xr:uid="{00000000-0005-0000-0000-000059B00000}"/>
    <cellStyle name="Normal 40 4 2 20 3" xfId="17371" xr:uid="{00000000-0005-0000-0000-00005AB00000}"/>
    <cellStyle name="Normal 40 4 2 20 3 2" xfId="45908" xr:uid="{00000000-0005-0000-0000-00005BB00000}"/>
    <cellStyle name="Normal 40 4 2 20 4" xfId="22534" xr:uid="{00000000-0005-0000-0000-00005CB00000}"/>
    <cellStyle name="Normal 40 4 2 20 5" xfId="27456" xr:uid="{00000000-0005-0000-0000-00005DB00000}"/>
    <cellStyle name="Normal 40 4 2 20 6" xfId="32378" xr:uid="{00000000-0005-0000-0000-00005EB00000}"/>
    <cellStyle name="Normal 40 4 2 21" xfId="2879" xr:uid="{00000000-0005-0000-0000-00005FB00000}"/>
    <cellStyle name="Normal 40 4 2 21 2" xfId="13203" xr:uid="{00000000-0005-0000-0000-000060B00000}"/>
    <cellStyle name="Normal 40 4 2 21 3" xfId="17490" xr:uid="{00000000-0005-0000-0000-000061B00000}"/>
    <cellStyle name="Normal 40 4 2 21 3 2" xfId="46027" xr:uid="{00000000-0005-0000-0000-000062B00000}"/>
    <cellStyle name="Normal 40 4 2 21 4" xfId="22653" xr:uid="{00000000-0005-0000-0000-000063B00000}"/>
    <cellStyle name="Normal 40 4 2 21 5" xfId="27575" xr:uid="{00000000-0005-0000-0000-000064B00000}"/>
    <cellStyle name="Normal 40 4 2 21 6" xfId="32497" xr:uid="{00000000-0005-0000-0000-000065B00000}"/>
    <cellStyle name="Normal 40 4 2 22" xfId="2995" xr:uid="{00000000-0005-0000-0000-000066B00000}"/>
    <cellStyle name="Normal 40 4 2 22 2" xfId="13204" xr:uid="{00000000-0005-0000-0000-000067B00000}"/>
    <cellStyle name="Normal 40 4 2 22 3" xfId="17606" xr:uid="{00000000-0005-0000-0000-000068B00000}"/>
    <cellStyle name="Normal 40 4 2 22 3 2" xfId="46143" xr:uid="{00000000-0005-0000-0000-000069B00000}"/>
    <cellStyle name="Normal 40 4 2 22 4" xfId="22769" xr:uid="{00000000-0005-0000-0000-00006AB00000}"/>
    <cellStyle name="Normal 40 4 2 22 5" xfId="27691" xr:uid="{00000000-0005-0000-0000-00006BB00000}"/>
    <cellStyle name="Normal 40 4 2 22 6" xfId="32613" xr:uid="{00000000-0005-0000-0000-00006CB00000}"/>
    <cellStyle name="Normal 40 4 2 23" xfId="3113" xr:uid="{00000000-0005-0000-0000-00006DB00000}"/>
    <cellStyle name="Normal 40 4 2 23 2" xfId="13205" xr:uid="{00000000-0005-0000-0000-00006EB00000}"/>
    <cellStyle name="Normal 40 4 2 23 3" xfId="17724" xr:uid="{00000000-0005-0000-0000-00006FB00000}"/>
    <cellStyle name="Normal 40 4 2 23 3 2" xfId="46261" xr:uid="{00000000-0005-0000-0000-000070B00000}"/>
    <cellStyle name="Normal 40 4 2 23 4" xfId="22887" xr:uid="{00000000-0005-0000-0000-000071B00000}"/>
    <cellStyle name="Normal 40 4 2 23 5" xfId="27809" xr:uid="{00000000-0005-0000-0000-000072B00000}"/>
    <cellStyle name="Normal 40 4 2 23 6" xfId="32731" xr:uid="{00000000-0005-0000-0000-000073B00000}"/>
    <cellStyle name="Normal 40 4 2 24" xfId="3231" xr:uid="{00000000-0005-0000-0000-000074B00000}"/>
    <cellStyle name="Normal 40 4 2 24 2" xfId="13206" xr:uid="{00000000-0005-0000-0000-000075B00000}"/>
    <cellStyle name="Normal 40 4 2 24 3" xfId="17841" xr:uid="{00000000-0005-0000-0000-000076B00000}"/>
    <cellStyle name="Normal 40 4 2 24 3 2" xfId="46378" xr:uid="{00000000-0005-0000-0000-000077B00000}"/>
    <cellStyle name="Normal 40 4 2 24 4" xfId="23004" xr:uid="{00000000-0005-0000-0000-000078B00000}"/>
    <cellStyle name="Normal 40 4 2 24 5" xfId="27926" xr:uid="{00000000-0005-0000-0000-000079B00000}"/>
    <cellStyle name="Normal 40 4 2 24 6" xfId="32848" xr:uid="{00000000-0005-0000-0000-00007AB00000}"/>
    <cellStyle name="Normal 40 4 2 25" xfId="3348" xr:uid="{00000000-0005-0000-0000-00007BB00000}"/>
    <cellStyle name="Normal 40 4 2 25 2" xfId="13207" xr:uid="{00000000-0005-0000-0000-00007CB00000}"/>
    <cellStyle name="Normal 40 4 2 25 3" xfId="17958" xr:uid="{00000000-0005-0000-0000-00007DB00000}"/>
    <cellStyle name="Normal 40 4 2 25 3 2" xfId="46495" xr:uid="{00000000-0005-0000-0000-00007EB00000}"/>
    <cellStyle name="Normal 40 4 2 25 4" xfId="23121" xr:uid="{00000000-0005-0000-0000-00007FB00000}"/>
    <cellStyle name="Normal 40 4 2 25 5" xfId="28043" xr:uid="{00000000-0005-0000-0000-000080B00000}"/>
    <cellStyle name="Normal 40 4 2 25 6" xfId="32965" xr:uid="{00000000-0005-0000-0000-000081B00000}"/>
    <cellStyle name="Normal 40 4 2 26" xfId="3465" xr:uid="{00000000-0005-0000-0000-000082B00000}"/>
    <cellStyle name="Normal 40 4 2 26 2" xfId="13208" xr:uid="{00000000-0005-0000-0000-000083B00000}"/>
    <cellStyle name="Normal 40 4 2 26 3" xfId="18075" xr:uid="{00000000-0005-0000-0000-000084B00000}"/>
    <cellStyle name="Normal 40 4 2 26 3 2" xfId="46612" xr:uid="{00000000-0005-0000-0000-000085B00000}"/>
    <cellStyle name="Normal 40 4 2 26 4" xfId="23238" xr:uid="{00000000-0005-0000-0000-000086B00000}"/>
    <cellStyle name="Normal 40 4 2 26 5" xfId="28160" xr:uid="{00000000-0005-0000-0000-000087B00000}"/>
    <cellStyle name="Normal 40 4 2 26 6" xfId="33082" xr:uid="{00000000-0005-0000-0000-000088B00000}"/>
    <cellStyle name="Normal 40 4 2 27" xfId="3579" xr:uid="{00000000-0005-0000-0000-000089B00000}"/>
    <cellStyle name="Normal 40 4 2 27 2" xfId="13209" xr:uid="{00000000-0005-0000-0000-00008AB00000}"/>
    <cellStyle name="Normal 40 4 2 27 3" xfId="18189" xr:uid="{00000000-0005-0000-0000-00008BB00000}"/>
    <cellStyle name="Normal 40 4 2 27 3 2" xfId="46726" xr:uid="{00000000-0005-0000-0000-00008CB00000}"/>
    <cellStyle name="Normal 40 4 2 27 4" xfId="23352" xr:uid="{00000000-0005-0000-0000-00008DB00000}"/>
    <cellStyle name="Normal 40 4 2 27 5" xfId="28274" xr:uid="{00000000-0005-0000-0000-00008EB00000}"/>
    <cellStyle name="Normal 40 4 2 27 6" xfId="33196" xr:uid="{00000000-0005-0000-0000-00008FB00000}"/>
    <cellStyle name="Normal 40 4 2 28" xfId="3696" xr:uid="{00000000-0005-0000-0000-000090B00000}"/>
    <cellStyle name="Normal 40 4 2 28 2" xfId="13210" xr:uid="{00000000-0005-0000-0000-000091B00000}"/>
    <cellStyle name="Normal 40 4 2 28 3" xfId="18305" xr:uid="{00000000-0005-0000-0000-000092B00000}"/>
    <cellStyle name="Normal 40 4 2 28 3 2" xfId="46842" xr:uid="{00000000-0005-0000-0000-000093B00000}"/>
    <cellStyle name="Normal 40 4 2 28 4" xfId="23468" xr:uid="{00000000-0005-0000-0000-000094B00000}"/>
    <cellStyle name="Normal 40 4 2 28 5" xfId="28390" xr:uid="{00000000-0005-0000-0000-000095B00000}"/>
    <cellStyle name="Normal 40 4 2 28 6" xfId="33312" xr:uid="{00000000-0005-0000-0000-000096B00000}"/>
    <cellStyle name="Normal 40 4 2 29" xfId="3812" xr:uid="{00000000-0005-0000-0000-000097B00000}"/>
    <cellStyle name="Normal 40 4 2 29 2" xfId="13211" xr:uid="{00000000-0005-0000-0000-000098B00000}"/>
    <cellStyle name="Normal 40 4 2 29 3" xfId="18420" xr:uid="{00000000-0005-0000-0000-000099B00000}"/>
    <cellStyle name="Normal 40 4 2 29 3 2" xfId="46957" xr:uid="{00000000-0005-0000-0000-00009AB00000}"/>
    <cellStyle name="Normal 40 4 2 29 4" xfId="23583" xr:uid="{00000000-0005-0000-0000-00009BB00000}"/>
    <cellStyle name="Normal 40 4 2 29 5" xfId="28505" xr:uid="{00000000-0005-0000-0000-00009CB00000}"/>
    <cellStyle name="Normal 40 4 2 29 6" xfId="33427" xr:uid="{00000000-0005-0000-0000-00009DB00000}"/>
    <cellStyle name="Normal 40 4 2 3" xfId="479" xr:uid="{00000000-0005-0000-0000-00009EB00000}"/>
    <cellStyle name="Normal 40 4 2 3 10" xfId="30153" xr:uid="{00000000-0005-0000-0000-00009FB00000}"/>
    <cellStyle name="Normal 40 4 2 3 2" xfId="6246" xr:uid="{00000000-0005-0000-0000-0000A0B00000}"/>
    <cellStyle name="Normal 40 4 2 3 2 2" xfId="8108" xr:uid="{00000000-0005-0000-0000-0000A1B00000}"/>
    <cellStyle name="Normal 40 4 2 3 2 2 2" xfId="37693" xr:uid="{00000000-0005-0000-0000-0000A2B00000}"/>
    <cellStyle name="Normal 40 4 2 3 2 3" xfId="14699" xr:uid="{00000000-0005-0000-0000-0000A3B00000}"/>
    <cellStyle name="Normal 40 4 2 3 2 3 2" xfId="43239" xr:uid="{00000000-0005-0000-0000-0000A4B00000}"/>
    <cellStyle name="Normal 40 4 2 3 2 4" xfId="35838" xr:uid="{00000000-0005-0000-0000-0000A5B00000}"/>
    <cellStyle name="Normal 40 4 2 3 3" xfId="7409" xr:uid="{00000000-0005-0000-0000-0000A6B00000}"/>
    <cellStyle name="Normal 40 4 2 3 3 2" xfId="15144" xr:uid="{00000000-0005-0000-0000-0000A7B00000}"/>
    <cellStyle name="Normal 40 4 2 3 3 2 2" xfId="43683" xr:uid="{00000000-0005-0000-0000-0000A8B00000}"/>
    <cellStyle name="Normal 40 4 2 3 3 3" xfId="36996" xr:uid="{00000000-0005-0000-0000-0000A9B00000}"/>
    <cellStyle name="Normal 40 4 2 3 4" xfId="6702" xr:uid="{00000000-0005-0000-0000-0000AAB00000}"/>
    <cellStyle name="Normal 40 4 2 3 4 2" xfId="36289" xr:uid="{00000000-0005-0000-0000-0000ABB00000}"/>
    <cellStyle name="Normal 40 4 2 3 5" xfId="6245" xr:uid="{00000000-0005-0000-0000-0000ACB00000}"/>
    <cellStyle name="Normal 40 4 2 3 5 2" xfId="35837" xr:uid="{00000000-0005-0000-0000-0000ADB00000}"/>
    <cellStyle name="Normal 40 4 2 3 6" xfId="13212" xr:uid="{00000000-0005-0000-0000-0000AEB00000}"/>
    <cellStyle name="Normal 40 4 2 3 7" xfId="14698" xr:uid="{00000000-0005-0000-0000-0000AFB00000}"/>
    <cellStyle name="Normal 40 4 2 3 7 2" xfId="43238" xr:uid="{00000000-0005-0000-0000-0000B0B00000}"/>
    <cellStyle name="Normal 40 4 2 3 8" xfId="20309" xr:uid="{00000000-0005-0000-0000-0000B1B00000}"/>
    <cellStyle name="Normal 40 4 2 3 9" xfId="25231" xr:uid="{00000000-0005-0000-0000-0000B2B00000}"/>
    <cellStyle name="Normal 40 4 2 30" xfId="3929" xr:uid="{00000000-0005-0000-0000-0000B3B00000}"/>
    <cellStyle name="Normal 40 4 2 30 2" xfId="13213" xr:uid="{00000000-0005-0000-0000-0000B4B00000}"/>
    <cellStyle name="Normal 40 4 2 30 3" xfId="18536" xr:uid="{00000000-0005-0000-0000-0000B5B00000}"/>
    <cellStyle name="Normal 40 4 2 30 3 2" xfId="47073" xr:uid="{00000000-0005-0000-0000-0000B6B00000}"/>
    <cellStyle name="Normal 40 4 2 30 4" xfId="23699" xr:uid="{00000000-0005-0000-0000-0000B7B00000}"/>
    <cellStyle name="Normal 40 4 2 30 5" xfId="28621" xr:uid="{00000000-0005-0000-0000-0000B8B00000}"/>
    <cellStyle name="Normal 40 4 2 30 6" xfId="33543" xr:uid="{00000000-0005-0000-0000-0000B9B00000}"/>
    <cellStyle name="Normal 40 4 2 31" xfId="4047" xr:uid="{00000000-0005-0000-0000-0000BAB00000}"/>
    <cellStyle name="Normal 40 4 2 31 2" xfId="13214" xr:uid="{00000000-0005-0000-0000-0000BBB00000}"/>
    <cellStyle name="Normal 40 4 2 31 3" xfId="18654" xr:uid="{00000000-0005-0000-0000-0000BCB00000}"/>
    <cellStyle name="Normal 40 4 2 31 3 2" xfId="47191" xr:uid="{00000000-0005-0000-0000-0000BDB00000}"/>
    <cellStyle name="Normal 40 4 2 31 4" xfId="23817" xr:uid="{00000000-0005-0000-0000-0000BEB00000}"/>
    <cellStyle name="Normal 40 4 2 31 5" xfId="28739" xr:uid="{00000000-0005-0000-0000-0000BFB00000}"/>
    <cellStyle name="Normal 40 4 2 31 6" xfId="33661" xr:uid="{00000000-0005-0000-0000-0000C0B00000}"/>
    <cellStyle name="Normal 40 4 2 32" xfId="4162" xr:uid="{00000000-0005-0000-0000-0000C1B00000}"/>
    <cellStyle name="Normal 40 4 2 32 2" xfId="13215" xr:uid="{00000000-0005-0000-0000-0000C2B00000}"/>
    <cellStyle name="Normal 40 4 2 32 3" xfId="18768" xr:uid="{00000000-0005-0000-0000-0000C3B00000}"/>
    <cellStyle name="Normal 40 4 2 32 3 2" xfId="47305" xr:uid="{00000000-0005-0000-0000-0000C4B00000}"/>
    <cellStyle name="Normal 40 4 2 32 4" xfId="23931" xr:uid="{00000000-0005-0000-0000-0000C5B00000}"/>
    <cellStyle name="Normal 40 4 2 32 5" xfId="28853" xr:uid="{00000000-0005-0000-0000-0000C6B00000}"/>
    <cellStyle name="Normal 40 4 2 32 6" xfId="33775" xr:uid="{00000000-0005-0000-0000-0000C7B00000}"/>
    <cellStyle name="Normal 40 4 2 33" xfId="4277" xr:uid="{00000000-0005-0000-0000-0000C8B00000}"/>
    <cellStyle name="Normal 40 4 2 33 2" xfId="13216" xr:uid="{00000000-0005-0000-0000-0000C9B00000}"/>
    <cellStyle name="Normal 40 4 2 33 3" xfId="18883" xr:uid="{00000000-0005-0000-0000-0000CAB00000}"/>
    <cellStyle name="Normal 40 4 2 33 3 2" xfId="47420" xr:uid="{00000000-0005-0000-0000-0000CBB00000}"/>
    <cellStyle name="Normal 40 4 2 33 4" xfId="24046" xr:uid="{00000000-0005-0000-0000-0000CCB00000}"/>
    <cellStyle name="Normal 40 4 2 33 5" xfId="28968" xr:uid="{00000000-0005-0000-0000-0000CDB00000}"/>
    <cellStyle name="Normal 40 4 2 33 6" xfId="33890" xr:uid="{00000000-0005-0000-0000-0000CEB00000}"/>
    <cellStyle name="Normal 40 4 2 34" xfId="4404" xr:uid="{00000000-0005-0000-0000-0000CFB00000}"/>
    <cellStyle name="Normal 40 4 2 34 2" xfId="13217" xr:uid="{00000000-0005-0000-0000-0000D0B00000}"/>
    <cellStyle name="Normal 40 4 2 34 3" xfId="19010" xr:uid="{00000000-0005-0000-0000-0000D1B00000}"/>
    <cellStyle name="Normal 40 4 2 34 3 2" xfId="47547" xr:uid="{00000000-0005-0000-0000-0000D2B00000}"/>
    <cellStyle name="Normal 40 4 2 34 4" xfId="24173" xr:uid="{00000000-0005-0000-0000-0000D3B00000}"/>
    <cellStyle name="Normal 40 4 2 34 5" xfId="29095" xr:uid="{00000000-0005-0000-0000-0000D4B00000}"/>
    <cellStyle name="Normal 40 4 2 34 6" xfId="34017" xr:uid="{00000000-0005-0000-0000-0000D5B00000}"/>
    <cellStyle name="Normal 40 4 2 35" xfId="4519" xr:uid="{00000000-0005-0000-0000-0000D6B00000}"/>
    <cellStyle name="Normal 40 4 2 35 2" xfId="13218" xr:uid="{00000000-0005-0000-0000-0000D7B00000}"/>
    <cellStyle name="Normal 40 4 2 35 3" xfId="19124" xr:uid="{00000000-0005-0000-0000-0000D8B00000}"/>
    <cellStyle name="Normal 40 4 2 35 3 2" xfId="47661" xr:uid="{00000000-0005-0000-0000-0000D9B00000}"/>
    <cellStyle name="Normal 40 4 2 35 4" xfId="24287" xr:uid="{00000000-0005-0000-0000-0000DAB00000}"/>
    <cellStyle name="Normal 40 4 2 35 5" xfId="29209" xr:uid="{00000000-0005-0000-0000-0000DBB00000}"/>
    <cellStyle name="Normal 40 4 2 35 6" xfId="34131" xr:uid="{00000000-0005-0000-0000-0000DCB00000}"/>
    <cellStyle name="Normal 40 4 2 36" xfId="4636" xr:uid="{00000000-0005-0000-0000-0000DDB00000}"/>
    <cellStyle name="Normal 40 4 2 36 2" xfId="13219" xr:uid="{00000000-0005-0000-0000-0000DEB00000}"/>
    <cellStyle name="Normal 40 4 2 36 3" xfId="19241" xr:uid="{00000000-0005-0000-0000-0000DFB00000}"/>
    <cellStyle name="Normal 40 4 2 36 3 2" xfId="47778" xr:uid="{00000000-0005-0000-0000-0000E0B00000}"/>
    <cellStyle name="Normal 40 4 2 36 4" xfId="24404" xr:uid="{00000000-0005-0000-0000-0000E1B00000}"/>
    <cellStyle name="Normal 40 4 2 36 5" xfId="29326" xr:uid="{00000000-0005-0000-0000-0000E2B00000}"/>
    <cellStyle name="Normal 40 4 2 36 6" xfId="34248" xr:uid="{00000000-0005-0000-0000-0000E3B00000}"/>
    <cellStyle name="Normal 40 4 2 37" xfId="4752" xr:uid="{00000000-0005-0000-0000-0000E4B00000}"/>
    <cellStyle name="Normal 40 4 2 37 2" xfId="13220" xr:uid="{00000000-0005-0000-0000-0000E5B00000}"/>
    <cellStyle name="Normal 40 4 2 37 3" xfId="19357" xr:uid="{00000000-0005-0000-0000-0000E6B00000}"/>
    <cellStyle name="Normal 40 4 2 37 3 2" xfId="47894" xr:uid="{00000000-0005-0000-0000-0000E7B00000}"/>
    <cellStyle name="Normal 40 4 2 37 4" xfId="24520" xr:uid="{00000000-0005-0000-0000-0000E8B00000}"/>
    <cellStyle name="Normal 40 4 2 37 5" xfId="29442" xr:uid="{00000000-0005-0000-0000-0000E9B00000}"/>
    <cellStyle name="Normal 40 4 2 37 6" xfId="34364" xr:uid="{00000000-0005-0000-0000-0000EAB00000}"/>
    <cellStyle name="Normal 40 4 2 38" xfId="4867" xr:uid="{00000000-0005-0000-0000-0000EBB00000}"/>
    <cellStyle name="Normal 40 4 2 38 2" xfId="13221" xr:uid="{00000000-0005-0000-0000-0000ECB00000}"/>
    <cellStyle name="Normal 40 4 2 38 3" xfId="19472" xr:uid="{00000000-0005-0000-0000-0000EDB00000}"/>
    <cellStyle name="Normal 40 4 2 38 3 2" xfId="48009" xr:uid="{00000000-0005-0000-0000-0000EEB00000}"/>
    <cellStyle name="Normal 40 4 2 38 4" xfId="24635" xr:uid="{00000000-0005-0000-0000-0000EFB00000}"/>
    <cellStyle name="Normal 40 4 2 38 5" xfId="29557" xr:uid="{00000000-0005-0000-0000-0000F0B00000}"/>
    <cellStyle name="Normal 40 4 2 38 6" xfId="34479" xr:uid="{00000000-0005-0000-0000-0000F1B00000}"/>
    <cellStyle name="Normal 40 4 2 39" xfId="4988" xr:uid="{00000000-0005-0000-0000-0000F2B00000}"/>
    <cellStyle name="Normal 40 4 2 39 2" xfId="13222" xr:uid="{00000000-0005-0000-0000-0000F3B00000}"/>
    <cellStyle name="Normal 40 4 2 39 3" xfId="19592" xr:uid="{00000000-0005-0000-0000-0000F4B00000}"/>
    <cellStyle name="Normal 40 4 2 39 3 2" xfId="48129" xr:uid="{00000000-0005-0000-0000-0000F5B00000}"/>
    <cellStyle name="Normal 40 4 2 39 4" xfId="24755" xr:uid="{00000000-0005-0000-0000-0000F6B00000}"/>
    <cellStyle name="Normal 40 4 2 39 5" xfId="29677" xr:uid="{00000000-0005-0000-0000-0000F7B00000}"/>
    <cellStyle name="Normal 40 4 2 39 6" xfId="34599" xr:uid="{00000000-0005-0000-0000-0000F8B00000}"/>
    <cellStyle name="Normal 40 4 2 4" xfId="601" xr:uid="{00000000-0005-0000-0000-0000F9B00000}"/>
    <cellStyle name="Normal 40 4 2 4 10" xfId="30274" xr:uid="{00000000-0005-0000-0000-0000FAB00000}"/>
    <cellStyle name="Normal 40 4 2 4 2" xfId="6248" xr:uid="{00000000-0005-0000-0000-0000FBB00000}"/>
    <cellStyle name="Normal 40 4 2 4 2 2" xfId="8109" xr:uid="{00000000-0005-0000-0000-0000FCB00000}"/>
    <cellStyle name="Normal 40 4 2 4 2 2 2" xfId="37694" xr:uid="{00000000-0005-0000-0000-0000FDB00000}"/>
    <cellStyle name="Normal 40 4 2 4 2 3" xfId="14701" xr:uid="{00000000-0005-0000-0000-0000FEB00000}"/>
    <cellStyle name="Normal 40 4 2 4 2 3 2" xfId="43241" xr:uid="{00000000-0005-0000-0000-0000FFB00000}"/>
    <cellStyle name="Normal 40 4 2 4 2 4" xfId="35840" xr:uid="{00000000-0005-0000-0000-000000B10000}"/>
    <cellStyle name="Normal 40 4 2 4 3" xfId="7547" xr:uid="{00000000-0005-0000-0000-000001B10000}"/>
    <cellStyle name="Normal 40 4 2 4 3 2" xfId="15265" xr:uid="{00000000-0005-0000-0000-000002B10000}"/>
    <cellStyle name="Normal 40 4 2 4 3 2 2" xfId="43804" xr:uid="{00000000-0005-0000-0000-000003B10000}"/>
    <cellStyle name="Normal 40 4 2 4 3 3" xfId="37133" xr:uid="{00000000-0005-0000-0000-000004B10000}"/>
    <cellStyle name="Normal 40 4 2 4 4" xfId="6943" xr:uid="{00000000-0005-0000-0000-000005B10000}"/>
    <cellStyle name="Normal 40 4 2 4 4 2" xfId="36530" xr:uid="{00000000-0005-0000-0000-000006B10000}"/>
    <cellStyle name="Normal 40 4 2 4 5" xfId="6247" xr:uid="{00000000-0005-0000-0000-000007B10000}"/>
    <cellStyle name="Normal 40 4 2 4 5 2" xfId="35839" xr:uid="{00000000-0005-0000-0000-000008B10000}"/>
    <cellStyle name="Normal 40 4 2 4 6" xfId="13223" xr:uid="{00000000-0005-0000-0000-000009B10000}"/>
    <cellStyle name="Normal 40 4 2 4 7" xfId="14700" xr:uid="{00000000-0005-0000-0000-00000AB10000}"/>
    <cellStyle name="Normal 40 4 2 4 7 2" xfId="43240" xr:uid="{00000000-0005-0000-0000-00000BB10000}"/>
    <cellStyle name="Normal 40 4 2 4 8" xfId="20430" xr:uid="{00000000-0005-0000-0000-00000CB10000}"/>
    <cellStyle name="Normal 40 4 2 4 9" xfId="25352" xr:uid="{00000000-0005-0000-0000-00000DB10000}"/>
    <cellStyle name="Normal 40 4 2 40" xfId="5103" xr:uid="{00000000-0005-0000-0000-00000EB10000}"/>
    <cellStyle name="Normal 40 4 2 40 2" xfId="13224" xr:uid="{00000000-0005-0000-0000-00000FB10000}"/>
    <cellStyle name="Normal 40 4 2 40 3" xfId="19707" xr:uid="{00000000-0005-0000-0000-000010B10000}"/>
    <cellStyle name="Normal 40 4 2 40 3 2" xfId="48244" xr:uid="{00000000-0005-0000-0000-000011B10000}"/>
    <cellStyle name="Normal 40 4 2 40 4" xfId="24870" xr:uid="{00000000-0005-0000-0000-000012B10000}"/>
    <cellStyle name="Normal 40 4 2 40 5" xfId="29792" xr:uid="{00000000-0005-0000-0000-000013B10000}"/>
    <cellStyle name="Normal 40 4 2 40 6" xfId="34714" xr:uid="{00000000-0005-0000-0000-000014B10000}"/>
    <cellStyle name="Normal 40 4 2 41" xfId="6240" xr:uid="{00000000-0005-0000-0000-000015B10000}"/>
    <cellStyle name="Normal 40 4 2 41 2" xfId="13189" xr:uid="{00000000-0005-0000-0000-000016B10000}"/>
    <cellStyle name="Normal 40 4 2 41 3" xfId="14904" xr:uid="{00000000-0005-0000-0000-000017B10000}"/>
    <cellStyle name="Normal 40 4 2 41 3 2" xfId="43443" xr:uid="{00000000-0005-0000-0000-000018B10000}"/>
    <cellStyle name="Normal 40 4 2 41 4" xfId="35832" xr:uid="{00000000-0005-0000-0000-000019B10000}"/>
    <cellStyle name="Normal 40 4 2 42" xfId="8270" xr:uid="{00000000-0005-0000-0000-00001AB10000}"/>
    <cellStyle name="Normal 40 4 2 42 2" xfId="19933" xr:uid="{00000000-0005-0000-0000-00001BB10000}"/>
    <cellStyle name="Normal 40 4 2 42 2 2" xfId="48470" xr:uid="{00000000-0005-0000-0000-00001CB10000}"/>
    <cellStyle name="Normal 40 4 2 42 3" xfId="37855" xr:uid="{00000000-0005-0000-0000-00001DB10000}"/>
    <cellStyle name="Normal 40 4 2 43" xfId="8511" xr:uid="{00000000-0005-0000-0000-00001EB10000}"/>
    <cellStyle name="Normal 40 4 2 43 2" xfId="38096" xr:uid="{00000000-0005-0000-0000-00001FB10000}"/>
    <cellStyle name="Normal 40 4 2 44" xfId="13721" xr:uid="{00000000-0005-0000-0000-000020B10000}"/>
    <cellStyle name="Normal 40 4 2 44 2" xfId="42261" xr:uid="{00000000-0005-0000-0000-000021B10000}"/>
    <cellStyle name="Normal 40 4 2 45" xfId="20069" xr:uid="{00000000-0005-0000-0000-000022B10000}"/>
    <cellStyle name="Normal 40 4 2 46" xfId="24992" xr:uid="{00000000-0005-0000-0000-000023B10000}"/>
    <cellStyle name="Normal 40 4 2 47" xfId="29913" xr:uid="{00000000-0005-0000-0000-000024B10000}"/>
    <cellStyle name="Normal 40 4 2 5" xfId="736" xr:uid="{00000000-0005-0000-0000-000025B10000}"/>
    <cellStyle name="Normal 40 4 2 5 2" xfId="8105" xr:uid="{00000000-0005-0000-0000-000026B10000}"/>
    <cellStyle name="Normal 40 4 2 5 2 2" xfId="15397" xr:uid="{00000000-0005-0000-0000-000027B10000}"/>
    <cellStyle name="Normal 40 4 2 5 2 2 2" xfId="43936" xr:uid="{00000000-0005-0000-0000-000028B10000}"/>
    <cellStyle name="Normal 40 4 2 5 2 3" xfId="37690" xr:uid="{00000000-0005-0000-0000-000029B10000}"/>
    <cellStyle name="Normal 40 4 2 5 3" xfId="6249" xr:uid="{00000000-0005-0000-0000-00002AB10000}"/>
    <cellStyle name="Normal 40 4 2 5 3 2" xfId="35841" xr:uid="{00000000-0005-0000-0000-00002BB10000}"/>
    <cellStyle name="Normal 40 4 2 5 4" xfId="13225" xr:uid="{00000000-0005-0000-0000-00002CB10000}"/>
    <cellStyle name="Normal 40 4 2 5 5" xfId="14702" xr:uid="{00000000-0005-0000-0000-00002DB10000}"/>
    <cellStyle name="Normal 40 4 2 5 5 2" xfId="43242" xr:uid="{00000000-0005-0000-0000-00002EB10000}"/>
    <cellStyle name="Normal 40 4 2 5 6" xfId="20562" xr:uid="{00000000-0005-0000-0000-00002FB10000}"/>
    <cellStyle name="Normal 40 4 2 5 7" xfId="25484" xr:uid="{00000000-0005-0000-0000-000030B10000}"/>
    <cellStyle name="Normal 40 4 2 5 8" xfId="30406" xr:uid="{00000000-0005-0000-0000-000031B10000}"/>
    <cellStyle name="Normal 40 4 2 6" xfId="850" xr:uid="{00000000-0005-0000-0000-000032B10000}"/>
    <cellStyle name="Normal 40 4 2 6 2" xfId="7063" xr:uid="{00000000-0005-0000-0000-000033B10000}"/>
    <cellStyle name="Normal 40 4 2 6 2 2" xfId="36650" xr:uid="{00000000-0005-0000-0000-000034B10000}"/>
    <cellStyle name="Normal 40 4 2 6 3" xfId="13226" xr:uid="{00000000-0005-0000-0000-000035B10000}"/>
    <cellStyle name="Normal 40 4 2 6 4" xfId="15511" xr:uid="{00000000-0005-0000-0000-000036B10000}"/>
    <cellStyle name="Normal 40 4 2 6 4 2" xfId="44050" xr:uid="{00000000-0005-0000-0000-000037B10000}"/>
    <cellStyle name="Normal 40 4 2 6 5" xfId="20676" xr:uid="{00000000-0005-0000-0000-000038B10000}"/>
    <cellStyle name="Normal 40 4 2 6 6" xfId="25598" xr:uid="{00000000-0005-0000-0000-000039B10000}"/>
    <cellStyle name="Normal 40 4 2 6 7" xfId="30520" xr:uid="{00000000-0005-0000-0000-00003AB10000}"/>
    <cellStyle name="Normal 40 4 2 7" xfId="964" xr:uid="{00000000-0005-0000-0000-00003BB10000}"/>
    <cellStyle name="Normal 40 4 2 7 2" xfId="6460" xr:uid="{00000000-0005-0000-0000-00003CB10000}"/>
    <cellStyle name="Normal 40 4 2 7 2 2" xfId="36047" xr:uid="{00000000-0005-0000-0000-00003DB10000}"/>
    <cellStyle name="Normal 40 4 2 7 3" xfId="13227" xr:uid="{00000000-0005-0000-0000-00003EB10000}"/>
    <cellStyle name="Normal 40 4 2 7 4" xfId="15625" xr:uid="{00000000-0005-0000-0000-00003FB10000}"/>
    <cellStyle name="Normal 40 4 2 7 4 2" xfId="44164" xr:uid="{00000000-0005-0000-0000-000040B10000}"/>
    <cellStyle name="Normal 40 4 2 7 5" xfId="20790" xr:uid="{00000000-0005-0000-0000-000041B10000}"/>
    <cellStyle name="Normal 40 4 2 7 6" xfId="25712" xr:uid="{00000000-0005-0000-0000-000042B10000}"/>
    <cellStyle name="Normal 40 4 2 7 7" xfId="30634" xr:uid="{00000000-0005-0000-0000-000043B10000}"/>
    <cellStyle name="Normal 40 4 2 8" xfId="1111" xr:uid="{00000000-0005-0000-0000-000044B10000}"/>
    <cellStyle name="Normal 40 4 2 8 2" xfId="13228" xr:uid="{00000000-0005-0000-0000-000045B10000}"/>
    <cellStyle name="Normal 40 4 2 8 3" xfId="15766" xr:uid="{00000000-0005-0000-0000-000046B10000}"/>
    <cellStyle name="Normal 40 4 2 8 3 2" xfId="44305" xr:uid="{00000000-0005-0000-0000-000047B10000}"/>
    <cellStyle name="Normal 40 4 2 8 4" xfId="20931" xr:uid="{00000000-0005-0000-0000-000048B10000}"/>
    <cellStyle name="Normal 40 4 2 8 5" xfId="25853" xr:uid="{00000000-0005-0000-0000-000049B10000}"/>
    <cellStyle name="Normal 40 4 2 8 6" xfId="30775" xr:uid="{00000000-0005-0000-0000-00004AB10000}"/>
    <cellStyle name="Normal 40 4 2 9" xfId="1260" xr:uid="{00000000-0005-0000-0000-00004BB10000}"/>
    <cellStyle name="Normal 40 4 2 9 2" xfId="13229" xr:uid="{00000000-0005-0000-0000-00004CB10000}"/>
    <cellStyle name="Normal 40 4 2 9 3" xfId="15910" xr:uid="{00000000-0005-0000-0000-00004DB10000}"/>
    <cellStyle name="Normal 40 4 2 9 3 2" xfId="44449" xr:uid="{00000000-0005-0000-0000-00004EB10000}"/>
    <cellStyle name="Normal 40 4 2 9 4" xfId="21075" xr:uid="{00000000-0005-0000-0000-00004FB10000}"/>
    <cellStyle name="Normal 40 4 2 9 5" xfId="25997" xr:uid="{00000000-0005-0000-0000-000050B10000}"/>
    <cellStyle name="Normal 40 4 2 9 6" xfId="30919" xr:uid="{00000000-0005-0000-0000-000051B10000}"/>
    <cellStyle name="Normal 40 4 20" xfId="2555" xr:uid="{00000000-0005-0000-0000-000052B10000}"/>
    <cellStyle name="Normal 40 4 20 2" xfId="13230" xr:uid="{00000000-0005-0000-0000-000053B10000}"/>
    <cellStyle name="Normal 40 4 20 3" xfId="17166" xr:uid="{00000000-0005-0000-0000-000054B10000}"/>
    <cellStyle name="Normal 40 4 20 3 2" xfId="45703" xr:uid="{00000000-0005-0000-0000-000055B10000}"/>
    <cellStyle name="Normal 40 4 20 4" xfId="22329" xr:uid="{00000000-0005-0000-0000-000056B10000}"/>
    <cellStyle name="Normal 40 4 20 5" xfId="27251" xr:uid="{00000000-0005-0000-0000-000057B10000}"/>
    <cellStyle name="Normal 40 4 20 6" xfId="32173" xr:uid="{00000000-0005-0000-0000-000058B10000}"/>
    <cellStyle name="Normal 40 4 21" xfId="2673" xr:uid="{00000000-0005-0000-0000-000059B10000}"/>
    <cellStyle name="Normal 40 4 21 2" xfId="13231" xr:uid="{00000000-0005-0000-0000-00005AB10000}"/>
    <cellStyle name="Normal 40 4 21 3" xfId="17284" xr:uid="{00000000-0005-0000-0000-00005BB10000}"/>
    <cellStyle name="Normal 40 4 21 3 2" xfId="45821" xr:uid="{00000000-0005-0000-0000-00005CB10000}"/>
    <cellStyle name="Normal 40 4 21 4" xfId="22447" xr:uid="{00000000-0005-0000-0000-00005DB10000}"/>
    <cellStyle name="Normal 40 4 21 5" xfId="27369" xr:uid="{00000000-0005-0000-0000-00005EB10000}"/>
    <cellStyle name="Normal 40 4 21 6" xfId="32291" xr:uid="{00000000-0005-0000-0000-00005FB10000}"/>
    <cellStyle name="Normal 40 4 22" xfId="2792" xr:uid="{00000000-0005-0000-0000-000060B10000}"/>
    <cellStyle name="Normal 40 4 22 2" xfId="13232" xr:uid="{00000000-0005-0000-0000-000061B10000}"/>
    <cellStyle name="Normal 40 4 22 3" xfId="17403" xr:uid="{00000000-0005-0000-0000-000062B10000}"/>
    <cellStyle name="Normal 40 4 22 3 2" xfId="45940" xr:uid="{00000000-0005-0000-0000-000063B10000}"/>
    <cellStyle name="Normal 40 4 22 4" xfId="22566" xr:uid="{00000000-0005-0000-0000-000064B10000}"/>
    <cellStyle name="Normal 40 4 22 5" xfId="27488" xr:uid="{00000000-0005-0000-0000-000065B10000}"/>
    <cellStyle name="Normal 40 4 22 6" xfId="32410" xr:uid="{00000000-0005-0000-0000-000066B10000}"/>
    <cellStyle name="Normal 40 4 23" xfId="2908" xr:uid="{00000000-0005-0000-0000-000067B10000}"/>
    <cellStyle name="Normal 40 4 23 2" xfId="13233" xr:uid="{00000000-0005-0000-0000-000068B10000}"/>
    <cellStyle name="Normal 40 4 23 3" xfId="17519" xr:uid="{00000000-0005-0000-0000-000069B10000}"/>
    <cellStyle name="Normal 40 4 23 3 2" xfId="46056" xr:uid="{00000000-0005-0000-0000-00006AB10000}"/>
    <cellStyle name="Normal 40 4 23 4" xfId="22682" xr:uid="{00000000-0005-0000-0000-00006BB10000}"/>
    <cellStyle name="Normal 40 4 23 5" xfId="27604" xr:uid="{00000000-0005-0000-0000-00006CB10000}"/>
    <cellStyle name="Normal 40 4 23 6" xfId="32526" xr:uid="{00000000-0005-0000-0000-00006DB10000}"/>
    <cellStyle name="Normal 40 4 24" xfId="3026" xr:uid="{00000000-0005-0000-0000-00006EB10000}"/>
    <cellStyle name="Normal 40 4 24 2" xfId="13234" xr:uid="{00000000-0005-0000-0000-00006FB10000}"/>
    <cellStyle name="Normal 40 4 24 3" xfId="17637" xr:uid="{00000000-0005-0000-0000-000070B10000}"/>
    <cellStyle name="Normal 40 4 24 3 2" xfId="46174" xr:uid="{00000000-0005-0000-0000-000071B10000}"/>
    <cellStyle name="Normal 40 4 24 4" xfId="22800" xr:uid="{00000000-0005-0000-0000-000072B10000}"/>
    <cellStyle name="Normal 40 4 24 5" xfId="27722" xr:uid="{00000000-0005-0000-0000-000073B10000}"/>
    <cellStyle name="Normal 40 4 24 6" xfId="32644" xr:uid="{00000000-0005-0000-0000-000074B10000}"/>
    <cellStyle name="Normal 40 4 25" xfId="3144" xr:uid="{00000000-0005-0000-0000-000075B10000}"/>
    <cellStyle name="Normal 40 4 25 2" xfId="13235" xr:uid="{00000000-0005-0000-0000-000076B10000}"/>
    <cellStyle name="Normal 40 4 25 3" xfId="17754" xr:uid="{00000000-0005-0000-0000-000077B10000}"/>
    <cellStyle name="Normal 40 4 25 3 2" xfId="46291" xr:uid="{00000000-0005-0000-0000-000078B10000}"/>
    <cellStyle name="Normal 40 4 25 4" xfId="22917" xr:uid="{00000000-0005-0000-0000-000079B10000}"/>
    <cellStyle name="Normal 40 4 25 5" xfId="27839" xr:uid="{00000000-0005-0000-0000-00007AB10000}"/>
    <cellStyle name="Normal 40 4 25 6" xfId="32761" xr:uid="{00000000-0005-0000-0000-00007BB10000}"/>
    <cellStyle name="Normal 40 4 26" xfId="3261" xr:uid="{00000000-0005-0000-0000-00007CB10000}"/>
    <cellStyle name="Normal 40 4 26 2" xfId="13236" xr:uid="{00000000-0005-0000-0000-00007DB10000}"/>
    <cellStyle name="Normal 40 4 26 3" xfId="17871" xr:uid="{00000000-0005-0000-0000-00007EB10000}"/>
    <cellStyle name="Normal 40 4 26 3 2" xfId="46408" xr:uid="{00000000-0005-0000-0000-00007FB10000}"/>
    <cellStyle name="Normal 40 4 26 4" xfId="23034" xr:uid="{00000000-0005-0000-0000-000080B10000}"/>
    <cellStyle name="Normal 40 4 26 5" xfId="27956" xr:uid="{00000000-0005-0000-0000-000081B10000}"/>
    <cellStyle name="Normal 40 4 26 6" xfId="32878" xr:uid="{00000000-0005-0000-0000-000082B10000}"/>
    <cellStyle name="Normal 40 4 27" xfId="3378" xr:uid="{00000000-0005-0000-0000-000083B10000}"/>
    <cellStyle name="Normal 40 4 27 2" xfId="13237" xr:uid="{00000000-0005-0000-0000-000084B10000}"/>
    <cellStyle name="Normal 40 4 27 3" xfId="17988" xr:uid="{00000000-0005-0000-0000-000085B10000}"/>
    <cellStyle name="Normal 40 4 27 3 2" xfId="46525" xr:uid="{00000000-0005-0000-0000-000086B10000}"/>
    <cellStyle name="Normal 40 4 27 4" xfId="23151" xr:uid="{00000000-0005-0000-0000-000087B10000}"/>
    <cellStyle name="Normal 40 4 27 5" xfId="28073" xr:uid="{00000000-0005-0000-0000-000088B10000}"/>
    <cellStyle name="Normal 40 4 27 6" xfId="32995" xr:uid="{00000000-0005-0000-0000-000089B10000}"/>
    <cellStyle name="Normal 40 4 28" xfId="3492" xr:uid="{00000000-0005-0000-0000-00008AB10000}"/>
    <cellStyle name="Normal 40 4 28 2" xfId="13238" xr:uid="{00000000-0005-0000-0000-00008BB10000}"/>
    <cellStyle name="Normal 40 4 28 3" xfId="18102" xr:uid="{00000000-0005-0000-0000-00008CB10000}"/>
    <cellStyle name="Normal 40 4 28 3 2" xfId="46639" xr:uid="{00000000-0005-0000-0000-00008DB10000}"/>
    <cellStyle name="Normal 40 4 28 4" xfId="23265" xr:uid="{00000000-0005-0000-0000-00008EB10000}"/>
    <cellStyle name="Normal 40 4 28 5" xfId="28187" xr:uid="{00000000-0005-0000-0000-00008FB10000}"/>
    <cellStyle name="Normal 40 4 28 6" xfId="33109" xr:uid="{00000000-0005-0000-0000-000090B10000}"/>
    <cellStyle name="Normal 40 4 29" xfId="3609" xr:uid="{00000000-0005-0000-0000-000091B10000}"/>
    <cellStyle name="Normal 40 4 29 2" xfId="13239" xr:uid="{00000000-0005-0000-0000-000092B10000}"/>
    <cellStyle name="Normal 40 4 29 3" xfId="18218" xr:uid="{00000000-0005-0000-0000-000093B10000}"/>
    <cellStyle name="Normal 40 4 29 3 2" xfId="46755" xr:uid="{00000000-0005-0000-0000-000094B10000}"/>
    <cellStyle name="Normal 40 4 29 4" xfId="23381" xr:uid="{00000000-0005-0000-0000-000095B10000}"/>
    <cellStyle name="Normal 40 4 29 5" xfId="28303" xr:uid="{00000000-0005-0000-0000-000096B10000}"/>
    <cellStyle name="Normal 40 4 29 6" xfId="33225" xr:uid="{00000000-0005-0000-0000-000097B10000}"/>
    <cellStyle name="Normal 40 4 3" xfId="272" xr:uid="{00000000-0005-0000-0000-000098B10000}"/>
    <cellStyle name="Normal 40 4 3 10" xfId="20102" xr:uid="{00000000-0005-0000-0000-000099B10000}"/>
    <cellStyle name="Normal 40 4 3 11" xfId="25025" xr:uid="{00000000-0005-0000-0000-00009AB10000}"/>
    <cellStyle name="Normal 40 4 3 12" xfId="29946" xr:uid="{00000000-0005-0000-0000-00009BB10000}"/>
    <cellStyle name="Normal 40 4 3 2" xfId="2212" xr:uid="{00000000-0005-0000-0000-00009CB10000}"/>
    <cellStyle name="Normal 40 4 3 2 10" xfId="31868" xr:uid="{00000000-0005-0000-0000-00009DB10000}"/>
    <cellStyle name="Normal 40 4 3 2 2" xfId="6252" xr:uid="{00000000-0005-0000-0000-00009EB10000}"/>
    <cellStyle name="Normal 40 4 3 2 2 2" xfId="8111" xr:uid="{00000000-0005-0000-0000-00009FB10000}"/>
    <cellStyle name="Normal 40 4 3 2 2 2 2" xfId="37696" xr:uid="{00000000-0005-0000-0000-0000A0B10000}"/>
    <cellStyle name="Normal 40 4 3 2 2 3" xfId="14705" xr:uid="{00000000-0005-0000-0000-0000A1B10000}"/>
    <cellStyle name="Normal 40 4 3 2 2 3 2" xfId="43245" xr:uid="{00000000-0005-0000-0000-0000A2B10000}"/>
    <cellStyle name="Normal 40 4 3 2 2 4" xfId="35844" xr:uid="{00000000-0005-0000-0000-0000A3B10000}"/>
    <cellStyle name="Normal 40 4 3 2 3" xfId="7410" xr:uid="{00000000-0005-0000-0000-0000A4B10000}"/>
    <cellStyle name="Normal 40 4 3 2 3 2" xfId="16859" xr:uid="{00000000-0005-0000-0000-0000A5B10000}"/>
    <cellStyle name="Normal 40 4 3 2 3 2 2" xfId="45398" xr:uid="{00000000-0005-0000-0000-0000A6B10000}"/>
    <cellStyle name="Normal 40 4 3 2 3 3" xfId="36997" xr:uid="{00000000-0005-0000-0000-0000A7B10000}"/>
    <cellStyle name="Normal 40 4 3 2 4" xfId="6735" xr:uid="{00000000-0005-0000-0000-0000A8B10000}"/>
    <cellStyle name="Normal 40 4 3 2 4 2" xfId="36322" xr:uid="{00000000-0005-0000-0000-0000A9B10000}"/>
    <cellStyle name="Normal 40 4 3 2 5" xfId="6251" xr:uid="{00000000-0005-0000-0000-0000AAB10000}"/>
    <cellStyle name="Normal 40 4 3 2 5 2" xfId="35843" xr:uid="{00000000-0005-0000-0000-0000ABB10000}"/>
    <cellStyle name="Normal 40 4 3 2 6" xfId="13241" xr:uid="{00000000-0005-0000-0000-0000ACB10000}"/>
    <cellStyle name="Normal 40 4 3 2 7" xfId="14704" xr:uid="{00000000-0005-0000-0000-0000ADB10000}"/>
    <cellStyle name="Normal 40 4 3 2 7 2" xfId="43244" xr:uid="{00000000-0005-0000-0000-0000AEB10000}"/>
    <cellStyle name="Normal 40 4 3 2 8" xfId="22024" xr:uid="{00000000-0005-0000-0000-0000AFB10000}"/>
    <cellStyle name="Normal 40 4 3 2 9" xfId="26946" xr:uid="{00000000-0005-0000-0000-0000B0B10000}"/>
    <cellStyle name="Normal 40 4 3 3" xfId="6253" xr:uid="{00000000-0005-0000-0000-0000B1B10000}"/>
    <cellStyle name="Normal 40 4 3 3 2" xfId="8110" xr:uid="{00000000-0005-0000-0000-0000B2B10000}"/>
    <cellStyle name="Normal 40 4 3 3 2 2" xfId="37695" xr:uid="{00000000-0005-0000-0000-0000B3B10000}"/>
    <cellStyle name="Normal 40 4 3 3 3" xfId="13240" xr:uid="{00000000-0005-0000-0000-0000B4B10000}"/>
    <cellStyle name="Normal 40 4 3 3 4" xfId="14706" xr:uid="{00000000-0005-0000-0000-0000B5B10000}"/>
    <cellStyle name="Normal 40 4 3 3 4 2" xfId="43246" xr:uid="{00000000-0005-0000-0000-0000B6B10000}"/>
    <cellStyle name="Normal 40 4 3 3 5" xfId="35845" xr:uid="{00000000-0005-0000-0000-0000B7B10000}"/>
    <cellStyle name="Normal 40 4 3 4" xfId="7096" xr:uid="{00000000-0005-0000-0000-0000B8B10000}"/>
    <cellStyle name="Normal 40 4 3 4 2" xfId="14937" xr:uid="{00000000-0005-0000-0000-0000B9B10000}"/>
    <cellStyle name="Normal 40 4 3 4 2 2" xfId="43476" xr:uid="{00000000-0005-0000-0000-0000BAB10000}"/>
    <cellStyle name="Normal 40 4 3 4 3" xfId="36683" xr:uid="{00000000-0005-0000-0000-0000BBB10000}"/>
    <cellStyle name="Normal 40 4 3 5" xfId="6493" xr:uid="{00000000-0005-0000-0000-0000BCB10000}"/>
    <cellStyle name="Normal 40 4 3 5 2" xfId="19935" xr:uid="{00000000-0005-0000-0000-0000BDB10000}"/>
    <cellStyle name="Normal 40 4 3 5 2 2" xfId="48472" xr:uid="{00000000-0005-0000-0000-0000BEB10000}"/>
    <cellStyle name="Normal 40 4 3 5 3" xfId="36080" xr:uid="{00000000-0005-0000-0000-0000BFB10000}"/>
    <cellStyle name="Normal 40 4 3 6" xfId="6250" xr:uid="{00000000-0005-0000-0000-0000C0B10000}"/>
    <cellStyle name="Normal 40 4 3 6 2" xfId="35842" xr:uid="{00000000-0005-0000-0000-0000C1B10000}"/>
    <cellStyle name="Normal 40 4 3 7" xfId="8303" xr:uid="{00000000-0005-0000-0000-0000C2B10000}"/>
    <cellStyle name="Normal 40 4 3 7 2" xfId="37888" xr:uid="{00000000-0005-0000-0000-0000C3B10000}"/>
    <cellStyle name="Normal 40 4 3 8" xfId="8544" xr:uid="{00000000-0005-0000-0000-0000C4B10000}"/>
    <cellStyle name="Normal 40 4 3 8 2" xfId="38129" xr:uid="{00000000-0005-0000-0000-0000C5B10000}"/>
    <cellStyle name="Normal 40 4 3 9" xfId="14703" xr:uid="{00000000-0005-0000-0000-0000C6B10000}"/>
    <cellStyle name="Normal 40 4 3 9 2" xfId="43243" xr:uid="{00000000-0005-0000-0000-0000C7B10000}"/>
    <cellStyle name="Normal 40 4 30" xfId="3725" xr:uid="{00000000-0005-0000-0000-0000C8B10000}"/>
    <cellStyle name="Normal 40 4 30 2" xfId="13242" xr:uid="{00000000-0005-0000-0000-0000C9B10000}"/>
    <cellStyle name="Normal 40 4 30 3" xfId="18333" xr:uid="{00000000-0005-0000-0000-0000CAB10000}"/>
    <cellStyle name="Normal 40 4 30 3 2" xfId="46870" xr:uid="{00000000-0005-0000-0000-0000CBB10000}"/>
    <cellStyle name="Normal 40 4 30 4" xfId="23496" xr:uid="{00000000-0005-0000-0000-0000CCB10000}"/>
    <cellStyle name="Normal 40 4 30 5" xfId="28418" xr:uid="{00000000-0005-0000-0000-0000CDB10000}"/>
    <cellStyle name="Normal 40 4 30 6" xfId="33340" xr:uid="{00000000-0005-0000-0000-0000CEB10000}"/>
    <cellStyle name="Normal 40 4 31" xfId="3842" xr:uid="{00000000-0005-0000-0000-0000CFB10000}"/>
    <cellStyle name="Normal 40 4 31 2" xfId="13243" xr:uid="{00000000-0005-0000-0000-0000D0B10000}"/>
    <cellStyle name="Normal 40 4 31 3" xfId="18449" xr:uid="{00000000-0005-0000-0000-0000D1B10000}"/>
    <cellStyle name="Normal 40 4 31 3 2" xfId="46986" xr:uid="{00000000-0005-0000-0000-0000D2B10000}"/>
    <cellStyle name="Normal 40 4 31 4" xfId="23612" xr:uid="{00000000-0005-0000-0000-0000D3B10000}"/>
    <cellStyle name="Normal 40 4 31 5" xfId="28534" xr:uid="{00000000-0005-0000-0000-0000D4B10000}"/>
    <cellStyle name="Normal 40 4 31 6" xfId="33456" xr:uid="{00000000-0005-0000-0000-0000D5B10000}"/>
    <cellStyle name="Normal 40 4 32" xfId="3960" xr:uid="{00000000-0005-0000-0000-0000D6B10000}"/>
    <cellStyle name="Normal 40 4 32 2" xfId="13244" xr:uid="{00000000-0005-0000-0000-0000D7B10000}"/>
    <cellStyle name="Normal 40 4 32 3" xfId="18567" xr:uid="{00000000-0005-0000-0000-0000D8B10000}"/>
    <cellStyle name="Normal 40 4 32 3 2" xfId="47104" xr:uid="{00000000-0005-0000-0000-0000D9B10000}"/>
    <cellStyle name="Normal 40 4 32 4" xfId="23730" xr:uid="{00000000-0005-0000-0000-0000DAB10000}"/>
    <cellStyle name="Normal 40 4 32 5" xfId="28652" xr:uid="{00000000-0005-0000-0000-0000DBB10000}"/>
    <cellStyle name="Normal 40 4 32 6" xfId="33574" xr:uid="{00000000-0005-0000-0000-0000DCB10000}"/>
    <cellStyle name="Normal 40 4 33" xfId="4075" xr:uid="{00000000-0005-0000-0000-0000DDB10000}"/>
    <cellStyle name="Normal 40 4 33 2" xfId="13245" xr:uid="{00000000-0005-0000-0000-0000DEB10000}"/>
    <cellStyle name="Normal 40 4 33 3" xfId="18681" xr:uid="{00000000-0005-0000-0000-0000DFB10000}"/>
    <cellStyle name="Normal 40 4 33 3 2" xfId="47218" xr:uid="{00000000-0005-0000-0000-0000E0B10000}"/>
    <cellStyle name="Normal 40 4 33 4" xfId="23844" xr:uid="{00000000-0005-0000-0000-0000E1B10000}"/>
    <cellStyle name="Normal 40 4 33 5" xfId="28766" xr:uid="{00000000-0005-0000-0000-0000E2B10000}"/>
    <cellStyle name="Normal 40 4 33 6" xfId="33688" xr:uid="{00000000-0005-0000-0000-0000E3B10000}"/>
    <cellStyle name="Normal 40 4 34" xfId="4190" xr:uid="{00000000-0005-0000-0000-0000E4B10000}"/>
    <cellStyle name="Normal 40 4 34 2" xfId="13246" xr:uid="{00000000-0005-0000-0000-0000E5B10000}"/>
    <cellStyle name="Normal 40 4 34 3" xfId="18796" xr:uid="{00000000-0005-0000-0000-0000E6B10000}"/>
    <cellStyle name="Normal 40 4 34 3 2" xfId="47333" xr:uid="{00000000-0005-0000-0000-0000E7B10000}"/>
    <cellStyle name="Normal 40 4 34 4" xfId="23959" xr:uid="{00000000-0005-0000-0000-0000E8B10000}"/>
    <cellStyle name="Normal 40 4 34 5" xfId="28881" xr:uid="{00000000-0005-0000-0000-0000E9B10000}"/>
    <cellStyle name="Normal 40 4 34 6" xfId="33803" xr:uid="{00000000-0005-0000-0000-0000EAB10000}"/>
    <cellStyle name="Normal 40 4 35" xfId="4317" xr:uid="{00000000-0005-0000-0000-0000EBB10000}"/>
    <cellStyle name="Normal 40 4 35 2" xfId="13247" xr:uid="{00000000-0005-0000-0000-0000ECB10000}"/>
    <cellStyle name="Normal 40 4 35 3" xfId="18923" xr:uid="{00000000-0005-0000-0000-0000EDB10000}"/>
    <cellStyle name="Normal 40 4 35 3 2" xfId="47460" xr:uid="{00000000-0005-0000-0000-0000EEB10000}"/>
    <cellStyle name="Normal 40 4 35 4" xfId="24086" xr:uid="{00000000-0005-0000-0000-0000EFB10000}"/>
    <cellStyle name="Normal 40 4 35 5" xfId="29008" xr:uid="{00000000-0005-0000-0000-0000F0B10000}"/>
    <cellStyle name="Normal 40 4 35 6" xfId="33930" xr:uid="{00000000-0005-0000-0000-0000F1B10000}"/>
    <cellStyle name="Normal 40 4 36" xfId="4432" xr:uid="{00000000-0005-0000-0000-0000F2B10000}"/>
    <cellStyle name="Normal 40 4 36 2" xfId="13248" xr:uid="{00000000-0005-0000-0000-0000F3B10000}"/>
    <cellStyle name="Normal 40 4 36 3" xfId="19037" xr:uid="{00000000-0005-0000-0000-0000F4B10000}"/>
    <cellStyle name="Normal 40 4 36 3 2" xfId="47574" xr:uid="{00000000-0005-0000-0000-0000F5B10000}"/>
    <cellStyle name="Normal 40 4 36 4" xfId="24200" xr:uid="{00000000-0005-0000-0000-0000F6B10000}"/>
    <cellStyle name="Normal 40 4 36 5" xfId="29122" xr:uid="{00000000-0005-0000-0000-0000F7B10000}"/>
    <cellStyle name="Normal 40 4 36 6" xfId="34044" xr:uid="{00000000-0005-0000-0000-0000F8B10000}"/>
    <cellStyle name="Normal 40 4 37" xfId="4549" xr:uid="{00000000-0005-0000-0000-0000F9B10000}"/>
    <cellStyle name="Normal 40 4 37 2" xfId="13249" xr:uid="{00000000-0005-0000-0000-0000FAB10000}"/>
    <cellStyle name="Normal 40 4 37 3" xfId="19154" xr:uid="{00000000-0005-0000-0000-0000FBB10000}"/>
    <cellStyle name="Normal 40 4 37 3 2" xfId="47691" xr:uid="{00000000-0005-0000-0000-0000FCB10000}"/>
    <cellStyle name="Normal 40 4 37 4" xfId="24317" xr:uid="{00000000-0005-0000-0000-0000FDB10000}"/>
    <cellStyle name="Normal 40 4 37 5" xfId="29239" xr:uid="{00000000-0005-0000-0000-0000FEB10000}"/>
    <cellStyle name="Normal 40 4 37 6" xfId="34161" xr:uid="{00000000-0005-0000-0000-0000FFB10000}"/>
    <cellStyle name="Normal 40 4 38" xfId="4665" xr:uid="{00000000-0005-0000-0000-000000B20000}"/>
    <cellStyle name="Normal 40 4 38 2" xfId="13250" xr:uid="{00000000-0005-0000-0000-000001B20000}"/>
    <cellStyle name="Normal 40 4 38 3" xfId="19270" xr:uid="{00000000-0005-0000-0000-000002B20000}"/>
    <cellStyle name="Normal 40 4 38 3 2" xfId="47807" xr:uid="{00000000-0005-0000-0000-000003B20000}"/>
    <cellStyle name="Normal 40 4 38 4" xfId="24433" xr:uid="{00000000-0005-0000-0000-000004B20000}"/>
    <cellStyle name="Normal 40 4 38 5" xfId="29355" xr:uid="{00000000-0005-0000-0000-000005B20000}"/>
    <cellStyle name="Normal 40 4 38 6" xfId="34277" xr:uid="{00000000-0005-0000-0000-000006B20000}"/>
    <cellStyle name="Normal 40 4 39" xfId="4780" xr:uid="{00000000-0005-0000-0000-000007B20000}"/>
    <cellStyle name="Normal 40 4 39 2" xfId="13251" xr:uid="{00000000-0005-0000-0000-000008B20000}"/>
    <cellStyle name="Normal 40 4 39 3" xfId="19385" xr:uid="{00000000-0005-0000-0000-000009B20000}"/>
    <cellStyle name="Normal 40 4 39 3 2" xfId="47922" xr:uid="{00000000-0005-0000-0000-00000AB20000}"/>
    <cellStyle name="Normal 40 4 39 4" xfId="24548" xr:uid="{00000000-0005-0000-0000-00000BB20000}"/>
    <cellStyle name="Normal 40 4 39 5" xfId="29470" xr:uid="{00000000-0005-0000-0000-00000CB20000}"/>
    <cellStyle name="Normal 40 4 39 6" xfId="34392" xr:uid="{00000000-0005-0000-0000-00000DB20000}"/>
    <cellStyle name="Normal 40 4 4" xfId="392" xr:uid="{00000000-0005-0000-0000-00000EB20000}"/>
    <cellStyle name="Normal 40 4 4 10" xfId="30066" xr:uid="{00000000-0005-0000-0000-00000FB20000}"/>
    <cellStyle name="Normal 40 4 4 2" xfId="6255" xr:uid="{00000000-0005-0000-0000-000010B20000}"/>
    <cellStyle name="Normal 40 4 4 2 2" xfId="8112" xr:uid="{00000000-0005-0000-0000-000011B20000}"/>
    <cellStyle name="Normal 40 4 4 2 2 2" xfId="37697" xr:uid="{00000000-0005-0000-0000-000012B20000}"/>
    <cellStyle name="Normal 40 4 4 2 3" xfId="14708" xr:uid="{00000000-0005-0000-0000-000013B20000}"/>
    <cellStyle name="Normal 40 4 4 2 3 2" xfId="43248" xr:uid="{00000000-0005-0000-0000-000014B20000}"/>
    <cellStyle name="Normal 40 4 4 2 4" xfId="35847" xr:uid="{00000000-0005-0000-0000-000015B20000}"/>
    <cellStyle name="Normal 40 4 4 3" xfId="7411" xr:uid="{00000000-0005-0000-0000-000016B20000}"/>
    <cellStyle name="Normal 40 4 4 3 2" xfId="15057" xr:uid="{00000000-0005-0000-0000-000017B20000}"/>
    <cellStyle name="Normal 40 4 4 3 2 2" xfId="43596" xr:uid="{00000000-0005-0000-0000-000018B20000}"/>
    <cellStyle name="Normal 40 4 4 3 3" xfId="36998" xr:uid="{00000000-0005-0000-0000-000019B20000}"/>
    <cellStyle name="Normal 40 4 4 4" xfId="6615" xr:uid="{00000000-0005-0000-0000-00001AB20000}"/>
    <cellStyle name="Normal 40 4 4 4 2" xfId="36202" xr:uid="{00000000-0005-0000-0000-00001BB20000}"/>
    <cellStyle name="Normal 40 4 4 5" xfId="6254" xr:uid="{00000000-0005-0000-0000-00001CB20000}"/>
    <cellStyle name="Normal 40 4 4 5 2" xfId="35846" xr:uid="{00000000-0005-0000-0000-00001DB20000}"/>
    <cellStyle name="Normal 40 4 4 6" xfId="13252" xr:uid="{00000000-0005-0000-0000-00001EB20000}"/>
    <cellStyle name="Normal 40 4 4 7" xfId="14707" xr:uid="{00000000-0005-0000-0000-00001FB20000}"/>
    <cellStyle name="Normal 40 4 4 7 2" xfId="43247" xr:uid="{00000000-0005-0000-0000-000020B20000}"/>
    <cellStyle name="Normal 40 4 4 8" xfId="20222" xr:uid="{00000000-0005-0000-0000-000021B20000}"/>
    <cellStyle name="Normal 40 4 4 9" xfId="25144" xr:uid="{00000000-0005-0000-0000-000022B20000}"/>
    <cellStyle name="Normal 40 4 40" xfId="4901" xr:uid="{00000000-0005-0000-0000-000023B20000}"/>
    <cellStyle name="Normal 40 4 40 2" xfId="13253" xr:uid="{00000000-0005-0000-0000-000024B20000}"/>
    <cellStyle name="Normal 40 4 40 3" xfId="19505" xr:uid="{00000000-0005-0000-0000-000025B20000}"/>
    <cellStyle name="Normal 40 4 40 3 2" xfId="48042" xr:uid="{00000000-0005-0000-0000-000026B20000}"/>
    <cellStyle name="Normal 40 4 40 4" xfId="24668" xr:uid="{00000000-0005-0000-0000-000027B20000}"/>
    <cellStyle name="Normal 40 4 40 5" xfId="29590" xr:uid="{00000000-0005-0000-0000-000028B20000}"/>
    <cellStyle name="Normal 40 4 40 6" xfId="34512" xr:uid="{00000000-0005-0000-0000-000029B20000}"/>
    <cellStyle name="Normal 40 4 41" xfId="5016" xr:uid="{00000000-0005-0000-0000-00002AB20000}"/>
    <cellStyle name="Normal 40 4 41 2" xfId="13254" xr:uid="{00000000-0005-0000-0000-00002BB20000}"/>
    <cellStyle name="Normal 40 4 41 3" xfId="19620" xr:uid="{00000000-0005-0000-0000-00002CB20000}"/>
    <cellStyle name="Normal 40 4 41 3 2" xfId="48157" xr:uid="{00000000-0005-0000-0000-00002DB20000}"/>
    <cellStyle name="Normal 40 4 41 4" xfId="24783" xr:uid="{00000000-0005-0000-0000-00002EB20000}"/>
    <cellStyle name="Normal 40 4 41 5" xfId="29705" xr:uid="{00000000-0005-0000-0000-00002FB20000}"/>
    <cellStyle name="Normal 40 4 41 6" xfId="34627" xr:uid="{00000000-0005-0000-0000-000030B20000}"/>
    <cellStyle name="Normal 40 4 42" xfId="6239" xr:uid="{00000000-0005-0000-0000-000031B20000}"/>
    <cellStyle name="Normal 40 4 42 2" xfId="13178" xr:uid="{00000000-0005-0000-0000-000032B20000}"/>
    <cellStyle name="Normal 40 4 42 3" xfId="14817" xr:uid="{00000000-0005-0000-0000-000033B20000}"/>
    <cellStyle name="Normal 40 4 42 3 2" xfId="43356" xr:uid="{00000000-0005-0000-0000-000034B20000}"/>
    <cellStyle name="Normal 40 4 42 4" xfId="35831" xr:uid="{00000000-0005-0000-0000-000035B20000}"/>
    <cellStyle name="Normal 40 4 43" xfId="8183" xr:uid="{00000000-0005-0000-0000-000036B20000}"/>
    <cellStyle name="Normal 40 4 43 2" xfId="19932" xr:uid="{00000000-0005-0000-0000-000037B20000}"/>
    <cellStyle name="Normal 40 4 43 2 2" xfId="48469" xr:uid="{00000000-0005-0000-0000-000038B20000}"/>
    <cellStyle name="Normal 40 4 43 3" xfId="37768" xr:uid="{00000000-0005-0000-0000-000039B20000}"/>
    <cellStyle name="Normal 40 4 44" xfId="8424" xr:uid="{00000000-0005-0000-0000-00003AB20000}"/>
    <cellStyle name="Normal 40 4 44 2" xfId="38009" xr:uid="{00000000-0005-0000-0000-00003BB20000}"/>
    <cellStyle name="Normal 40 4 45" xfId="13634" xr:uid="{00000000-0005-0000-0000-00003CB20000}"/>
    <cellStyle name="Normal 40 4 45 2" xfId="42174" xr:uid="{00000000-0005-0000-0000-00003DB20000}"/>
    <cellStyle name="Normal 40 4 46" xfId="19982" xr:uid="{00000000-0005-0000-0000-00003EB20000}"/>
    <cellStyle name="Normal 40 4 47" xfId="24905" xr:uid="{00000000-0005-0000-0000-00003FB20000}"/>
    <cellStyle name="Normal 40 4 48" xfId="29826" xr:uid="{00000000-0005-0000-0000-000040B20000}"/>
    <cellStyle name="Normal 40 4 5" xfId="514" xr:uid="{00000000-0005-0000-0000-000041B20000}"/>
    <cellStyle name="Normal 40 4 5 10" xfId="30187" xr:uid="{00000000-0005-0000-0000-000042B20000}"/>
    <cellStyle name="Normal 40 4 5 2" xfId="6257" xr:uid="{00000000-0005-0000-0000-000043B20000}"/>
    <cellStyle name="Normal 40 4 5 2 2" xfId="8113" xr:uid="{00000000-0005-0000-0000-000044B20000}"/>
    <cellStyle name="Normal 40 4 5 2 2 2" xfId="37698" xr:uid="{00000000-0005-0000-0000-000045B20000}"/>
    <cellStyle name="Normal 40 4 5 2 3" xfId="14710" xr:uid="{00000000-0005-0000-0000-000046B20000}"/>
    <cellStyle name="Normal 40 4 5 2 3 2" xfId="43250" xr:uid="{00000000-0005-0000-0000-000047B20000}"/>
    <cellStyle name="Normal 40 4 5 2 4" xfId="35849" xr:uid="{00000000-0005-0000-0000-000048B20000}"/>
    <cellStyle name="Normal 40 4 5 3" xfId="7460" xr:uid="{00000000-0005-0000-0000-000049B20000}"/>
    <cellStyle name="Normal 40 4 5 3 2" xfId="15178" xr:uid="{00000000-0005-0000-0000-00004AB20000}"/>
    <cellStyle name="Normal 40 4 5 3 2 2" xfId="43717" xr:uid="{00000000-0005-0000-0000-00004BB20000}"/>
    <cellStyle name="Normal 40 4 5 3 3" xfId="37046" xr:uid="{00000000-0005-0000-0000-00004CB20000}"/>
    <cellStyle name="Normal 40 4 5 4" xfId="6856" xr:uid="{00000000-0005-0000-0000-00004DB20000}"/>
    <cellStyle name="Normal 40 4 5 4 2" xfId="36443" xr:uid="{00000000-0005-0000-0000-00004EB20000}"/>
    <cellStyle name="Normal 40 4 5 5" xfId="6256" xr:uid="{00000000-0005-0000-0000-00004FB20000}"/>
    <cellStyle name="Normal 40 4 5 5 2" xfId="35848" xr:uid="{00000000-0005-0000-0000-000050B20000}"/>
    <cellStyle name="Normal 40 4 5 6" xfId="13255" xr:uid="{00000000-0005-0000-0000-000051B20000}"/>
    <cellStyle name="Normal 40 4 5 7" xfId="14709" xr:uid="{00000000-0005-0000-0000-000052B20000}"/>
    <cellStyle name="Normal 40 4 5 7 2" xfId="43249" xr:uid="{00000000-0005-0000-0000-000053B20000}"/>
    <cellStyle name="Normal 40 4 5 8" xfId="20343" xr:uid="{00000000-0005-0000-0000-000054B20000}"/>
    <cellStyle name="Normal 40 4 5 9" xfId="25265" xr:uid="{00000000-0005-0000-0000-000055B20000}"/>
    <cellStyle name="Normal 40 4 6" xfId="649" xr:uid="{00000000-0005-0000-0000-000056B20000}"/>
    <cellStyle name="Normal 40 4 6 2" xfId="8104" xr:uid="{00000000-0005-0000-0000-000057B20000}"/>
    <cellStyle name="Normal 40 4 6 2 2" xfId="15310" xr:uid="{00000000-0005-0000-0000-000058B20000}"/>
    <cellStyle name="Normal 40 4 6 2 2 2" xfId="43849" xr:uid="{00000000-0005-0000-0000-000059B20000}"/>
    <cellStyle name="Normal 40 4 6 2 3" xfId="37689" xr:uid="{00000000-0005-0000-0000-00005AB20000}"/>
    <cellStyle name="Normal 40 4 6 3" xfId="6258" xr:uid="{00000000-0005-0000-0000-00005BB20000}"/>
    <cellStyle name="Normal 40 4 6 3 2" xfId="35850" xr:uid="{00000000-0005-0000-0000-00005CB20000}"/>
    <cellStyle name="Normal 40 4 6 4" xfId="13256" xr:uid="{00000000-0005-0000-0000-00005DB20000}"/>
    <cellStyle name="Normal 40 4 6 5" xfId="14711" xr:uid="{00000000-0005-0000-0000-00005EB20000}"/>
    <cellStyle name="Normal 40 4 6 5 2" xfId="43251" xr:uid="{00000000-0005-0000-0000-00005FB20000}"/>
    <cellStyle name="Normal 40 4 6 6" xfId="20475" xr:uid="{00000000-0005-0000-0000-000060B20000}"/>
    <cellStyle name="Normal 40 4 6 7" xfId="25397" xr:uid="{00000000-0005-0000-0000-000061B20000}"/>
    <cellStyle name="Normal 40 4 6 8" xfId="30319" xr:uid="{00000000-0005-0000-0000-000062B20000}"/>
    <cellStyle name="Normal 40 4 7" xfId="763" xr:uid="{00000000-0005-0000-0000-000063B20000}"/>
    <cellStyle name="Normal 40 4 7 2" xfId="6976" xr:uid="{00000000-0005-0000-0000-000064B20000}"/>
    <cellStyle name="Normal 40 4 7 2 2" xfId="36563" xr:uid="{00000000-0005-0000-0000-000065B20000}"/>
    <cellStyle name="Normal 40 4 7 3" xfId="13257" xr:uid="{00000000-0005-0000-0000-000066B20000}"/>
    <cellStyle name="Normal 40 4 7 4" xfId="15424" xr:uid="{00000000-0005-0000-0000-000067B20000}"/>
    <cellStyle name="Normal 40 4 7 4 2" xfId="43963" xr:uid="{00000000-0005-0000-0000-000068B20000}"/>
    <cellStyle name="Normal 40 4 7 5" xfId="20589" xr:uid="{00000000-0005-0000-0000-000069B20000}"/>
    <cellStyle name="Normal 40 4 7 6" xfId="25511" xr:uid="{00000000-0005-0000-0000-00006AB20000}"/>
    <cellStyle name="Normal 40 4 7 7" xfId="30433" xr:uid="{00000000-0005-0000-0000-00006BB20000}"/>
    <cellStyle name="Normal 40 4 8" xfId="877" xr:uid="{00000000-0005-0000-0000-00006CB20000}"/>
    <cellStyle name="Normal 40 4 8 2" xfId="6373" xr:uid="{00000000-0005-0000-0000-00006DB20000}"/>
    <cellStyle name="Normal 40 4 8 2 2" xfId="35960" xr:uid="{00000000-0005-0000-0000-00006EB20000}"/>
    <cellStyle name="Normal 40 4 8 3" xfId="13258" xr:uid="{00000000-0005-0000-0000-00006FB20000}"/>
    <cellStyle name="Normal 40 4 8 4" xfId="15538" xr:uid="{00000000-0005-0000-0000-000070B20000}"/>
    <cellStyle name="Normal 40 4 8 4 2" xfId="44077" xr:uid="{00000000-0005-0000-0000-000071B20000}"/>
    <cellStyle name="Normal 40 4 8 5" xfId="20703" xr:uid="{00000000-0005-0000-0000-000072B20000}"/>
    <cellStyle name="Normal 40 4 8 6" xfId="25625" xr:uid="{00000000-0005-0000-0000-000073B20000}"/>
    <cellStyle name="Normal 40 4 8 7" xfId="30547" xr:uid="{00000000-0005-0000-0000-000074B20000}"/>
    <cellStyle name="Normal 40 4 9" xfId="1024" xr:uid="{00000000-0005-0000-0000-000075B20000}"/>
    <cellStyle name="Normal 40 4 9 2" xfId="13259" xr:uid="{00000000-0005-0000-0000-000076B20000}"/>
    <cellStyle name="Normal 40 4 9 3" xfId="15679" xr:uid="{00000000-0005-0000-0000-000077B20000}"/>
    <cellStyle name="Normal 40 4 9 3 2" xfId="44218" xr:uid="{00000000-0005-0000-0000-000078B20000}"/>
    <cellStyle name="Normal 40 4 9 4" xfId="20844" xr:uid="{00000000-0005-0000-0000-000079B20000}"/>
    <cellStyle name="Normal 40 4 9 5" xfId="25766" xr:uid="{00000000-0005-0000-0000-00007AB20000}"/>
    <cellStyle name="Normal 40 4 9 6" xfId="30688" xr:uid="{00000000-0005-0000-0000-00007BB20000}"/>
    <cellStyle name="Normal 40 40" xfId="2333" xr:uid="{00000000-0005-0000-0000-00007CB20000}"/>
    <cellStyle name="Normal 40 40 2" xfId="13260" xr:uid="{00000000-0005-0000-0000-00007DB20000}"/>
    <cellStyle name="Normal 40 40 3" xfId="16959" xr:uid="{00000000-0005-0000-0000-00007EB20000}"/>
    <cellStyle name="Normal 40 40 3 2" xfId="45496" xr:uid="{00000000-0005-0000-0000-00007FB20000}"/>
    <cellStyle name="Normal 40 40 4" xfId="22122" xr:uid="{00000000-0005-0000-0000-000080B20000}"/>
    <cellStyle name="Normal 40 40 5" xfId="27044" xr:uid="{00000000-0005-0000-0000-000081B20000}"/>
    <cellStyle name="Normal 40 40 6" xfId="31966" xr:uid="{00000000-0005-0000-0000-000082B20000}"/>
    <cellStyle name="Normal 40 41" xfId="4291" xr:uid="{00000000-0005-0000-0000-000083B20000}"/>
    <cellStyle name="Normal 40 41 2" xfId="13261" xr:uid="{00000000-0005-0000-0000-000084B20000}"/>
    <cellStyle name="Normal 40 41 3" xfId="18897" xr:uid="{00000000-0005-0000-0000-000085B20000}"/>
    <cellStyle name="Normal 40 41 3 2" xfId="47434" xr:uid="{00000000-0005-0000-0000-000086B20000}"/>
    <cellStyle name="Normal 40 41 4" xfId="24060" xr:uid="{00000000-0005-0000-0000-000087B20000}"/>
    <cellStyle name="Normal 40 41 5" xfId="28982" xr:uid="{00000000-0005-0000-0000-000088B20000}"/>
    <cellStyle name="Normal 40 41 6" xfId="33904" xr:uid="{00000000-0005-0000-0000-000089B20000}"/>
    <cellStyle name="Normal 40 42" xfId="3241" xr:uid="{00000000-0005-0000-0000-00008AB20000}"/>
    <cellStyle name="Normal 40 42 2" xfId="13262" xr:uid="{00000000-0005-0000-0000-00008BB20000}"/>
    <cellStyle name="Normal 40 42 3" xfId="17851" xr:uid="{00000000-0005-0000-0000-00008CB20000}"/>
    <cellStyle name="Normal 40 42 3 2" xfId="46388" xr:uid="{00000000-0005-0000-0000-00008DB20000}"/>
    <cellStyle name="Normal 40 42 4" xfId="23014" xr:uid="{00000000-0005-0000-0000-00008EB20000}"/>
    <cellStyle name="Normal 40 42 5" xfId="27936" xr:uid="{00000000-0005-0000-0000-00008FB20000}"/>
    <cellStyle name="Normal 40 42 6" xfId="32858" xr:uid="{00000000-0005-0000-0000-000090B20000}"/>
    <cellStyle name="Normal 40 43" xfId="4524" xr:uid="{00000000-0005-0000-0000-000091B20000}"/>
    <cellStyle name="Normal 40 43 2" xfId="13263" xr:uid="{00000000-0005-0000-0000-000092B20000}"/>
    <cellStyle name="Normal 40 43 3" xfId="19129" xr:uid="{00000000-0005-0000-0000-000093B20000}"/>
    <cellStyle name="Normal 40 43 3 2" xfId="47666" xr:uid="{00000000-0005-0000-0000-000094B20000}"/>
    <cellStyle name="Normal 40 43 4" xfId="24292" xr:uid="{00000000-0005-0000-0000-000095B20000}"/>
    <cellStyle name="Normal 40 43 5" xfId="29214" xr:uid="{00000000-0005-0000-0000-000096B20000}"/>
    <cellStyle name="Normal 40 43 6" xfId="34136" xr:uid="{00000000-0005-0000-0000-000097B20000}"/>
    <cellStyle name="Normal 40 44" xfId="3006" xr:uid="{00000000-0005-0000-0000-000098B20000}"/>
    <cellStyle name="Normal 40 44 2" xfId="13264" xr:uid="{00000000-0005-0000-0000-000099B20000}"/>
    <cellStyle name="Normal 40 44 3" xfId="17617" xr:uid="{00000000-0005-0000-0000-00009AB20000}"/>
    <cellStyle name="Normal 40 44 3 2" xfId="46154" xr:uid="{00000000-0005-0000-0000-00009BB20000}"/>
    <cellStyle name="Normal 40 44 4" xfId="22780" xr:uid="{00000000-0005-0000-0000-00009CB20000}"/>
    <cellStyle name="Normal 40 44 5" xfId="27702" xr:uid="{00000000-0005-0000-0000-00009DB20000}"/>
    <cellStyle name="Normal 40 44 6" xfId="32624" xr:uid="{00000000-0005-0000-0000-00009EB20000}"/>
    <cellStyle name="Normal 40 45" xfId="4285" xr:uid="{00000000-0005-0000-0000-00009FB20000}"/>
    <cellStyle name="Normal 40 45 2" xfId="13265" xr:uid="{00000000-0005-0000-0000-0000A0B20000}"/>
    <cellStyle name="Normal 40 45 3" xfId="18891" xr:uid="{00000000-0005-0000-0000-0000A1B20000}"/>
    <cellStyle name="Normal 40 45 3 2" xfId="47428" xr:uid="{00000000-0005-0000-0000-0000A2B20000}"/>
    <cellStyle name="Normal 40 45 4" xfId="24054" xr:uid="{00000000-0005-0000-0000-0000A3B20000}"/>
    <cellStyle name="Normal 40 45 5" xfId="28976" xr:uid="{00000000-0005-0000-0000-0000A4B20000}"/>
    <cellStyle name="Normal 40 45 6" xfId="33898" xr:uid="{00000000-0005-0000-0000-0000A5B20000}"/>
    <cellStyle name="Normal 40 46" xfId="4875" xr:uid="{00000000-0005-0000-0000-0000A6B20000}"/>
    <cellStyle name="Normal 40 46 2" xfId="13266" xr:uid="{00000000-0005-0000-0000-0000A7B20000}"/>
    <cellStyle name="Normal 40 46 3" xfId="19480" xr:uid="{00000000-0005-0000-0000-0000A8B20000}"/>
    <cellStyle name="Normal 40 46 3 2" xfId="48017" xr:uid="{00000000-0005-0000-0000-0000A9B20000}"/>
    <cellStyle name="Normal 40 46 4" xfId="24643" xr:uid="{00000000-0005-0000-0000-0000AAB20000}"/>
    <cellStyle name="Normal 40 46 5" xfId="29565" xr:uid="{00000000-0005-0000-0000-0000ABB20000}"/>
    <cellStyle name="Normal 40 46 6" xfId="34487" xr:uid="{00000000-0005-0000-0000-0000ACB20000}"/>
    <cellStyle name="Normal 40 47" xfId="4644" xr:uid="{00000000-0005-0000-0000-0000ADB20000}"/>
    <cellStyle name="Normal 40 47 2" xfId="13267" xr:uid="{00000000-0005-0000-0000-0000AEB20000}"/>
    <cellStyle name="Normal 40 47 3" xfId="19249" xr:uid="{00000000-0005-0000-0000-0000AFB20000}"/>
    <cellStyle name="Normal 40 47 3 2" xfId="47786" xr:uid="{00000000-0005-0000-0000-0000B0B20000}"/>
    <cellStyle name="Normal 40 47 4" xfId="24412" xr:uid="{00000000-0005-0000-0000-0000B1B20000}"/>
    <cellStyle name="Normal 40 47 5" xfId="29334" xr:uid="{00000000-0005-0000-0000-0000B2B20000}"/>
    <cellStyle name="Normal 40 47 6" xfId="34256" xr:uid="{00000000-0005-0000-0000-0000B3B20000}"/>
    <cellStyle name="Normal 40 48" xfId="6093" xr:uid="{00000000-0005-0000-0000-0000B4B20000}"/>
    <cellStyle name="Normal 40 48 2" xfId="12573" xr:uid="{00000000-0005-0000-0000-0000B5B20000}"/>
    <cellStyle name="Normal 40 48 3" xfId="14792" xr:uid="{00000000-0005-0000-0000-0000B6B20000}"/>
    <cellStyle name="Normal 40 48 3 2" xfId="43331" xr:uid="{00000000-0005-0000-0000-0000B7B20000}"/>
    <cellStyle name="Normal 40 48 4" xfId="35685" xr:uid="{00000000-0005-0000-0000-0000B8B20000}"/>
    <cellStyle name="Normal 40 49" xfId="8158" xr:uid="{00000000-0005-0000-0000-0000B9B20000}"/>
    <cellStyle name="Normal 40 49 2" xfId="19903" xr:uid="{00000000-0005-0000-0000-0000BAB20000}"/>
    <cellStyle name="Normal 40 49 2 2" xfId="48440" xr:uid="{00000000-0005-0000-0000-0000BBB20000}"/>
    <cellStyle name="Normal 40 49 3" xfId="37743" xr:uid="{00000000-0005-0000-0000-0000BCB20000}"/>
    <cellStyle name="Normal 40 5" xfId="147" xr:uid="{00000000-0005-0000-0000-0000BDB20000}"/>
    <cellStyle name="Normal 40 5 10" xfId="1180" xr:uid="{00000000-0005-0000-0000-0000BEB20000}"/>
    <cellStyle name="Normal 40 5 10 2" xfId="13269" xr:uid="{00000000-0005-0000-0000-0000BFB20000}"/>
    <cellStyle name="Normal 40 5 10 3" xfId="15830" xr:uid="{00000000-0005-0000-0000-0000C0B20000}"/>
    <cellStyle name="Normal 40 5 10 3 2" xfId="44369" xr:uid="{00000000-0005-0000-0000-0000C1B20000}"/>
    <cellStyle name="Normal 40 5 10 4" xfId="20995" xr:uid="{00000000-0005-0000-0000-0000C2B20000}"/>
    <cellStyle name="Normal 40 5 10 5" xfId="25917" xr:uid="{00000000-0005-0000-0000-0000C3B20000}"/>
    <cellStyle name="Normal 40 5 10 6" xfId="30839" xr:uid="{00000000-0005-0000-0000-0000C4B20000}"/>
    <cellStyle name="Normal 40 5 11" xfId="1296" xr:uid="{00000000-0005-0000-0000-0000C5B20000}"/>
    <cellStyle name="Normal 40 5 11 2" xfId="13270" xr:uid="{00000000-0005-0000-0000-0000C6B20000}"/>
    <cellStyle name="Normal 40 5 11 3" xfId="15945" xr:uid="{00000000-0005-0000-0000-0000C7B20000}"/>
    <cellStyle name="Normal 40 5 11 3 2" xfId="44484" xr:uid="{00000000-0005-0000-0000-0000C8B20000}"/>
    <cellStyle name="Normal 40 5 11 4" xfId="21110" xr:uid="{00000000-0005-0000-0000-0000C9B20000}"/>
    <cellStyle name="Normal 40 5 11 5" xfId="26032" xr:uid="{00000000-0005-0000-0000-0000CAB20000}"/>
    <cellStyle name="Normal 40 5 11 6" xfId="30954" xr:uid="{00000000-0005-0000-0000-0000CBB20000}"/>
    <cellStyle name="Normal 40 5 12" xfId="1411" xr:uid="{00000000-0005-0000-0000-0000CCB20000}"/>
    <cellStyle name="Normal 40 5 12 2" xfId="13271" xr:uid="{00000000-0005-0000-0000-0000CDB20000}"/>
    <cellStyle name="Normal 40 5 12 3" xfId="16060" xr:uid="{00000000-0005-0000-0000-0000CEB20000}"/>
    <cellStyle name="Normal 40 5 12 3 2" xfId="44599" xr:uid="{00000000-0005-0000-0000-0000CFB20000}"/>
    <cellStyle name="Normal 40 5 12 4" xfId="21225" xr:uid="{00000000-0005-0000-0000-0000D0B20000}"/>
    <cellStyle name="Normal 40 5 12 5" xfId="26147" xr:uid="{00000000-0005-0000-0000-0000D1B20000}"/>
    <cellStyle name="Normal 40 5 12 6" xfId="31069" xr:uid="{00000000-0005-0000-0000-0000D2B20000}"/>
    <cellStyle name="Normal 40 5 13" xfId="1526" xr:uid="{00000000-0005-0000-0000-0000D3B20000}"/>
    <cellStyle name="Normal 40 5 13 2" xfId="13272" xr:uid="{00000000-0005-0000-0000-0000D4B20000}"/>
    <cellStyle name="Normal 40 5 13 3" xfId="16175" xr:uid="{00000000-0005-0000-0000-0000D5B20000}"/>
    <cellStyle name="Normal 40 5 13 3 2" xfId="44714" xr:uid="{00000000-0005-0000-0000-0000D6B20000}"/>
    <cellStyle name="Normal 40 5 13 4" xfId="21340" xr:uid="{00000000-0005-0000-0000-0000D7B20000}"/>
    <cellStyle name="Normal 40 5 13 5" xfId="26262" xr:uid="{00000000-0005-0000-0000-0000D8B20000}"/>
    <cellStyle name="Normal 40 5 13 6" xfId="31184" xr:uid="{00000000-0005-0000-0000-0000D9B20000}"/>
    <cellStyle name="Normal 40 5 14" xfId="1640" xr:uid="{00000000-0005-0000-0000-0000DAB20000}"/>
    <cellStyle name="Normal 40 5 14 2" xfId="13273" xr:uid="{00000000-0005-0000-0000-0000DBB20000}"/>
    <cellStyle name="Normal 40 5 14 3" xfId="16289" xr:uid="{00000000-0005-0000-0000-0000DCB20000}"/>
    <cellStyle name="Normal 40 5 14 3 2" xfId="44828" xr:uid="{00000000-0005-0000-0000-0000DDB20000}"/>
    <cellStyle name="Normal 40 5 14 4" xfId="21454" xr:uid="{00000000-0005-0000-0000-0000DEB20000}"/>
    <cellStyle name="Normal 40 5 14 5" xfId="26376" xr:uid="{00000000-0005-0000-0000-0000DFB20000}"/>
    <cellStyle name="Normal 40 5 14 6" xfId="31298" xr:uid="{00000000-0005-0000-0000-0000E0B20000}"/>
    <cellStyle name="Normal 40 5 15" xfId="1754" xr:uid="{00000000-0005-0000-0000-0000E1B20000}"/>
    <cellStyle name="Normal 40 5 15 2" xfId="13274" xr:uid="{00000000-0005-0000-0000-0000E2B20000}"/>
    <cellStyle name="Normal 40 5 15 3" xfId="16403" xr:uid="{00000000-0005-0000-0000-0000E3B20000}"/>
    <cellStyle name="Normal 40 5 15 3 2" xfId="44942" xr:uid="{00000000-0005-0000-0000-0000E4B20000}"/>
    <cellStyle name="Normal 40 5 15 4" xfId="21568" xr:uid="{00000000-0005-0000-0000-0000E5B20000}"/>
    <cellStyle name="Normal 40 5 15 5" xfId="26490" xr:uid="{00000000-0005-0000-0000-0000E6B20000}"/>
    <cellStyle name="Normal 40 5 15 6" xfId="31412" xr:uid="{00000000-0005-0000-0000-0000E7B20000}"/>
    <cellStyle name="Normal 40 5 16" xfId="1868" xr:uid="{00000000-0005-0000-0000-0000E8B20000}"/>
    <cellStyle name="Normal 40 5 16 2" xfId="13275" xr:uid="{00000000-0005-0000-0000-0000E9B20000}"/>
    <cellStyle name="Normal 40 5 16 3" xfId="16517" xr:uid="{00000000-0005-0000-0000-0000EAB20000}"/>
    <cellStyle name="Normal 40 5 16 3 2" xfId="45056" xr:uid="{00000000-0005-0000-0000-0000EBB20000}"/>
    <cellStyle name="Normal 40 5 16 4" xfId="21682" xr:uid="{00000000-0005-0000-0000-0000ECB20000}"/>
    <cellStyle name="Normal 40 5 16 5" xfId="26604" xr:uid="{00000000-0005-0000-0000-0000EDB20000}"/>
    <cellStyle name="Normal 40 5 16 6" xfId="31526" xr:uid="{00000000-0005-0000-0000-0000EEB20000}"/>
    <cellStyle name="Normal 40 5 17" xfId="1982" xr:uid="{00000000-0005-0000-0000-0000EFB20000}"/>
    <cellStyle name="Normal 40 5 17 2" xfId="13276" xr:uid="{00000000-0005-0000-0000-0000F0B20000}"/>
    <cellStyle name="Normal 40 5 17 3" xfId="16631" xr:uid="{00000000-0005-0000-0000-0000F1B20000}"/>
    <cellStyle name="Normal 40 5 17 3 2" xfId="45170" xr:uid="{00000000-0005-0000-0000-0000F2B20000}"/>
    <cellStyle name="Normal 40 5 17 4" xfId="21796" xr:uid="{00000000-0005-0000-0000-0000F3B20000}"/>
    <cellStyle name="Normal 40 5 17 5" xfId="26718" xr:uid="{00000000-0005-0000-0000-0000F4B20000}"/>
    <cellStyle name="Normal 40 5 17 6" xfId="31640" xr:uid="{00000000-0005-0000-0000-0000F5B20000}"/>
    <cellStyle name="Normal 40 5 18" xfId="2097" xr:uid="{00000000-0005-0000-0000-0000F6B20000}"/>
    <cellStyle name="Normal 40 5 18 2" xfId="13277" xr:uid="{00000000-0005-0000-0000-0000F7B20000}"/>
    <cellStyle name="Normal 40 5 18 3" xfId="16746" xr:uid="{00000000-0005-0000-0000-0000F8B20000}"/>
    <cellStyle name="Normal 40 5 18 3 2" xfId="45285" xr:uid="{00000000-0005-0000-0000-0000F9B20000}"/>
    <cellStyle name="Normal 40 5 18 4" xfId="21911" xr:uid="{00000000-0005-0000-0000-0000FAB20000}"/>
    <cellStyle name="Normal 40 5 18 5" xfId="26833" xr:uid="{00000000-0005-0000-0000-0000FBB20000}"/>
    <cellStyle name="Normal 40 5 18 6" xfId="31755" xr:uid="{00000000-0005-0000-0000-0000FCB20000}"/>
    <cellStyle name="Normal 40 5 19" xfId="2443" xr:uid="{00000000-0005-0000-0000-0000FDB20000}"/>
    <cellStyle name="Normal 40 5 19 2" xfId="13278" xr:uid="{00000000-0005-0000-0000-0000FEB20000}"/>
    <cellStyle name="Normal 40 5 19 3" xfId="17054" xr:uid="{00000000-0005-0000-0000-0000FFB20000}"/>
    <cellStyle name="Normal 40 5 19 3 2" xfId="45591" xr:uid="{00000000-0005-0000-0000-000000B30000}"/>
    <cellStyle name="Normal 40 5 19 4" xfId="22217" xr:uid="{00000000-0005-0000-0000-000001B30000}"/>
    <cellStyle name="Normal 40 5 19 5" xfId="27139" xr:uid="{00000000-0005-0000-0000-000002B30000}"/>
    <cellStyle name="Normal 40 5 19 6" xfId="32061" xr:uid="{00000000-0005-0000-0000-000003B30000}"/>
    <cellStyle name="Normal 40 5 2" xfId="228" xr:uid="{00000000-0005-0000-0000-000004B30000}"/>
    <cellStyle name="Normal 40 5 2 10" xfId="1377" xr:uid="{00000000-0005-0000-0000-000005B30000}"/>
    <cellStyle name="Normal 40 5 2 10 2" xfId="13280" xr:uid="{00000000-0005-0000-0000-000006B30000}"/>
    <cellStyle name="Normal 40 5 2 10 3" xfId="16026" xr:uid="{00000000-0005-0000-0000-000007B30000}"/>
    <cellStyle name="Normal 40 5 2 10 3 2" xfId="44565" xr:uid="{00000000-0005-0000-0000-000008B30000}"/>
    <cellStyle name="Normal 40 5 2 10 4" xfId="21191" xr:uid="{00000000-0005-0000-0000-000009B30000}"/>
    <cellStyle name="Normal 40 5 2 10 5" xfId="26113" xr:uid="{00000000-0005-0000-0000-00000AB30000}"/>
    <cellStyle name="Normal 40 5 2 10 6" xfId="31035" xr:uid="{00000000-0005-0000-0000-00000BB30000}"/>
    <cellStyle name="Normal 40 5 2 11" xfId="1492" xr:uid="{00000000-0005-0000-0000-00000CB30000}"/>
    <cellStyle name="Normal 40 5 2 11 2" xfId="13281" xr:uid="{00000000-0005-0000-0000-00000DB30000}"/>
    <cellStyle name="Normal 40 5 2 11 3" xfId="16141" xr:uid="{00000000-0005-0000-0000-00000EB30000}"/>
    <cellStyle name="Normal 40 5 2 11 3 2" xfId="44680" xr:uid="{00000000-0005-0000-0000-00000FB30000}"/>
    <cellStyle name="Normal 40 5 2 11 4" xfId="21306" xr:uid="{00000000-0005-0000-0000-000010B30000}"/>
    <cellStyle name="Normal 40 5 2 11 5" xfId="26228" xr:uid="{00000000-0005-0000-0000-000011B30000}"/>
    <cellStyle name="Normal 40 5 2 11 6" xfId="31150" xr:uid="{00000000-0005-0000-0000-000012B30000}"/>
    <cellStyle name="Normal 40 5 2 12" xfId="1607" xr:uid="{00000000-0005-0000-0000-000013B30000}"/>
    <cellStyle name="Normal 40 5 2 12 2" xfId="13282" xr:uid="{00000000-0005-0000-0000-000014B30000}"/>
    <cellStyle name="Normal 40 5 2 12 3" xfId="16256" xr:uid="{00000000-0005-0000-0000-000015B30000}"/>
    <cellStyle name="Normal 40 5 2 12 3 2" xfId="44795" xr:uid="{00000000-0005-0000-0000-000016B30000}"/>
    <cellStyle name="Normal 40 5 2 12 4" xfId="21421" xr:uid="{00000000-0005-0000-0000-000017B30000}"/>
    <cellStyle name="Normal 40 5 2 12 5" xfId="26343" xr:uid="{00000000-0005-0000-0000-000018B30000}"/>
    <cellStyle name="Normal 40 5 2 12 6" xfId="31265" xr:uid="{00000000-0005-0000-0000-000019B30000}"/>
    <cellStyle name="Normal 40 5 2 13" xfId="1721" xr:uid="{00000000-0005-0000-0000-00001AB30000}"/>
    <cellStyle name="Normal 40 5 2 13 2" xfId="13283" xr:uid="{00000000-0005-0000-0000-00001BB30000}"/>
    <cellStyle name="Normal 40 5 2 13 3" xfId="16370" xr:uid="{00000000-0005-0000-0000-00001CB30000}"/>
    <cellStyle name="Normal 40 5 2 13 3 2" xfId="44909" xr:uid="{00000000-0005-0000-0000-00001DB30000}"/>
    <cellStyle name="Normal 40 5 2 13 4" xfId="21535" xr:uid="{00000000-0005-0000-0000-00001EB30000}"/>
    <cellStyle name="Normal 40 5 2 13 5" xfId="26457" xr:uid="{00000000-0005-0000-0000-00001FB30000}"/>
    <cellStyle name="Normal 40 5 2 13 6" xfId="31379" xr:uid="{00000000-0005-0000-0000-000020B30000}"/>
    <cellStyle name="Normal 40 5 2 14" xfId="1835" xr:uid="{00000000-0005-0000-0000-000021B30000}"/>
    <cellStyle name="Normal 40 5 2 14 2" xfId="13284" xr:uid="{00000000-0005-0000-0000-000022B30000}"/>
    <cellStyle name="Normal 40 5 2 14 3" xfId="16484" xr:uid="{00000000-0005-0000-0000-000023B30000}"/>
    <cellStyle name="Normal 40 5 2 14 3 2" xfId="45023" xr:uid="{00000000-0005-0000-0000-000024B30000}"/>
    <cellStyle name="Normal 40 5 2 14 4" xfId="21649" xr:uid="{00000000-0005-0000-0000-000025B30000}"/>
    <cellStyle name="Normal 40 5 2 14 5" xfId="26571" xr:uid="{00000000-0005-0000-0000-000026B30000}"/>
    <cellStyle name="Normal 40 5 2 14 6" xfId="31493" xr:uid="{00000000-0005-0000-0000-000027B30000}"/>
    <cellStyle name="Normal 40 5 2 15" xfId="1949" xr:uid="{00000000-0005-0000-0000-000028B30000}"/>
    <cellStyle name="Normal 40 5 2 15 2" xfId="13285" xr:uid="{00000000-0005-0000-0000-000029B30000}"/>
    <cellStyle name="Normal 40 5 2 15 3" xfId="16598" xr:uid="{00000000-0005-0000-0000-00002AB30000}"/>
    <cellStyle name="Normal 40 5 2 15 3 2" xfId="45137" xr:uid="{00000000-0005-0000-0000-00002BB30000}"/>
    <cellStyle name="Normal 40 5 2 15 4" xfId="21763" xr:uid="{00000000-0005-0000-0000-00002CB30000}"/>
    <cellStyle name="Normal 40 5 2 15 5" xfId="26685" xr:uid="{00000000-0005-0000-0000-00002DB30000}"/>
    <cellStyle name="Normal 40 5 2 15 6" xfId="31607" xr:uid="{00000000-0005-0000-0000-00002EB30000}"/>
    <cellStyle name="Normal 40 5 2 16" xfId="2063" xr:uid="{00000000-0005-0000-0000-00002FB30000}"/>
    <cellStyle name="Normal 40 5 2 16 2" xfId="13286" xr:uid="{00000000-0005-0000-0000-000030B30000}"/>
    <cellStyle name="Normal 40 5 2 16 3" xfId="16712" xr:uid="{00000000-0005-0000-0000-000031B30000}"/>
    <cellStyle name="Normal 40 5 2 16 3 2" xfId="45251" xr:uid="{00000000-0005-0000-0000-000032B30000}"/>
    <cellStyle name="Normal 40 5 2 16 4" xfId="21877" xr:uid="{00000000-0005-0000-0000-000033B30000}"/>
    <cellStyle name="Normal 40 5 2 16 5" xfId="26799" xr:uid="{00000000-0005-0000-0000-000034B30000}"/>
    <cellStyle name="Normal 40 5 2 16 6" xfId="31721" xr:uid="{00000000-0005-0000-0000-000035B30000}"/>
    <cellStyle name="Normal 40 5 2 17" xfId="2178" xr:uid="{00000000-0005-0000-0000-000036B30000}"/>
    <cellStyle name="Normal 40 5 2 17 2" xfId="13287" xr:uid="{00000000-0005-0000-0000-000037B30000}"/>
    <cellStyle name="Normal 40 5 2 17 3" xfId="16827" xr:uid="{00000000-0005-0000-0000-000038B30000}"/>
    <cellStyle name="Normal 40 5 2 17 3 2" xfId="45366" xr:uid="{00000000-0005-0000-0000-000039B30000}"/>
    <cellStyle name="Normal 40 5 2 17 4" xfId="21992" xr:uid="{00000000-0005-0000-0000-00003AB30000}"/>
    <cellStyle name="Normal 40 5 2 17 5" xfId="26914" xr:uid="{00000000-0005-0000-0000-00003BB30000}"/>
    <cellStyle name="Normal 40 5 2 17 6" xfId="31836" xr:uid="{00000000-0005-0000-0000-00003CB30000}"/>
    <cellStyle name="Normal 40 5 2 18" xfId="2524" xr:uid="{00000000-0005-0000-0000-00003DB30000}"/>
    <cellStyle name="Normal 40 5 2 18 2" xfId="13288" xr:uid="{00000000-0005-0000-0000-00003EB30000}"/>
    <cellStyle name="Normal 40 5 2 18 3" xfId="17135" xr:uid="{00000000-0005-0000-0000-00003FB30000}"/>
    <cellStyle name="Normal 40 5 2 18 3 2" xfId="45672" xr:uid="{00000000-0005-0000-0000-000040B30000}"/>
    <cellStyle name="Normal 40 5 2 18 4" xfId="22298" xr:uid="{00000000-0005-0000-0000-000041B30000}"/>
    <cellStyle name="Normal 40 5 2 18 5" xfId="27220" xr:uid="{00000000-0005-0000-0000-000042B30000}"/>
    <cellStyle name="Normal 40 5 2 18 6" xfId="32142" xr:uid="{00000000-0005-0000-0000-000043B30000}"/>
    <cellStyle name="Normal 40 5 2 19" xfId="2643" xr:uid="{00000000-0005-0000-0000-000044B30000}"/>
    <cellStyle name="Normal 40 5 2 19 2" xfId="13289" xr:uid="{00000000-0005-0000-0000-000045B30000}"/>
    <cellStyle name="Normal 40 5 2 19 3" xfId="17254" xr:uid="{00000000-0005-0000-0000-000046B30000}"/>
    <cellStyle name="Normal 40 5 2 19 3 2" xfId="45791" xr:uid="{00000000-0005-0000-0000-000047B30000}"/>
    <cellStyle name="Normal 40 5 2 19 4" xfId="22417" xr:uid="{00000000-0005-0000-0000-000048B30000}"/>
    <cellStyle name="Normal 40 5 2 19 5" xfId="27339" xr:uid="{00000000-0005-0000-0000-000049B30000}"/>
    <cellStyle name="Normal 40 5 2 19 6" xfId="32261" xr:uid="{00000000-0005-0000-0000-00004AB30000}"/>
    <cellStyle name="Normal 40 5 2 2" xfId="360" xr:uid="{00000000-0005-0000-0000-00004BB30000}"/>
    <cellStyle name="Normal 40 5 2 2 10" xfId="20190" xr:uid="{00000000-0005-0000-0000-00004CB30000}"/>
    <cellStyle name="Normal 40 5 2 2 11" xfId="25092" xr:uid="{00000000-0005-0000-0000-00004DB30000}"/>
    <cellStyle name="Normal 40 5 2 2 12" xfId="30034" xr:uid="{00000000-0005-0000-0000-00004EB30000}"/>
    <cellStyle name="Normal 40 5 2 2 2" xfId="2280" xr:uid="{00000000-0005-0000-0000-00004FB30000}"/>
    <cellStyle name="Normal 40 5 2 2 2 10" xfId="31935" xr:uid="{00000000-0005-0000-0000-000050B30000}"/>
    <cellStyle name="Normal 40 5 2 2 2 2" xfId="6263" xr:uid="{00000000-0005-0000-0000-000051B30000}"/>
    <cellStyle name="Normal 40 5 2 2 2 2 2" xfId="8117" xr:uid="{00000000-0005-0000-0000-000052B30000}"/>
    <cellStyle name="Normal 40 5 2 2 2 2 2 2" xfId="37702" xr:uid="{00000000-0005-0000-0000-000053B30000}"/>
    <cellStyle name="Normal 40 5 2 2 2 2 3" xfId="14714" xr:uid="{00000000-0005-0000-0000-000054B30000}"/>
    <cellStyle name="Normal 40 5 2 2 2 2 3 2" xfId="43254" xr:uid="{00000000-0005-0000-0000-000055B30000}"/>
    <cellStyle name="Normal 40 5 2 2 2 2 4" xfId="35855" xr:uid="{00000000-0005-0000-0000-000056B30000}"/>
    <cellStyle name="Normal 40 5 2 2 2 3" xfId="7412" xr:uid="{00000000-0005-0000-0000-000057B30000}"/>
    <cellStyle name="Normal 40 5 2 2 2 3 2" xfId="16926" xr:uid="{00000000-0005-0000-0000-000058B30000}"/>
    <cellStyle name="Normal 40 5 2 2 2 3 2 2" xfId="45465" xr:uid="{00000000-0005-0000-0000-000059B30000}"/>
    <cellStyle name="Normal 40 5 2 2 2 3 3" xfId="36999" xr:uid="{00000000-0005-0000-0000-00005AB30000}"/>
    <cellStyle name="Normal 40 5 2 2 2 4" xfId="6823" xr:uid="{00000000-0005-0000-0000-00005BB30000}"/>
    <cellStyle name="Normal 40 5 2 2 2 4 2" xfId="36410" xr:uid="{00000000-0005-0000-0000-00005CB30000}"/>
    <cellStyle name="Normal 40 5 2 2 2 5" xfId="6262" xr:uid="{00000000-0005-0000-0000-00005DB30000}"/>
    <cellStyle name="Normal 40 5 2 2 2 5 2" xfId="35854" xr:uid="{00000000-0005-0000-0000-00005EB30000}"/>
    <cellStyle name="Normal 40 5 2 2 2 6" xfId="13291" xr:uid="{00000000-0005-0000-0000-00005FB30000}"/>
    <cellStyle name="Normal 40 5 2 2 2 7" xfId="14713" xr:uid="{00000000-0005-0000-0000-000060B30000}"/>
    <cellStyle name="Normal 40 5 2 2 2 7 2" xfId="43253" xr:uid="{00000000-0005-0000-0000-000061B30000}"/>
    <cellStyle name="Normal 40 5 2 2 2 8" xfId="22091" xr:uid="{00000000-0005-0000-0000-000062B30000}"/>
    <cellStyle name="Normal 40 5 2 2 2 9" xfId="27013" xr:uid="{00000000-0005-0000-0000-000063B30000}"/>
    <cellStyle name="Normal 40 5 2 2 3" xfId="6264" xr:uid="{00000000-0005-0000-0000-000064B30000}"/>
    <cellStyle name="Normal 40 5 2 2 3 2" xfId="8116" xr:uid="{00000000-0005-0000-0000-000065B30000}"/>
    <cellStyle name="Normal 40 5 2 2 3 2 2" xfId="37701" xr:uid="{00000000-0005-0000-0000-000066B30000}"/>
    <cellStyle name="Normal 40 5 2 2 3 3" xfId="13290" xr:uid="{00000000-0005-0000-0000-000067B30000}"/>
    <cellStyle name="Normal 40 5 2 2 3 4" xfId="14715" xr:uid="{00000000-0005-0000-0000-000068B30000}"/>
    <cellStyle name="Normal 40 5 2 2 3 4 2" xfId="43255" xr:uid="{00000000-0005-0000-0000-000069B30000}"/>
    <cellStyle name="Normal 40 5 2 2 3 5" xfId="35856" xr:uid="{00000000-0005-0000-0000-00006AB30000}"/>
    <cellStyle name="Normal 40 5 2 2 4" xfId="7163" xr:uid="{00000000-0005-0000-0000-00006BB30000}"/>
    <cellStyle name="Normal 40 5 2 2 4 2" xfId="15025" xr:uid="{00000000-0005-0000-0000-00006CB30000}"/>
    <cellStyle name="Normal 40 5 2 2 4 2 2" xfId="43564" xr:uid="{00000000-0005-0000-0000-00006DB30000}"/>
    <cellStyle name="Normal 40 5 2 2 4 3" xfId="36750" xr:uid="{00000000-0005-0000-0000-00006EB30000}"/>
    <cellStyle name="Normal 40 5 2 2 5" xfId="6581" xr:uid="{00000000-0005-0000-0000-00006FB30000}"/>
    <cellStyle name="Normal 40 5 2 2 5 2" xfId="19938" xr:uid="{00000000-0005-0000-0000-000070B30000}"/>
    <cellStyle name="Normal 40 5 2 2 5 2 2" xfId="48475" xr:uid="{00000000-0005-0000-0000-000071B30000}"/>
    <cellStyle name="Normal 40 5 2 2 5 3" xfId="36168" xr:uid="{00000000-0005-0000-0000-000072B30000}"/>
    <cellStyle name="Normal 40 5 2 2 6" xfId="6261" xr:uid="{00000000-0005-0000-0000-000073B30000}"/>
    <cellStyle name="Normal 40 5 2 2 6 2" xfId="35853" xr:uid="{00000000-0005-0000-0000-000074B30000}"/>
    <cellStyle name="Normal 40 5 2 2 7" xfId="8370" xr:uid="{00000000-0005-0000-0000-000075B30000}"/>
    <cellStyle name="Normal 40 5 2 2 7 2" xfId="37955" xr:uid="{00000000-0005-0000-0000-000076B30000}"/>
    <cellStyle name="Normal 40 5 2 2 8" xfId="8611" xr:uid="{00000000-0005-0000-0000-000077B30000}"/>
    <cellStyle name="Normal 40 5 2 2 8 2" xfId="38196" xr:uid="{00000000-0005-0000-0000-000078B30000}"/>
    <cellStyle name="Normal 40 5 2 2 9" xfId="14712" xr:uid="{00000000-0005-0000-0000-000079B30000}"/>
    <cellStyle name="Normal 40 5 2 2 9 2" xfId="43252" xr:uid="{00000000-0005-0000-0000-00007AB30000}"/>
    <cellStyle name="Normal 40 5 2 20" xfId="2761" xr:uid="{00000000-0005-0000-0000-00007BB30000}"/>
    <cellStyle name="Normal 40 5 2 20 2" xfId="13292" xr:uid="{00000000-0005-0000-0000-00007CB30000}"/>
    <cellStyle name="Normal 40 5 2 20 3" xfId="17372" xr:uid="{00000000-0005-0000-0000-00007DB30000}"/>
    <cellStyle name="Normal 40 5 2 20 3 2" xfId="45909" xr:uid="{00000000-0005-0000-0000-00007EB30000}"/>
    <cellStyle name="Normal 40 5 2 20 4" xfId="22535" xr:uid="{00000000-0005-0000-0000-00007FB30000}"/>
    <cellStyle name="Normal 40 5 2 20 5" xfId="27457" xr:uid="{00000000-0005-0000-0000-000080B30000}"/>
    <cellStyle name="Normal 40 5 2 20 6" xfId="32379" xr:uid="{00000000-0005-0000-0000-000081B30000}"/>
    <cellStyle name="Normal 40 5 2 21" xfId="2880" xr:uid="{00000000-0005-0000-0000-000082B30000}"/>
    <cellStyle name="Normal 40 5 2 21 2" xfId="13293" xr:uid="{00000000-0005-0000-0000-000083B30000}"/>
    <cellStyle name="Normal 40 5 2 21 3" xfId="17491" xr:uid="{00000000-0005-0000-0000-000084B30000}"/>
    <cellStyle name="Normal 40 5 2 21 3 2" xfId="46028" xr:uid="{00000000-0005-0000-0000-000085B30000}"/>
    <cellStyle name="Normal 40 5 2 21 4" xfId="22654" xr:uid="{00000000-0005-0000-0000-000086B30000}"/>
    <cellStyle name="Normal 40 5 2 21 5" xfId="27576" xr:uid="{00000000-0005-0000-0000-000087B30000}"/>
    <cellStyle name="Normal 40 5 2 21 6" xfId="32498" xr:uid="{00000000-0005-0000-0000-000088B30000}"/>
    <cellStyle name="Normal 40 5 2 22" xfId="2996" xr:uid="{00000000-0005-0000-0000-000089B30000}"/>
    <cellStyle name="Normal 40 5 2 22 2" xfId="13294" xr:uid="{00000000-0005-0000-0000-00008AB30000}"/>
    <cellStyle name="Normal 40 5 2 22 3" xfId="17607" xr:uid="{00000000-0005-0000-0000-00008BB30000}"/>
    <cellStyle name="Normal 40 5 2 22 3 2" xfId="46144" xr:uid="{00000000-0005-0000-0000-00008CB30000}"/>
    <cellStyle name="Normal 40 5 2 22 4" xfId="22770" xr:uid="{00000000-0005-0000-0000-00008DB30000}"/>
    <cellStyle name="Normal 40 5 2 22 5" xfId="27692" xr:uid="{00000000-0005-0000-0000-00008EB30000}"/>
    <cellStyle name="Normal 40 5 2 22 6" xfId="32614" xr:uid="{00000000-0005-0000-0000-00008FB30000}"/>
    <cellStyle name="Normal 40 5 2 23" xfId="3114" xr:uid="{00000000-0005-0000-0000-000090B30000}"/>
    <cellStyle name="Normal 40 5 2 23 2" xfId="13295" xr:uid="{00000000-0005-0000-0000-000091B30000}"/>
    <cellStyle name="Normal 40 5 2 23 3" xfId="17725" xr:uid="{00000000-0005-0000-0000-000092B30000}"/>
    <cellStyle name="Normal 40 5 2 23 3 2" xfId="46262" xr:uid="{00000000-0005-0000-0000-000093B30000}"/>
    <cellStyle name="Normal 40 5 2 23 4" xfId="22888" xr:uid="{00000000-0005-0000-0000-000094B30000}"/>
    <cellStyle name="Normal 40 5 2 23 5" xfId="27810" xr:uid="{00000000-0005-0000-0000-000095B30000}"/>
    <cellStyle name="Normal 40 5 2 23 6" xfId="32732" xr:uid="{00000000-0005-0000-0000-000096B30000}"/>
    <cellStyle name="Normal 40 5 2 24" xfId="3232" xr:uid="{00000000-0005-0000-0000-000097B30000}"/>
    <cellStyle name="Normal 40 5 2 24 2" xfId="13296" xr:uid="{00000000-0005-0000-0000-000098B30000}"/>
    <cellStyle name="Normal 40 5 2 24 3" xfId="17842" xr:uid="{00000000-0005-0000-0000-000099B30000}"/>
    <cellStyle name="Normal 40 5 2 24 3 2" xfId="46379" xr:uid="{00000000-0005-0000-0000-00009AB30000}"/>
    <cellStyle name="Normal 40 5 2 24 4" xfId="23005" xr:uid="{00000000-0005-0000-0000-00009BB30000}"/>
    <cellStyle name="Normal 40 5 2 24 5" xfId="27927" xr:uid="{00000000-0005-0000-0000-00009CB30000}"/>
    <cellStyle name="Normal 40 5 2 24 6" xfId="32849" xr:uid="{00000000-0005-0000-0000-00009DB30000}"/>
    <cellStyle name="Normal 40 5 2 25" xfId="3349" xr:uid="{00000000-0005-0000-0000-00009EB30000}"/>
    <cellStyle name="Normal 40 5 2 25 2" xfId="13297" xr:uid="{00000000-0005-0000-0000-00009FB30000}"/>
    <cellStyle name="Normal 40 5 2 25 3" xfId="17959" xr:uid="{00000000-0005-0000-0000-0000A0B30000}"/>
    <cellStyle name="Normal 40 5 2 25 3 2" xfId="46496" xr:uid="{00000000-0005-0000-0000-0000A1B30000}"/>
    <cellStyle name="Normal 40 5 2 25 4" xfId="23122" xr:uid="{00000000-0005-0000-0000-0000A2B30000}"/>
    <cellStyle name="Normal 40 5 2 25 5" xfId="28044" xr:uid="{00000000-0005-0000-0000-0000A3B30000}"/>
    <cellStyle name="Normal 40 5 2 25 6" xfId="32966" xr:uid="{00000000-0005-0000-0000-0000A4B30000}"/>
    <cellStyle name="Normal 40 5 2 26" xfId="3466" xr:uid="{00000000-0005-0000-0000-0000A5B30000}"/>
    <cellStyle name="Normal 40 5 2 26 2" xfId="13298" xr:uid="{00000000-0005-0000-0000-0000A6B30000}"/>
    <cellStyle name="Normal 40 5 2 26 3" xfId="18076" xr:uid="{00000000-0005-0000-0000-0000A7B30000}"/>
    <cellStyle name="Normal 40 5 2 26 3 2" xfId="46613" xr:uid="{00000000-0005-0000-0000-0000A8B30000}"/>
    <cellStyle name="Normal 40 5 2 26 4" xfId="23239" xr:uid="{00000000-0005-0000-0000-0000A9B30000}"/>
    <cellStyle name="Normal 40 5 2 26 5" xfId="28161" xr:uid="{00000000-0005-0000-0000-0000AAB30000}"/>
    <cellStyle name="Normal 40 5 2 26 6" xfId="33083" xr:uid="{00000000-0005-0000-0000-0000ABB30000}"/>
    <cellStyle name="Normal 40 5 2 27" xfId="3580" xr:uid="{00000000-0005-0000-0000-0000ACB30000}"/>
    <cellStyle name="Normal 40 5 2 27 2" xfId="13299" xr:uid="{00000000-0005-0000-0000-0000ADB30000}"/>
    <cellStyle name="Normal 40 5 2 27 3" xfId="18190" xr:uid="{00000000-0005-0000-0000-0000AEB30000}"/>
    <cellStyle name="Normal 40 5 2 27 3 2" xfId="46727" xr:uid="{00000000-0005-0000-0000-0000AFB30000}"/>
    <cellStyle name="Normal 40 5 2 27 4" xfId="23353" xr:uid="{00000000-0005-0000-0000-0000B0B30000}"/>
    <cellStyle name="Normal 40 5 2 27 5" xfId="28275" xr:uid="{00000000-0005-0000-0000-0000B1B30000}"/>
    <cellStyle name="Normal 40 5 2 27 6" xfId="33197" xr:uid="{00000000-0005-0000-0000-0000B2B30000}"/>
    <cellStyle name="Normal 40 5 2 28" xfId="3697" xr:uid="{00000000-0005-0000-0000-0000B3B30000}"/>
    <cellStyle name="Normal 40 5 2 28 2" xfId="13300" xr:uid="{00000000-0005-0000-0000-0000B4B30000}"/>
    <cellStyle name="Normal 40 5 2 28 3" xfId="18306" xr:uid="{00000000-0005-0000-0000-0000B5B30000}"/>
    <cellStyle name="Normal 40 5 2 28 3 2" xfId="46843" xr:uid="{00000000-0005-0000-0000-0000B6B30000}"/>
    <cellStyle name="Normal 40 5 2 28 4" xfId="23469" xr:uid="{00000000-0005-0000-0000-0000B7B30000}"/>
    <cellStyle name="Normal 40 5 2 28 5" xfId="28391" xr:uid="{00000000-0005-0000-0000-0000B8B30000}"/>
    <cellStyle name="Normal 40 5 2 28 6" xfId="33313" xr:uid="{00000000-0005-0000-0000-0000B9B30000}"/>
    <cellStyle name="Normal 40 5 2 29" xfId="3813" xr:uid="{00000000-0005-0000-0000-0000BAB30000}"/>
    <cellStyle name="Normal 40 5 2 29 2" xfId="13301" xr:uid="{00000000-0005-0000-0000-0000BBB30000}"/>
    <cellStyle name="Normal 40 5 2 29 3" xfId="18421" xr:uid="{00000000-0005-0000-0000-0000BCB30000}"/>
    <cellStyle name="Normal 40 5 2 29 3 2" xfId="46958" xr:uid="{00000000-0005-0000-0000-0000BDB30000}"/>
    <cellStyle name="Normal 40 5 2 29 4" xfId="23584" xr:uid="{00000000-0005-0000-0000-0000BEB30000}"/>
    <cellStyle name="Normal 40 5 2 29 5" xfId="28506" xr:uid="{00000000-0005-0000-0000-0000BFB30000}"/>
    <cellStyle name="Normal 40 5 2 29 6" xfId="33428" xr:uid="{00000000-0005-0000-0000-0000C0B30000}"/>
    <cellStyle name="Normal 40 5 2 3" xfId="480" xr:uid="{00000000-0005-0000-0000-0000C1B30000}"/>
    <cellStyle name="Normal 40 5 2 3 10" xfId="30154" xr:uid="{00000000-0005-0000-0000-0000C2B30000}"/>
    <cellStyle name="Normal 40 5 2 3 2" xfId="6266" xr:uid="{00000000-0005-0000-0000-0000C3B30000}"/>
    <cellStyle name="Normal 40 5 2 3 2 2" xfId="8118" xr:uid="{00000000-0005-0000-0000-0000C4B30000}"/>
    <cellStyle name="Normal 40 5 2 3 2 2 2" xfId="37703" xr:uid="{00000000-0005-0000-0000-0000C5B30000}"/>
    <cellStyle name="Normal 40 5 2 3 2 3" xfId="14717" xr:uid="{00000000-0005-0000-0000-0000C6B30000}"/>
    <cellStyle name="Normal 40 5 2 3 2 3 2" xfId="43257" xr:uid="{00000000-0005-0000-0000-0000C7B30000}"/>
    <cellStyle name="Normal 40 5 2 3 2 4" xfId="35858" xr:uid="{00000000-0005-0000-0000-0000C8B30000}"/>
    <cellStyle name="Normal 40 5 2 3 3" xfId="7413" xr:uid="{00000000-0005-0000-0000-0000C9B30000}"/>
    <cellStyle name="Normal 40 5 2 3 3 2" xfId="15145" xr:uid="{00000000-0005-0000-0000-0000CAB30000}"/>
    <cellStyle name="Normal 40 5 2 3 3 2 2" xfId="43684" xr:uid="{00000000-0005-0000-0000-0000CBB30000}"/>
    <cellStyle name="Normal 40 5 2 3 3 3" xfId="37000" xr:uid="{00000000-0005-0000-0000-0000CCB30000}"/>
    <cellStyle name="Normal 40 5 2 3 4" xfId="6703" xr:uid="{00000000-0005-0000-0000-0000CDB30000}"/>
    <cellStyle name="Normal 40 5 2 3 4 2" xfId="36290" xr:uid="{00000000-0005-0000-0000-0000CEB30000}"/>
    <cellStyle name="Normal 40 5 2 3 5" xfId="6265" xr:uid="{00000000-0005-0000-0000-0000CFB30000}"/>
    <cellStyle name="Normal 40 5 2 3 5 2" xfId="35857" xr:uid="{00000000-0005-0000-0000-0000D0B30000}"/>
    <cellStyle name="Normal 40 5 2 3 6" xfId="13302" xr:uid="{00000000-0005-0000-0000-0000D1B30000}"/>
    <cellStyle name="Normal 40 5 2 3 7" xfId="14716" xr:uid="{00000000-0005-0000-0000-0000D2B30000}"/>
    <cellStyle name="Normal 40 5 2 3 7 2" xfId="43256" xr:uid="{00000000-0005-0000-0000-0000D3B30000}"/>
    <cellStyle name="Normal 40 5 2 3 8" xfId="20310" xr:uid="{00000000-0005-0000-0000-0000D4B30000}"/>
    <cellStyle name="Normal 40 5 2 3 9" xfId="25232" xr:uid="{00000000-0005-0000-0000-0000D5B30000}"/>
    <cellStyle name="Normal 40 5 2 30" xfId="3930" xr:uid="{00000000-0005-0000-0000-0000D6B30000}"/>
    <cellStyle name="Normal 40 5 2 30 2" xfId="13303" xr:uid="{00000000-0005-0000-0000-0000D7B30000}"/>
    <cellStyle name="Normal 40 5 2 30 3" xfId="18537" xr:uid="{00000000-0005-0000-0000-0000D8B30000}"/>
    <cellStyle name="Normal 40 5 2 30 3 2" xfId="47074" xr:uid="{00000000-0005-0000-0000-0000D9B30000}"/>
    <cellStyle name="Normal 40 5 2 30 4" xfId="23700" xr:uid="{00000000-0005-0000-0000-0000DAB30000}"/>
    <cellStyle name="Normal 40 5 2 30 5" xfId="28622" xr:uid="{00000000-0005-0000-0000-0000DBB30000}"/>
    <cellStyle name="Normal 40 5 2 30 6" xfId="33544" xr:uid="{00000000-0005-0000-0000-0000DCB30000}"/>
    <cellStyle name="Normal 40 5 2 31" xfId="4048" xr:uid="{00000000-0005-0000-0000-0000DDB30000}"/>
    <cellStyle name="Normal 40 5 2 31 2" xfId="13304" xr:uid="{00000000-0005-0000-0000-0000DEB30000}"/>
    <cellStyle name="Normal 40 5 2 31 3" xfId="18655" xr:uid="{00000000-0005-0000-0000-0000DFB30000}"/>
    <cellStyle name="Normal 40 5 2 31 3 2" xfId="47192" xr:uid="{00000000-0005-0000-0000-0000E0B30000}"/>
    <cellStyle name="Normal 40 5 2 31 4" xfId="23818" xr:uid="{00000000-0005-0000-0000-0000E1B30000}"/>
    <cellStyle name="Normal 40 5 2 31 5" xfId="28740" xr:uid="{00000000-0005-0000-0000-0000E2B30000}"/>
    <cellStyle name="Normal 40 5 2 31 6" xfId="33662" xr:uid="{00000000-0005-0000-0000-0000E3B30000}"/>
    <cellStyle name="Normal 40 5 2 32" xfId="4163" xr:uid="{00000000-0005-0000-0000-0000E4B30000}"/>
    <cellStyle name="Normal 40 5 2 32 2" xfId="13305" xr:uid="{00000000-0005-0000-0000-0000E5B30000}"/>
    <cellStyle name="Normal 40 5 2 32 3" xfId="18769" xr:uid="{00000000-0005-0000-0000-0000E6B30000}"/>
    <cellStyle name="Normal 40 5 2 32 3 2" xfId="47306" xr:uid="{00000000-0005-0000-0000-0000E7B30000}"/>
    <cellStyle name="Normal 40 5 2 32 4" xfId="23932" xr:uid="{00000000-0005-0000-0000-0000E8B30000}"/>
    <cellStyle name="Normal 40 5 2 32 5" xfId="28854" xr:uid="{00000000-0005-0000-0000-0000E9B30000}"/>
    <cellStyle name="Normal 40 5 2 32 6" xfId="33776" xr:uid="{00000000-0005-0000-0000-0000EAB30000}"/>
    <cellStyle name="Normal 40 5 2 33" xfId="4278" xr:uid="{00000000-0005-0000-0000-0000EBB30000}"/>
    <cellStyle name="Normal 40 5 2 33 2" xfId="13306" xr:uid="{00000000-0005-0000-0000-0000ECB30000}"/>
    <cellStyle name="Normal 40 5 2 33 3" xfId="18884" xr:uid="{00000000-0005-0000-0000-0000EDB30000}"/>
    <cellStyle name="Normal 40 5 2 33 3 2" xfId="47421" xr:uid="{00000000-0005-0000-0000-0000EEB30000}"/>
    <cellStyle name="Normal 40 5 2 33 4" xfId="24047" xr:uid="{00000000-0005-0000-0000-0000EFB30000}"/>
    <cellStyle name="Normal 40 5 2 33 5" xfId="28969" xr:uid="{00000000-0005-0000-0000-0000F0B30000}"/>
    <cellStyle name="Normal 40 5 2 33 6" xfId="33891" xr:uid="{00000000-0005-0000-0000-0000F1B30000}"/>
    <cellStyle name="Normal 40 5 2 34" xfId="4405" xr:uid="{00000000-0005-0000-0000-0000F2B30000}"/>
    <cellStyle name="Normal 40 5 2 34 2" xfId="13307" xr:uid="{00000000-0005-0000-0000-0000F3B30000}"/>
    <cellStyle name="Normal 40 5 2 34 3" xfId="19011" xr:uid="{00000000-0005-0000-0000-0000F4B30000}"/>
    <cellStyle name="Normal 40 5 2 34 3 2" xfId="47548" xr:uid="{00000000-0005-0000-0000-0000F5B30000}"/>
    <cellStyle name="Normal 40 5 2 34 4" xfId="24174" xr:uid="{00000000-0005-0000-0000-0000F6B30000}"/>
    <cellStyle name="Normal 40 5 2 34 5" xfId="29096" xr:uid="{00000000-0005-0000-0000-0000F7B30000}"/>
    <cellStyle name="Normal 40 5 2 34 6" xfId="34018" xr:uid="{00000000-0005-0000-0000-0000F8B30000}"/>
    <cellStyle name="Normal 40 5 2 35" xfId="4520" xr:uid="{00000000-0005-0000-0000-0000F9B30000}"/>
    <cellStyle name="Normal 40 5 2 35 2" xfId="13308" xr:uid="{00000000-0005-0000-0000-0000FAB30000}"/>
    <cellStyle name="Normal 40 5 2 35 3" xfId="19125" xr:uid="{00000000-0005-0000-0000-0000FBB30000}"/>
    <cellStyle name="Normal 40 5 2 35 3 2" xfId="47662" xr:uid="{00000000-0005-0000-0000-0000FCB30000}"/>
    <cellStyle name="Normal 40 5 2 35 4" xfId="24288" xr:uid="{00000000-0005-0000-0000-0000FDB30000}"/>
    <cellStyle name="Normal 40 5 2 35 5" xfId="29210" xr:uid="{00000000-0005-0000-0000-0000FEB30000}"/>
    <cellStyle name="Normal 40 5 2 35 6" xfId="34132" xr:uid="{00000000-0005-0000-0000-0000FFB30000}"/>
    <cellStyle name="Normal 40 5 2 36" xfId="4637" xr:uid="{00000000-0005-0000-0000-000000B40000}"/>
    <cellStyle name="Normal 40 5 2 36 2" xfId="13309" xr:uid="{00000000-0005-0000-0000-000001B40000}"/>
    <cellStyle name="Normal 40 5 2 36 3" xfId="19242" xr:uid="{00000000-0005-0000-0000-000002B40000}"/>
    <cellStyle name="Normal 40 5 2 36 3 2" xfId="47779" xr:uid="{00000000-0005-0000-0000-000003B40000}"/>
    <cellStyle name="Normal 40 5 2 36 4" xfId="24405" xr:uid="{00000000-0005-0000-0000-000004B40000}"/>
    <cellStyle name="Normal 40 5 2 36 5" xfId="29327" xr:uid="{00000000-0005-0000-0000-000005B40000}"/>
    <cellStyle name="Normal 40 5 2 36 6" xfId="34249" xr:uid="{00000000-0005-0000-0000-000006B40000}"/>
    <cellStyle name="Normal 40 5 2 37" xfId="4753" xr:uid="{00000000-0005-0000-0000-000007B40000}"/>
    <cellStyle name="Normal 40 5 2 37 2" xfId="13310" xr:uid="{00000000-0005-0000-0000-000008B40000}"/>
    <cellStyle name="Normal 40 5 2 37 3" xfId="19358" xr:uid="{00000000-0005-0000-0000-000009B40000}"/>
    <cellStyle name="Normal 40 5 2 37 3 2" xfId="47895" xr:uid="{00000000-0005-0000-0000-00000AB40000}"/>
    <cellStyle name="Normal 40 5 2 37 4" xfId="24521" xr:uid="{00000000-0005-0000-0000-00000BB40000}"/>
    <cellStyle name="Normal 40 5 2 37 5" xfId="29443" xr:uid="{00000000-0005-0000-0000-00000CB40000}"/>
    <cellStyle name="Normal 40 5 2 37 6" xfId="34365" xr:uid="{00000000-0005-0000-0000-00000DB40000}"/>
    <cellStyle name="Normal 40 5 2 38" xfId="4868" xr:uid="{00000000-0005-0000-0000-00000EB40000}"/>
    <cellStyle name="Normal 40 5 2 38 2" xfId="13311" xr:uid="{00000000-0005-0000-0000-00000FB40000}"/>
    <cellStyle name="Normal 40 5 2 38 3" xfId="19473" xr:uid="{00000000-0005-0000-0000-000010B40000}"/>
    <cellStyle name="Normal 40 5 2 38 3 2" xfId="48010" xr:uid="{00000000-0005-0000-0000-000011B40000}"/>
    <cellStyle name="Normal 40 5 2 38 4" xfId="24636" xr:uid="{00000000-0005-0000-0000-000012B40000}"/>
    <cellStyle name="Normal 40 5 2 38 5" xfId="29558" xr:uid="{00000000-0005-0000-0000-000013B40000}"/>
    <cellStyle name="Normal 40 5 2 38 6" xfId="34480" xr:uid="{00000000-0005-0000-0000-000014B40000}"/>
    <cellStyle name="Normal 40 5 2 39" xfId="4989" xr:uid="{00000000-0005-0000-0000-000015B40000}"/>
    <cellStyle name="Normal 40 5 2 39 2" xfId="13312" xr:uid="{00000000-0005-0000-0000-000016B40000}"/>
    <cellStyle name="Normal 40 5 2 39 3" xfId="19593" xr:uid="{00000000-0005-0000-0000-000017B40000}"/>
    <cellStyle name="Normal 40 5 2 39 3 2" xfId="48130" xr:uid="{00000000-0005-0000-0000-000018B40000}"/>
    <cellStyle name="Normal 40 5 2 39 4" xfId="24756" xr:uid="{00000000-0005-0000-0000-000019B40000}"/>
    <cellStyle name="Normal 40 5 2 39 5" xfId="29678" xr:uid="{00000000-0005-0000-0000-00001AB40000}"/>
    <cellStyle name="Normal 40 5 2 39 6" xfId="34600" xr:uid="{00000000-0005-0000-0000-00001BB40000}"/>
    <cellStyle name="Normal 40 5 2 4" xfId="602" xr:uid="{00000000-0005-0000-0000-00001CB40000}"/>
    <cellStyle name="Normal 40 5 2 4 10" xfId="30275" xr:uid="{00000000-0005-0000-0000-00001DB40000}"/>
    <cellStyle name="Normal 40 5 2 4 2" xfId="6268" xr:uid="{00000000-0005-0000-0000-00001EB40000}"/>
    <cellStyle name="Normal 40 5 2 4 2 2" xfId="8119" xr:uid="{00000000-0005-0000-0000-00001FB40000}"/>
    <cellStyle name="Normal 40 5 2 4 2 2 2" xfId="37704" xr:uid="{00000000-0005-0000-0000-000020B40000}"/>
    <cellStyle name="Normal 40 5 2 4 2 3" xfId="14719" xr:uid="{00000000-0005-0000-0000-000021B40000}"/>
    <cellStyle name="Normal 40 5 2 4 2 3 2" xfId="43259" xr:uid="{00000000-0005-0000-0000-000022B40000}"/>
    <cellStyle name="Normal 40 5 2 4 2 4" xfId="35860" xr:uid="{00000000-0005-0000-0000-000023B40000}"/>
    <cellStyle name="Normal 40 5 2 4 3" xfId="7548" xr:uid="{00000000-0005-0000-0000-000024B40000}"/>
    <cellStyle name="Normal 40 5 2 4 3 2" xfId="15266" xr:uid="{00000000-0005-0000-0000-000025B40000}"/>
    <cellStyle name="Normal 40 5 2 4 3 2 2" xfId="43805" xr:uid="{00000000-0005-0000-0000-000026B40000}"/>
    <cellStyle name="Normal 40 5 2 4 3 3" xfId="37134" xr:uid="{00000000-0005-0000-0000-000027B40000}"/>
    <cellStyle name="Normal 40 5 2 4 4" xfId="6944" xr:uid="{00000000-0005-0000-0000-000028B40000}"/>
    <cellStyle name="Normal 40 5 2 4 4 2" xfId="36531" xr:uid="{00000000-0005-0000-0000-000029B40000}"/>
    <cellStyle name="Normal 40 5 2 4 5" xfId="6267" xr:uid="{00000000-0005-0000-0000-00002AB40000}"/>
    <cellStyle name="Normal 40 5 2 4 5 2" xfId="35859" xr:uid="{00000000-0005-0000-0000-00002BB40000}"/>
    <cellStyle name="Normal 40 5 2 4 6" xfId="13313" xr:uid="{00000000-0005-0000-0000-00002CB40000}"/>
    <cellStyle name="Normal 40 5 2 4 7" xfId="14718" xr:uid="{00000000-0005-0000-0000-00002DB40000}"/>
    <cellStyle name="Normal 40 5 2 4 7 2" xfId="43258" xr:uid="{00000000-0005-0000-0000-00002EB40000}"/>
    <cellStyle name="Normal 40 5 2 4 8" xfId="20431" xr:uid="{00000000-0005-0000-0000-00002FB40000}"/>
    <cellStyle name="Normal 40 5 2 4 9" xfId="25353" xr:uid="{00000000-0005-0000-0000-000030B40000}"/>
    <cellStyle name="Normal 40 5 2 40" xfId="5104" xr:uid="{00000000-0005-0000-0000-000031B40000}"/>
    <cellStyle name="Normal 40 5 2 40 2" xfId="13314" xr:uid="{00000000-0005-0000-0000-000032B40000}"/>
    <cellStyle name="Normal 40 5 2 40 3" xfId="19708" xr:uid="{00000000-0005-0000-0000-000033B40000}"/>
    <cellStyle name="Normal 40 5 2 40 3 2" xfId="48245" xr:uid="{00000000-0005-0000-0000-000034B40000}"/>
    <cellStyle name="Normal 40 5 2 40 4" xfId="24871" xr:uid="{00000000-0005-0000-0000-000035B40000}"/>
    <cellStyle name="Normal 40 5 2 40 5" xfId="29793" xr:uid="{00000000-0005-0000-0000-000036B40000}"/>
    <cellStyle name="Normal 40 5 2 40 6" xfId="34715" xr:uid="{00000000-0005-0000-0000-000037B40000}"/>
    <cellStyle name="Normal 40 5 2 41" xfId="6260" xr:uid="{00000000-0005-0000-0000-000038B40000}"/>
    <cellStyle name="Normal 40 5 2 41 2" xfId="13279" xr:uid="{00000000-0005-0000-0000-000039B40000}"/>
    <cellStyle name="Normal 40 5 2 41 3" xfId="14905" xr:uid="{00000000-0005-0000-0000-00003AB40000}"/>
    <cellStyle name="Normal 40 5 2 41 3 2" xfId="43444" xr:uid="{00000000-0005-0000-0000-00003BB40000}"/>
    <cellStyle name="Normal 40 5 2 41 4" xfId="35852" xr:uid="{00000000-0005-0000-0000-00003CB40000}"/>
    <cellStyle name="Normal 40 5 2 42" xfId="8271" xr:uid="{00000000-0005-0000-0000-00003DB40000}"/>
    <cellStyle name="Normal 40 5 2 42 2" xfId="19937" xr:uid="{00000000-0005-0000-0000-00003EB40000}"/>
    <cellStyle name="Normal 40 5 2 42 2 2" xfId="48474" xr:uid="{00000000-0005-0000-0000-00003FB40000}"/>
    <cellStyle name="Normal 40 5 2 42 3" xfId="37856" xr:uid="{00000000-0005-0000-0000-000040B40000}"/>
    <cellStyle name="Normal 40 5 2 43" xfId="8512" xr:uid="{00000000-0005-0000-0000-000041B40000}"/>
    <cellStyle name="Normal 40 5 2 43 2" xfId="38097" xr:uid="{00000000-0005-0000-0000-000042B40000}"/>
    <cellStyle name="Normal 40 5 2 44" xfId="13722" xr:uid="{00000000-0005-0000-0000-000043B40000}"/>
    <cellStyle name="Normal 40 5 2 44 2" xfId="42262" xr:uid="{00000000-0005-0000-0000-000044B40000}"/>
    <cellStyle name="Normal 40 5 2 45" xfId="20070" xr:uid="{00000000-0005-0000-0000-000045B40000}"/>
    <cellStyle name="Normal 40 5 2 46" xfId="24993" xr:uid="{00000000-0005-0000-0000-000046B40000}"/>
    <cellStyle name="Normal 40 5 2 47" xfId="29914" xr:uid="{00000000-0005-0000-0000-000047B40000}"/>
    <cellStyle name="Normal 40 5 2 5" xfId="737" xr:uid="{00000000-0005-0000-0000-000048B40000}"/>
    <cellStyle name="Normal 40 5 2 5 2" xfId="8115" xr:uid="{00000000-0005-0000-0000-000049B40000}"/>
    <cellStyle name="Normal 40 5 2 5 2 2" xfId="15398" xr:uid="{00000000-0005-0000-0000-00004AB40000}"/>
    <cellStyle name="Normal 40 5 2 5 2 2 2" xfId="43937" xr:uid="{00000000-0005-0000-0000-00004BB40000}"/>
    <cellStyle name="Normal 40 5 2 5 2 3" xfId="37700" xr:uid="{00000000-0005-0000-0000-00004CB40000}"/>
    <cellStyle name="Normal 40 5 2 5 3" xfId="6269" xr:uid="{00000000-0005-0000-0000-00004DB40000}"/>
    <cellStyle name="Normal 40 5 2 5 3 2" xfId="35861" xr:uid="{00000000-0005-0000-0000-00004EB40000}"/>
    <cellStyle name="Normal 40 5 2 5 4" xfId="13315" xr:uid="{00000000-0005-0000-0000-00004FB40000}"/>
    <cellStyle name="Normal 40 5 2 5 5" xfId="14720" xr:uid="{00000000-0005-0000-0000-000050B40000}"/>
    <cellStyle name="Normal 40 5 2 5 5 2" xfId="43260" xr:uid="{00000000-0005-0000-0000-000051B40000}"/>
    <cellStyle name="Normal 40 5 2 5 6" xfId="20563" xr:uid="{00000000-0005-0000-0000-000052B40000}"/>
    <cellStyle name="Normal 40 5 2 5 7" xfId="25485" xr:uid="{00000000-0005-0000-0000-000053B40000}"/>
    <cellStyle name="Normal 40 5 2 5 8" xfId="30407" xr:uid="{00000000-0005-0000-0000-000054B40000}"/>
    <cellStyle name="Normal 40 5 2 6" xfId="851" xr:uid="{00000000-0005-0000-0000-000055B40000}"/>
    <cellStyle name="Normal 40 5 2 6 2" xfId="7064" xr:uid="{00000000-0005-0000-0000-000056B40000}"/>
    <cellStyle name="Normal 40 5 2 6 2 2" xfId="36651" xr:uid="{00000000-0005-0000-0000-000057B40000}"/>
    <cellStyle name="Normal 40 5 2 6 3" xfId="13316" xr:uid="{00000000-0005-0000-0000-000058B40000}"/>
    <cellStyle name="Normal 40 5 2 6 4" xfId="15512" xr:uid="{00000000-0005-0000-0000-000059B40000}"/>
    <cellStyle name="Normal 40 5 2 6 4 2" xfId="44051" xr:uid="{00000000-0005-0000-0000-00005AB40000}"/>
    <cellStyle name="Normal 40 5 2 6 5" xfId="20677" xr:uid="{00000000-0005-0000-0000-00005BB40000}"/>
    <cellStyle name="Normal 40 5 2 6 6" xfId="25599" xr:uid="{00000000-0005-0000-0000-00005CB40000}"/>
    <cellStyle name="Normal 40 5 2 6 7" xfId="30521" xr:uid="{00000000-0005-0000-0000-00005DB40000}"/>
    <cellStyle name="Normal 40 5 2 7" xfId="965" xr:uid="{00000000-0005-0000-0000-00005EB40000}"/>
    <cellStyle name="Normal 40 5 2 7 2" xfId="6461" xr:uid="{00000000-0005-0000-0000-00005FB40000}"/>
    <cellStyle name="Normal 40 5 2 7 2 2" xfId="36048" xr:uid="{00000000-0005-0000-0000-000060B40000}"/>
    <cellStyle name="Normal 40 5 2 7 3" xfId="13317" xr:uid="{00000000-0005-0000-0000-000061B40000}"/>
    <cellStyle name="Normal 40 5 2 7 4" xfId="15626" xr:uid="{00000000-0005-0000-0000-000062B40000}"/>
    <cellStyle name="Normal 40 5 2 7 4 2" xfId="44165" xr:uid="{00000000-0005-0000-0000-000063B40000}"/>
    <cellStyle name="Normal 40 5 2 7 5" xfId="20791" xr:uid="{00000000-0005-0000-0000-000064B40000}"/>
    <cellStyle name="Normal 40 5 2 7 6" xfId="25713" xr:uid="{00000000-0005-0000-0000-000065B40000}"/>
    <cellStyle name="Normal 40 5 2 7 7" xfId="30635" xr:uid="{00000000-0005-0000-0000-000066B40000}"/>
    <cellStyle name="Normal 40 5 2 8" xfId="1112" xr:uid="{00000000-0005-0000-0000-000067B40000}"/>
    <cellStyle name="Normal 40 5 2 8 2" xfId="13318" xr:uid="{00000000-0005-0000-0000-000068B40000}"/>
    <cellStyle name="Normal 40 5 2 8 3" xfId="15767" xr:uid="{00000000-0005-0000-0000-000069B40000}"/>
    <cellStyle name="Normal 40 5 2 8 3 2" xfId="44306" xr:uid="{00000000-0005-0000-0000-00006AB40000}"/>
    <cellStyle name="Normal 40 5 2 8 4" xfId="20932" xr:uid="{00000000-0005-0000-0000-00006BB40000}"/>
    <cellStyle name="Normal 40 5 2 8 5" xfId="25854" xr:uid="{00000000-0005-0000-0000-00006CB40000}"/>
    <cellStyle name="Normal 40 5 2 8 6" xfId="30776" xr:uid="{00000000-0005-0000-0000-00006DB40000}"/>
    <cellStyle name="Normal 40 5 2 9" xfId="1261" xr:uid="{00000000-0005-0000-0000-00006EB40000}"/>
    <cellStyle name="Normal 40 5 2 9 2" xfId="13319" xr:uid="{00000000-0005-0000-0000-00006FB40000}"/>
    <cellStyle name="Normal 40 5 2 9 3" xfId="15911" xr:uid="{00000000-0005-0000-0000-000070B40000}"/>
    <cellStyle name="Normal 40 5 2 9 3 2" xfId="44450" xr:uid="{00000000-0005-0000-0000-000071B40000}"/>
    <cellStyle name="Normal 40 5 2 9 4" xfId="21076" xr:uid="{00000000-0005-0000-0000-000072B40000}"/>
    <cellStyle name="Normal 40 5 2 9 5" xfId="25998" xr:uid="{00000000-0005-0000-0000-000073B40000}"/>
    <cellStyle name="Normal 40 5 2 9 6" xfId="30920" xr:uid="{00000000-0005-0000-0000-000074B40000}"/>
    <cellStyle name="Normal 40 5 20" xfId="2562" xr:uid="{00000000-0005-0000-0000-000075B40000}"/>
    <cellStyle name="Normal 40 5 20 2" xfId="13320" xr:uid="{00000000-0005-0000-0000-000076B40000}"/>
    <cellStyle name="Normal 40 5 20 3" xfId="17173" xr:uid="{00000000-0005-0000-0000-000077B40000}"/>
    <cellStyle name="Normal 40 5 20 3 2" xfId="45710" xr:uid="{00000000-0005-0000-0000-000078B40000}"/>
    <cellStyle name="Normal 40 5 20 4" xfId="22336" xr:uid="{00000000-0005-0000-0000-000079B40000}"/>
    <cellStyle name="Normal 40 5 20 5" xfId="27258" xr:uid="{00000000-0005-0000-0000-00007AB40000}"/>
    <cellStyle name="Normal 40 5 20 6" xfId="32180" xr:uid="{00000000-0005-0000-0000-00007BB40000}"/>
    <cellStyle name="Normal 40 5 21" xfId="2680" xr:uid="{00000000-0005-0000-0000-00007CB40000}"/>
    <cellStyle name="Normal 40 5 21 2" xfId="13321" xr:uid="{00000000-0005-0000-0000-00007DB40000}"/>
    <cellStyle name="Normal 40 5 21 3" xfId="17291" xr:uid="{00000000-0005-0000-0000-00007EB40000}"/>
    <cellStyle name="Normal 40 5 21 3 2" xfId="45828" xr:uid="{00000000-0005-0000-0000-00007FB40000}"/>
    <cellStyle name="Normal 40 5 21 4" xfId="22454" xr:uid="{00000000-0005-0000-0000-000080B40000}"/>
    <cellStyle name="Normal 40 5 21 5" xfId="27376" xr:uid="{00000000-0005-0000-0000-000081B40000}"/>
    <cellStyle name="Normal 40 5 21 6" xfId="32298" xr:uid="{00000000-0005-0000-0000-000082B40000}"/>
    <cellStyle name="Normal 40 5 22" xfId="2799" xr:uid="{00000000-0005-0000-0000-000083B40000}"/>
    <cellStyle name="Normal 40 5 22 2" xfId="13322" xr:uid="{00000000-0005-0000-0000-000084B40000}"/>
    <cellStyle name="Normal 40 5 22 3" xfId="17410" xr:uid="{00000000-0005-0000-0000-000085B40000}"/>
    <cellStyle name="Normal 40 5 22 3 2" xfId="45947" xr:uid="{00000000-0005-0000-0000-000086B40000}"/>
    <cellStyle name="Normal 40 5 22 4" xfId="22573" xr:uid="{00000000-0005-0000-0000-000087B40000}"/>
    <cellStyle name="Normal 40 5 22 5" xfId="27495" xr:uid="{00000000-0005-0000-0000-000088B40000}"/>
    <cellStyle name="Normal 40 5 22 6" xfId="32417" xr:uid="{00000000-0005-0000-0000-000089B40000}"/>
    <cellStyle name="Normal 40 5 23" xfId="2915" xr:uid="{00000000-0005-0000-0000-00008AB40000}"/>
    <cellStyle name="Normal 40 5 23 2" xfId="13323" xr:uid="{00000000-0005-0000-0000-00008BB40000}"/>
    <cellStyle name="Normal 40 5 23 3" xfId="17526" xr:uid="{00000000-0005-0000-0000-00008CB40000}"/>
    <cellStyle name="Normal 40 5 23 3 2" xfId="46063" xr:uid="{00000000-0005-0000-0000-00008DB40000}"/>
    <cellStyle name="Normal 40 5 23 4" xfId="22689" xr:uid="{00000000-0005-0000-0000-00008EB40000}"/>
    <cellStyle name="Normal 40 5 23 5" xfId="27611" xr:uid="{00000000-0005-0000-0000-00008FB40000}"/>
    <cellStyle name="Normal 40 5 23 6" xfId="32533" xr:uid="{00000000-0005-0000-0000-000090B40000}"/>
    <cellStyle name="Normal 40 5 24" xfId="3033" xr:uid="{00000000-0005-0000-0000-000091B40000}"/>
    <cellStyle name="Normal 40 5 24 2" xfId="13324" xr:uid="{00000000-0005-0000-0000-000092B40000}"/>
    <cellStyle name="Normal 40 5 24 3" xfId="17644" xr:uid="{00000000-0005-0000-0000-000093B40000}"/>
    <cellStyle name="Normal 40 5 24 3 2" xfId="46181" xr:uid="{00000000-0005-0000-0000-000094B40000}"/>
    <cellStyle name="Normal 40 5 24 4" xfId="22807" xr:uid="{00000000-0005-0000-0000-000095B40000}"/>
    <cellStyle name="Normal 40 5 24 5" xfId="27729" xr:uid="{00000000-0005-0000-0000-000096B40000}"/>
    <cellStyle name="Normal 40 5 24 6" xfId="32651" xr:uid="{00000000-0005-0000-0000-000097B40000}"/>
    <cellStyle name="Normal 40 5 25" xfId="3151" xr:uid="{00000000-0005-0000-0000-000098B40000}"/>
    <cellStyle name="Normal 40 5 25 2" xfId="13325" xr:uid="{00000000-0005-0000-0000-000099B40000}"/>
    <cellStyle name="Normal 40 5 25 3" xfId="17761" xr:uid="{00000000-0005-0000-0000-00009AB40000}"/>
    <cellStyle name="Normal 40 5 25 3 2" xfId="46298" xr:uid="{00000000-0005-0000-0000-00009BB40000}"/>
    <cellStyle name="Normal 40 5 25 4" xfId="22924" xr:uid="{00000000-0005-0000-0000-00009CB40000}"/>
    <cellStyle name="Normal 40 5 25 5" xfId="27846" xr:uid="{00000000-0005-0000-0000-00009DB40000}"/>
    <cellStyle name="Normal 40 5 25 6" xfId="32768" xr:uid="{00000000-0005-0000-0000-00009EB40000}"/>
    <cellStyle name="Normal 40 5 26" xfId="3268" xr:uid="{00000000-0005-0000-0000-00009FB40000}"/>
    <cellStyle name="Normal 40 5 26 2" xfId="13326" xr:uid="{00000000-0005-0000-0000-0000A0B40000}"/>
    <cellStyle name="Normal 40 5 26 3" xfId="17878" xr:uid="{00000000-0005-0000-0000-0000A1B40000}"/>
    <cellStyle name="Normal 40 5 26 3 2" xfId="46415" xr:uid="{00000000-0005-0000-0000-0000A2B40000}"/>
    <cellStyle name="Normal 40 5 26 4" xfId="23041" xr:uid="{00000000-0005-0000-0000-0000A3B40000}"/>
    <cellStyle name="Normal 40 5 26 5" xfId="27963" xr:uid="{00000000-0005-0000-0000-0000A4B40000}"/>
    <cellStyle name="Normal 40 5 26 6" xfId="32885" xr:uid="{00000000-0005-0000-0000-0000A5B40000}"/>
    <cellStyle name="Normal 40 5 27" xfId="3385" xr:uid="{00000000-0005-0000-0000-0000A6B40000}"/>
    <cellStyle name="Normal 40 5 27 2" xfId="13327" xr:uid="{00000000-0005-0000-0000-0000A7B40000}"/>
    <cellStyle name="Normal 40 5 27 3" xfId="17995" xr:uid="{00000000-0005-0000-0000-0000A8B40000}"/>
    <cellStyle name="Normal 40 5 27 3 2" xfId="46532" xr:uid="{00000000-0005-0000-0000-0000A9B40000}"/>
    <cellStyle name="Normal 40 5 27 4" xfId="23158" xr:uid="{00000000-0005-0000-0000-0000AAB40000}"/>
    <cellStyle name="Normal 40 5 27 5" xfId="28080" xr:uid="{00000000-0005-0000-0000-0000ABB40000}"/>
    <cellStyle name="Normal 40 5 27 6" xfId="33002" xr:uid="{00000000-0005-0000-0000-0000ACB40000}"/>
    <cellStyle name="Normal 40 5 28" xfId="3499" xr:uid="{00000000-0005-0000-0000-0000ADB40000}"/>
    <cellStyle name="Normal 40 5 28 2" xfId="13328" xr:uid="{00000000-0005-0000-0000-0000AEB40000}"/>
    <cellStyle name="Normal 40 5 28 3" xfId="18109" xr:uid="{00000000-0005-0000-0000-0000AFB40000}"/>
    <cellStyle name="Normal 40 5 28 3 2" xfId="46646" xr:uid="{00000000-0005-0000-0000-0000B0B40000}"/>
    <cellStyle name="Normal 40 5 28 4" xfId="23272" xr:uid="{00000000-0005-0000-0000-0000B1B40000}"/>
    <cellStyle name="Normal 40 5 28 5" xfId="28194" xr:uid="{00000000-0005-0000-0000-0000B2B40000}"/>
    <cellStyle name="Normal 40 5 28 6" xfId="33116" xr:uid="{00000000-0005-0000-0000-0000B3B40000}"/>
    <cellStyle name="Normal 40 5 29" xfId="3616" xr:uid="{00000000-0005-0000-0000-0000B4B40000}"/>
    <cellStyle name="Normal 40 5 29 2" xfId="13329" xr:uid="{00000000-0005-0000-0000-0000B5B40000}"/>
    <cellStyle name="Normal 40 5 29 3" xfId="18225" xr:uid="{00000000-0005-0000-0000-0000B6B40000}"/>
    <cellStyle name="Normal 40 5 29 3 2" xfId="46762" xr:uid="{00000000-0005-0000-0000-0000B7B40000}"/>
    <cellStyle name="Normal 40 5 29 4" xfId="23388" xr:uid="{00000000-0005-0000-0000-0000B8B40000}"/>
    <cellStyle name="Normal 40 5 29 5" xfId="28310" xr:uid="{00000000-0005-0000-0000-0000B9B40000}"/>
    <cellStyle name="Normal 40 5 29 6" xfId="33232" xr:uid="{00000000-0005-0000-0000-0000BAB40000}"/>
    <cellStyle name="Normal 40 5 3" xfId="279" xr:uid="{00000000-0005-0000-0000-0000BBB40000}"/>
    <cellStyle name="Normal 40 5 3 10" xfId="20109" xr:uid="{00000000-0005-0000-0000-0000BCB40000}"/>
    <cellStyle name="Normal 40 5 3 11" xfId="25032" xr:uid="{00000000-0005-0000-0000-0000BDB40000}"/>
    <cellStyle name="Normal 40 5 3 12" xfId="29953" xr:uid="{00000000-0005-0000-0000-0000BEB40000}"/>
    <cellStyle name="Normal 40 5 3 2" xfId="2219" xr:uid="{00000000-0005-0000-0000-0000BFB40000}"/>
    <cellStyle name="Normal 40 5 3 2 10" xfId="31875" xr:uid="{00000000-0005-0000-0000-0000C0B40000}"/>
    <cellStyle name="Normal 40 5 3 2 2" xfId="6272" xr:uid="{00000000-0005-0000-0000-0000C1B40000}"/>
    <cellStyle name="Normal 40 5 3 2 2 2" xfId="8121" xr:uid="{00000000-0005-0000-0000-0000C2B40000}"/>
    <cellStyle name="Normal 40 5 3 2 2 2 2" xfId="37706" xr:uid="{00000000-0005-0000-0000-0000C3B40000}"/>
    <cellStyle name="Normal 40 5 3 2 2 3" xfId="14723" xr:uid="{00000000-0005-0000-0000-0000C4B40000}"/>
    <cellStyle name="Normal 40 5 3 2 2 3 2" xfId="43263" xr:uid="{00000000-0005-0000-0000-0000C5B40000}"/>
    <cellStyle name="Normal 40 5 3 2 2 4" xfId="35864" xr:uid="{00000000-0005-0000-0000-0000C6B40000}"/>
    <cellStyle name="Normal 40 5 3 2 3" xfId="7414" xr:uid="{00000000-0005-0000-0000-0000C7B40000}"/>
    <cellStyle name="Normal 40 5 3 2 3 2" xfId="16866" xr:uid="{00000000-0005-0000-0000-0000C8B40000}"/>
    <cellStyle name="Normal 40 5 3 2 3 2 2" xfId="45405" xr:uid="{00000000-0005-0000-0000-0000C9B40000}"/>
    <cellStyle name="Normal 40 5 3 2 3 3" xfId="37001" xr:uid="{00000000-0005-0000-0000-0000CAB40000}"/>
    <cellStyle name="Normal 40 5 3 2 4" xfId="6742" xr:uid="{00000000-0005-0000-0000-0000CBB40000}"/>
    <cellStyle name="Normal 40 5 3 2 4 2" xfId="36329" xr:uid="{00000000-0005-0000-0000-0000CCB40000}"/>
    <cellStyle name="Normal 40 5 3 2 5" xfId="6271" xr:uid="{00000000-0005-0000-0000-0000CDB40000}"/>
    <cellStyle name="Normal 40 5 3 2 5 2" xfId="35863" xr:uid="{00000000-0005-0000-0000-0000CEB40000}"/>
    <cellStyle name="Normal 40 5 3 2 6" xfId="13331" xr:uid="{00000000-0005-0000-0000-0000CFB40000}"/>
    <cellStyle name="Normal 40 5 3 2 7" xfId="14722" xr:uid="{00000000-0005-0000-0000-0000D0B40000}"/>
    <cellStyle name="Normal 40 5 3 2 7 2" xfId="43262" xr:uid="{00000000-0005-0000-0000-0000D1B40000}"/>
    <cellStyle name="Normal 40 5 3 2 8" xfId="22031" xr:uid="{00000000-0005-0000-0000-0000D2B40000}"/>
    <cellStyle name="Normal 40 5 3 2 9" xfId="26953" xr:uid="{00000000-0005-0000-0000-0000D3B40000}"/>
    <cellStyle name="Normal 40 5 3 3" xfId="6273" xr:uid="{00000000-0005-0000-0000-0000D4B40000}"/>
    <cellStyle name="Normal 40 5 3 3 2" xfId="8120" xr:uid="{00000000-0005-0000-0000-0000D5B40000}"/>
    <cellStyle name="Normal 40 5 3 3 2 2" xfId="37705" xr:uid="{00000000-0005-0000-0000-0000D6B40000}"/>
    <cellStyle name="Normal 40 5 3 3 3" xfId="13330" xr:uid="{00000000-0005-0000-0000-0000D7B40000}"/>
    <cellStyle name="Normal 40 5 3 3 4" xfId="14724" xr:uid="{00000000-0005-0000-0000-0000D8B40000}"/>
    <cellStyle name="Normal 40 5 3 3 4 2" xfId="43264" xr:uid="{00000000-0005-0000-0000-0000D9B40000}"/>
    <cellStyle name="Normal 40 5 3 3 5" xfId="35865" xr:uid="{00000000-0005-0000-0000-0000DAB40000}"/>
    <cellStyle name="Normal 40 5 3 4" xfId="7103" xr:uid="{00000000-0005-0000-0000-0000DBB40000}"/>
    <cellStyle name="Normal 40 5 3 4 2" xfId="14944" xr:uid="{00000000-0005-0000-0000-0000DCB40000}"/>
    <cellStyle name="Normal 40 5 3 4 2 2" xfId="43483" xr:uid="{00000000-0005-0000-0000-0000DDB40000}"/>
    <cellStyle name="Normal 40 5 3 4 3" xfId="36690" xr:uid="{00000000-0005-0000-0000-0000DEB40000}"/>
    <cellStyle name="Normal 40 5 3 5" xfId="6500" xr:uid="{00000000-0005-0000-0000-0000DFB40000}"/>
    <cellStyle name="Normal 40 5 3 5 2" xfId="19939" xr:uid="{00000000-0005-0000-0000-0000E0B40000}"/>
    <cellStyle name="Normal 40 5 3 5 2 2" xfId="48476" xr:uid="{00000000-0005-0000-0000-0000E1B40000}"/>
    <cellStyle name="Normal 40 5 3 5 3" xfId="36087" xr:uid="{00000000-0005-0000-0000-0000E2B40000}"/>
    <cellStyle name="Normal 40 5 3 6" xfId="6270" xr:uid="{00000000-0005-0000-0000-0000E3B40000}"/>
    <cellStyle name="Normal 40 5 3 6 2" xfId="35862" xr:uid="{00000000-0005-0000-0000-0000E4B40000}"/>
    <cellStyle name="Normal 40 5 3 7" xfId="8310" xr:uid="{00000000-0005-0000-0000-0000E5B40000}"/>
    <cellStyle name="Normal 40 5 3 7 2" xfId="37895" xr:uid="{00000000-0005-0000-0000-0000E6B40000}"/>
    <cellStyle name="Normal 40 5 3 8" xfId="8551" xr:uid="{00000000-0005-0000-0000-0000E7B40000}"/>
    <cellStyle name="Normal 40 5 3 8 2" xfId="38136" xr:uid="{00000000-0005-0000-0000-0000E8B40000}"/>
    <cellStyle name="Normal 40 5 3 9" xfId="14721" xr:uid="{00000000-0005-0000-0000-0000E9B40000}"/>
    <cellStyle name="Normal 40 5 3 9 2" xfId="43261" xr:uid="{00000000-0005-0000-0000-0000EAB40000}"/>
    <cellStyle name="Normal 40 5 30" xfId="3732" xr:uid="{00000000-0005-0000-0000-0000EBB40000}"/>
    <cellStyle name="Normal 40 5 30 2" xfId="13332" xr:uid="{00000000-0005-0000-0000-0000ECB40000}"/>
    <cellStyle name="Normal 40 5 30 3" xfId="18340" xr:uid="{00000000-0005-0000-0000-0000EDB40000}"/>
    <cellStyle name="Normal 40 5 30 3 2" xfId="46877" xr:uid="{00000000-0005-0000-0000-0000EEB40000}"/>
    <cellStyle name="Normal 40 5 30 4" xfId="23503" xr:uid="{00000000-0005-0000-0000-0000EFB40000}"/>
    <cellStyle name="Normal 40 5 30 5" xfId="28425" xr:uid="{00000000-0005-0000-0000-0000F0B40000}"/>
    <cellStyle name="Normal 40 5 30 6" xfId="33347" xr:uid="{00000000-0005-0000-0000-0000F1B40000}"/>
    <cellStyle name="Normal 40 5 31" xfId="3849" xr:uid="{00000000-0005-0000-0000-0000F2B40000}"/>
    <cellStyle name="Normal 40 5 31 2" xfId="13333" xr:uid="{00000000-0005-0000-0000-0000F3B40000}"/>
    <cellStyle name="Normal 40 5 31 3" xfId="18456" xr:uid="{00000000-0005-0000-0000-0000F4B40000}"/>
    <cellStyle name="Normal 40 5 31 3 2" xfId="46993" xr:uid="{00000000-0005-0000-0000-0000F5B40000}"/>
    <cellStyle name="Normal 40 5 31 4" xfId="23619" xr:uid="{00000000-0005-0000-0000-0000F6B40000}"/>
    <cellStyle name="Normal 40 5 31 5" xfId="28541" xr:uid="{00000000-0005-0000-0000-0000F7B40000}"/>
    <cellStyle name="Normal 40 5 31 6" xfId="33463" xr:uid="{00000000-0005-0000-0000-0000F8B40000}"/>
    <cellStyle name="Normal 40 5 32" xfId="3967" xr:uid="{00000000-0005-0000-0000-0000F9B40000}"/>
    <cellStyle name="Normal 40 5 32 2" xfId="13334" xr:uid="{00000000-0005-0000-0000-0000FAB40000}"/>
    <cellStyle name="Normal 40 5 32 3" xfId="18574" xr:uid="{00000000-0005-0000-0000-0000FBB40000}"/>
    <cellStyle name="Normal 40 5 32 3 2" xfId="47111" xr:uid="{00000000-0005-0000-0000-0000FCB40000}"/>
    <cellStyle name="Normal 40 5 32 4" xfId="23737" xr:uid="{00000000-0005-0000-0000-0000FDB40000}"/>
    <cellStyle name="Normal 40 5 32 5" xfId="28659" xr:uid="{00000000-0005-0000-0000-0000FEB40000}"/>
    <cellStyle name="Normal 40 5 32 6" xfId="33581" xr:uid="{00000000-0005-0000-0000-0000FFB40000}"/>
    <cellStyle name="Normal 40 5 33" xfId="4082" xr:uid="{00000000-0005-0000-0000-000000B50000}"/>
    <cellStyle name="Normal 40 5 33 2" xfId="13335" xr:uid="{00000000-0005-0000-0000-000001B50000}"/>
    <cellStyle name="Normal 40 5 33 3" xfId="18688" xr:uid="{00000000-0005-0000-0000-000002B50000}"/>
    <cellStyle name="Normal 40 5 33 3 2" xfId="47225" xr:uid="{00000000-0005-0000-0000-000003B50000}"/>
    <cellStyle name="Normal 40 5 33 4" xfId="23851" xr:uid="{00000000-0005-0000-0000-000004B50000}"/>
    <cellStyle name="Normal 40 5 33 5" xfId="28773" xr:uid="{00000000-0005-0000-0000-000005B50000}"/>
    <cellStyle name="Normal 40 5 33 6" xfId="33695" xr:uid="{00000000-0005-0000-0000-000006B50000}"/>
    <cellStyle name="Normal 40 5 34" xfId="4197" xr:uid="{00000000-0005-0000-0000-000007B50000}"/>
    <cellStyle name="Normal 40 5 34 2" xfId="13336" xr:uid="{00000000-0005-0000-0000-000008B50000}"/>
    <cellStyle name="Normal 40 5 34 3" xfId="18803" xr:uid="{00000000-0005-0000-0000-000009B50000}"/>
    <cellStyle name="Normal 40 5 34 3 2" xfId="47340" xr:uid="{00000000-0005-0000-0000-00000AB50000}"/>
    <cellStyle name="Normal 40 5 34 4" xfId="23966" xr:uid="{00000000-0005-0000-0000-00000BB50000}"/>
    <cellStyle name="Normal 40 5 34 5" xfId="28888" xr:uid="{00000000-0005-0000-0000-00000CB50000}"/>
    <cellStyle name="Normal 40 5 34 6" xfId="33810" xr:uid="{00000000-0005-0000-0000-00000DB50000}"/>
    <cellStyle name="Normal 40 5 35" xfId="4324" xr:uid="{00000000-0005-0000-0000-00000EB50000}"/>
    <cellStyle name="Normal 40 5 35 2" xfId="13337" xr:uid="{00000000-0005-0000-0000-00000FB50000}"/>
    <cellStyle name="Normal 40 5 35 3" xfId="18930" xr:uid="{00000000-0005-0000-0000-000010B50000}"/>
    <cellStyle name="Normal 40 5 35 3 2" xfId="47467" xr:uid="{00000000-0005-0000-0000-000011B50000}"/>
    <cellStyle name="Normal 40 5 35 4" xfId="24093" xr:uid="{00000000-0005-0000-0000-000012B50000}"/>
    <cellStyle name="Normal 40 5 35 5" xfId="29015" xr:uid="{00000000-0005-0000-0000-000013B50000}"/>
    <cellStyle name="Normal 40 5 35 6" xfId="33937" xr:uid="{00000000-0005-0000-0000-000014B50000}"/>
    <cellStyle name="Normal 40 5 36" xfId="4439" xr:uid="{00000000-0005-0000-0000-000015B50000}"/>
    <cellStyle name="Normal 40 5 36 2" xfId="13338" xr:uid="{00000000-0005-0000-0000-000016B50000}"/>
    <cellStyle name="Normal 40 5 36 3" xfId="19044" xr:uid="{00000000-0005-0000-0000-000017B50000}"/>
    <cellStyle name="Normal 40 5 36 3 2" xfId="47581" xr:uid="{00000000-0005-0000-0000-000018B50000}"/>
    <cellStyle name="Normal 40 5 36 4" xfId="24207" xr:uid="{00000000-0005-0000-0000-000019B50000}"/>
    <cellStyle name="Normal 40 5 36 5" xfId="29129" xr:uid="{00000000-0005-0000-0000-00001AB50000}"/>
    <cellStyle name="Normal 40 5 36 6" xfId="34051" xr:uid="{00000000-0005-0000-0000-00001BB50000}"/>
    <cellStyle name="Normal 40 5 37" xfId="4556" xr:uid="{00000000-0005-0000-0000-00001CB50000}"/>
    <cellStyle name="Normal 40 5 37 2" xfId="13339" xr:uid="{00000000-0005-0000-0000-00001DB50000}"/>
    <cellStyle name="Normal 40 5 37 3" xfId="19161" xr:uid="{00000000-0005-0000-0000-00001EB50000}"/>
    <cellStyle name="Normal 40 5 37 3 2" xfId="47698" xr:uid="{00000000-0005-0000-0000-00001FB50000}"/>
    <cellStyle name="Normal 40 5 37 4" xfId="24324" xr:uid="{00000000-0005-0000-0000-000020B50000}"/>
    <cellStyle name="Normal 40 5 37 5" xfId="29246" xr:uid="{00000000-0005-0000-0000-000021B50000}"/>
    <cellStyle name="Normal 40 5 37 6" xfId="34168" xr:uid="{00000000-0005-0000-0000-000022B50000}"/>
    <cellStyle name="Normal 40 5 38" xfId="4672" xr:uid="{00000000-0005-0000-0000-000023B50000}"/>
    <cellStyle name="Normal 40 5 38 2" xfId="13340" xr:uid="{00000000-0005-0000-0000-000024B50000}"/>
    <cellStyle name="Normal 40 5 38 3" xfId="19277" xr:uid="{00000000-0005-0000-0000-000025B50000}"/>
    <cellStyle name="Normal 40 5 38 3 2" xfId="47814" xr:uid="{00000000-0005-0000-0000-000026B50000}"/>
    <cellStyle name="Normal 40 5 38 4" xfId="24440" xr:uid="{00000000-0005-0000-0000-000027B50000}"/>
    <cellStyle name="Normal 40 5 38 5" xfId="29362" xr:uid="{00000000-0005-0000-0000-000028B50000}"/>
    <cellStyle name="Normal 40 5 38 6" xfId="34284" xr:uid="{00000000-0005-0000-0000-000029B50000}"/>
    <cellStyle name="Normal 40 5 39" xfId="4787" xr:uid="{00000000-0005-0000-0000-00002AB50000}"/>
    <cellStyle name="Normal 40 5 39 2" xfId="13341" xr:uid="{00000000-0005-0000-0000-00002BB50000}"/>
    <cellStyle name="Normal 40 5 39 3" xfId="19392" xr:uid="{00000000-0005-0000-0000-00002CB50000}"/>
    <cellStyle name="Normal 40 5 39 3 2" xfId="47929" xr:uid="{00000000-0005-0000-0000-00002DB50000}"/>
    <cellStyle name="Normal 40 5 39 4" xfId="24555" xr:uid="{00000000-0005-0000-0000-00002EB50000}"/>
    <cellStyle name="Normal 40 5 39 5" xfId="29477" xr:uid="{00000000-0005-0000-0000-00002FB50000}"/>
    <cellStyle name="Normal 40 5 39 6" xfId="34399" xr:uid="{00000000-0005-0000-0000-000030B50000}"/>
    <cellStyle name="Normal 40 5 4" xfId="399" xr:uid="{00000000-0005-0000-0000-000031B50000}"/>
    <cellStyle name="Normal 40 5 4 10" xfId="30073" xr:uid="{00000000-0005-0000-0000-000032B50000}"/>
    <cellStyle name="Normal 40 5 4 2" xfId="6275" xr:uid="{00000000-0005-0000-0000-000033B50000}"/>
    <cellStyle name="Normal 40 5 4 2 2" xfId="8122" xr:uid="{00000000-0005-0000-0000-000034B50000}"/>
    <cellStyle name="Normal 40 5 4 2 2 2" xfId="37707" xr:uid="{00000000-0005-0000-0000-000035B50000}"/>
    <cellStyle name="Normal 40 5 4 2 3" xfId="14726" xr:uid="{00000000-0005-0000-0000-000036B50000}"/>
    <cellStyle name="Normal 40 5 4 2 3 2" xfId="43266" xr:uid="{00000000-0005-0000-0000-000037B50000}"/>
    <cellStyle name="Normal 40 5 4 2 4" xfId="35867" xr:uid="{00000000-0005-0000-0000-000038B50000}"/>
    <cellStyle name="Normal 40 5 4 3" xfId="7415" xr:uid="{00000000-0005-0000-0000-000039B50000}"/>
    <cellStyle name="Normal 40 5 4 3 2" xfId="15064" xr:uid="{00000000-0005-0000-0000-00003AB50000}"/>
    <cellStyle name="Normal 40 5 4 3 2 2" xfId="43603" xr:uid="{00000000-0005-0000-0000-00003BB50000}"/>
    <cellStyle name="Normal 40 5 4 3 3" xfId="37002" xr:uid="{00000000-0005-0000-0000-00003CB50000}"/>
    <cellStyle name="Normal 40 5 4 4" xfId="6622" xr:uid="{00000000-0005-0000-0000-00003DB50000}"/>
    <cellStyle name="Normal 40 5 4 4 2" xfId="36209" xr:uid="{00000000-0005-0000-0000-00003EB50000}"/>
    <cellStyle name="Normal 40 5 4 5" xfId="6274" xr:uid="{00000000-0005-0000-0000-00003FB50000}"/>
    <cellStyle name="Normal 40 5 4 5 2" xfId="35866" xr:uid="{00000000-0005-0000-0000-000040B50000}"/>
    <cellStyle name="Normal 40 5 4 6" xfId="13342" xr:uid="{00000000-0005-0000-0000-000041B50000}"/>
    <cellStyle name="Normal 40 5 4 7" xfId="14725" xr:uid="{00000000-0005-0000-0000-000042B50000}"/>
    <cellStyle name="Normal 40 5 4 7 2" xfId="43265" xr:uid="{00000000-0005-0000-0000-000043B50000}"/>
    <cellStyle name="Normal 40 5 4 8" xfId="20229" xr:uid="{00000000-0005-0000-0000-000044B50000}"/>
    <cellStyle name="Normal 40 5 4 9" xfId="25151" xr:uid="{00000000-0005-0000-0000-000045B50000}"/>
    <cellStyle name="Normal 40 5 40" xfId="4908" xr:uid="{00000000-0005-0000-0000-000046B50000}"/>
    <cellStyle name="Normal 40 5 40 2" xfId="13343" xr:uid="{00000000-0005-0000-0000-000047B50000}"/>
    <cellStyle name="Normal 40 5 40 3" xfId="19512" xr:uid="{00000000-0005-0000-0000-000048B50000}"/>
    <cellStyle name="Normal 40 5 40 3 2" xfId="48049" xr:uid="{00000000-0005-0000-0000-000049B50000}"/>
    <cellStyle name="Normal 40 5 40 4" xfId="24675" xr:uid="{00000000-0005-0000-0000-00004AB50000}"/>
    <cellStyle name="Normal 40 5 40 5" xfId="29597" xr:uid="{00000000-0005-0000-0000-00004BB50000}"/>
    <cellStyle name="Normal 40 5 40 6" xfId="34519" xr:uid="{00000000-0005-0000-0000-00004CB50000}"/>
    <cellStyle name="Normal 40 5 41" xfId="5023" xr:uid="{00000000-0005-0000-0000-00004DB50000}"/>
    <cellStyle name="Normal 40 5 41 2" xfId="13344" xr:uid="{00000000-0005-0000-0000-00004EB50000}"/>
    <cellStyle name="Normal 40 5 41 3" xfId="19627" xr:uid="{00000000-0005-0000-0000-00004FB50000}"/>
    <cellStyle name="Normal 40 5 41 3 2" xfId="48164" xr:uid="{00000000-0005-0000-0000-000050B50000}"/>
    <cellStyle name="Normal 40 5 41 4" xfId="24790" xr:uid="{00000000-0005-0000-0000-000051B50000}"/>
    <cellStyle name="Normal 40 5 41 5" xfId="29712" xr:uid="{00000000-0005-0000-0000-000052B50000}"/>
    <cellStyle name="Normal 40 5 41 6" xfId="34634" xr:uid="{00000000-0005-0000-0000-000053B50000}"/>
    <cellStyle name="Normal 40 5 42" xfId="6259" xr:uid="{00000000-0005-0000-0000-000054B50000}"/>
    <cellStyle name="Normal 40 5 42 2" xfId="13268" xr:uid="{00000000-0005-0000-0000-000055B50000}"/>
    <cellStyle name="Normal 40 5 42 3" xfId="14824" xr:uid="{00000000-0005-0000-0000-000056B50000}"/>
    <cellStyle name="Normal 40 5 42 3 2" xfId="43363" xr:uid="{00000000-0005-0000-0000-000057B50000}"/>
    <cellStyle name="Normal 40 5 42 4" xfId="35851" xr:uid="{00000000-0005-0000-0000-000058B50000}"/>
    <cellStyle name="Normal 40 5 43" xfId="8190" xr:uid="{00000000-0005-0000-0000-000059B50000}"/>
    <cellStyle name="Normal 40 5 43 2" xfId="19936" xr:uid="{00000000-0005-0000-0000-00005AB50000}"/>
    <cellStyle name="Normal 40 5 43 2 2" xfId="48473" xr:uid="{00000000-0005-0000-0000-00005BB50000}"/>
    <cellStyle name="Normal 40 5 43 3" xfId="37775" xr:uid="{00000000-0005-0000-0000-00005CB50000}"/>
    <cellStyle name="Normal 40 5 44" xfId="8431" xr:uid="{00000000-0005-0000-0000-00005DB50000}"/>
    <cellStyle name="Normal 40 5 44 2" xfId="38016" xr:uid="{00000000-0005-0000-0000-00005EB50000}"/>
    <cellStyle name="Normal 40 5 45" xfId="13641" xr:uid="{00000000-0005-0000-0000-00005FB50000}"/>
    <cellStyle name="Normal 40 5 45 2" xfId="42181" xr:uid="{00000000-0005-0000-0000-000060B50000}"/>
    <cellStyle name="Normal 40 5 46" xfId="19989" xr:uid="{00000000-0005-0000-0000-000061B50000}"/>
    <cellStyle name="Normal 40 5 47" xfId="24912" xr:uid="{00000000-0005-0000-0000-000062B50000}"/>
    <cellStyle name="Normal 40 5 48" xfId="29833" xr:uid="{00000000-0005-0000-0000-000063B50000}"/>
    <cellStyle name="Normal 40 5 5" xfId="521" xr:uid="{00000000-0005-0000-0000-000064B50000}"/>
    <cellStyle name="Normal 40 5 5 10" xfId="30194" xr:uid="{00000000-0005-0000-0000-000065B50000}"/>
    <cellStyle name="Normal 40 5 5 2" xfId="6277" xr:uid="{00000000-0005-0000-0000-000066B50000}"/>
    <cellStyle name="Normal 40 5 5 2 2" xfId="8123" xr:uid="{00000000-0005-0000-0000-000067B50000}"/>
    <cellStyle name="Normal 40 5 5 2 2 2" xfId="37708" xr:uid="{00000000-0005-0000-0000-000068B50000}"/>
    <cellStyle name="Normal 40 5 5 2 3" xfId="14728" xr:uid="{00000000-0005-0000-0000-000069B50000}"/>
    <cellStyle name="Normal 40 5 5 2 3 2" xfId="43268" xr:uid="{00000000-0005-0000-0000-00006AB50000}"/>
    <cellStyle name="Normal 40 5 5 2 4" xfId="35869" xr:uid="{00000000-0005-0000-0000-00006BB50000}"/>
    <cellStyle name="Normal 40 5 5 3" xfId="7467" xr:uid="{00000000-0005-0000-0000-00006CB50000}"/>
    <cellStyle name="Normal 40 5 5 3 2" xfId="15185" xr:uid="{00000000-0005-0000-0000-00006DB50000}"/>
    <cellStyle name="Normal 40 5 5 3 2 2" xfId="43724" xr:uid="{00000000-0005-0000-0000-00006EB50000}"/>
    <cellStyle name="Normal 40 5 5 3 3" xfId="37053" xr:uid="{00000000-0005-0000-0000-00006FB50000}"/>
    <cellStyle name="Normal 40 5 5 4" xfId="6863" xr:uid="{00000000-0005-0000-0000-000070B50000}"/>
    <cellStyle name="Normal 40 5 5 4 2" xfId="36450" xr:uid="{00000000-0005-0000-0000-000071B50000}"/>
    <cellStyle name="Normal 40 5 5 5" xfId="6276" xr:uid="{00000000-0005-0000-0000-000072B50000}"/>
    <cellStyle name="Normal 40 5 5 5 2" xfId="35868" xr:uid="{00000000-0005-0000-0000-000073B50000}"/>
    <cellStyle name="Normal 40 5 5 6" xfId="13345" xr:uid="{00000000-0005-0000-0000-000074B50000}"/>
    <cellStyle name="Normal 40 5 5 7" xfId="14727" xr:uid="{00000000-0005-0000-0000-000075B50000}"/>
    <cellStyle name="Normal 40 5 5 7 2" xfId="43267" xr:uid="{00000000-0005-0000-0000-000076B50000}"/>
    <cellStyle name="Normal 40 5 5 8" xfId="20350" xr:uid="{00000000-0005-0000-0000-000077B50000}"/>
    <cellStyle name="Normal 40 5 5 9" xfId="25272" xr:uid="{00000000-0005-0000-0000-000078B50000}"/>
    <cellStyle name="Normal 40 5 6" xfId="656" xr:uid="{00000000-0005-0000-0000-000079B50000}"/>
    <cellStyle name="Normal 40 5 6 2" xfId="8114" xr:uid="{00000000-0005-0000-0000-00007AB50000}"/>
    <cellStyle name="Normal 40 5 6 2 2" xfId="15317" xr:uid="{00000000-0005-0000-0000-00007BB50000}"/>
    <cellStyle name="Normal 40 5 6 2 2 2" xfId="43856" xr:uid="{00000000-0005-0000-0000-00007CB50000}"/>
    <cellStyle name="Normal 40 5 6 2 3" xfId="37699" xr:uid="{00000000-0005-0000-0000-00007DB50000}"/>
    <cellStyle name="Normal 40 5 6 3" xfId="6278" xr:uid="{00000000-0005-0000-0000-00007EB50000}"/>
    <cellStyle name="Normal 40 5 6 3 2" xfId="35870" xr:uid="{00000000-0005-0000-0000-00007FB50000}"/>
    <cellStyle name="Normal 40 5 6 4" xfId="13346" xr:uid="{00000000-0005-0000-0000-000080B50000}"/>
    <cellStyle name="Normal 40 5 6 5" xfId="14729" xr:uid="{00000000-0005-0000-0000-000081B50000}"/>
    <cellStyle name="Normal 40 5 6 5 2" xfId="43269" xr:uid="{00000000-0005-0000-0000-000082B50000}"/>
    <cellStyle name="Normal 40 5 6 6" xfId="20482" xr:uid="{00000000-0005-0000-0000-000083B50000}"/>
    <cellStyle name="Normal 40 5 6 7" xfId="25404" xr:uid="{00000000-0005-0000-0000-000084B50000}"/>
    <cellStyle name="Normal 40 5 6 8" xfId="30326" xr:uid="{00000000-0005-0000-0000-000085B50000}"/>
    <cellStyle name="Normal 40 5 7" xfId="770" xr:uid="{00000000-0005-0000-0000-000086B50000}"/>
    <cellStyle name="Normal 40 5 7 2" xfId="6983" xr:uid="{00000000-0005-0000-0000-000087B50000}"/>
    <cellStyle name="Normal 40 5 7 2 2" xfId="36570" xr:uid="{00000000-0005-0000-0000-000088B50000}"/>
    <cellStyle name="Normal 40 5 7 3" xfId="13347" xr:uid="{00000000-0005-0000-0000-000089B50000}"/>
    <cellStyle name="Normal 40 5 7 4" xfId="15431" xr:uid="{00000000-0005-0000-0000-00008AB50000}"/>
    <cellStyle name="Normal 40 5 7 4 2" xfId="43970" xr:uid="{00000000-0005-0000-0000-00008BB50000}"/>
    <cellStyle name="Normal 40 5 7 5" xfId="20596" xr:uid="{00000000-0005-0000-0000-00008CB50000}"/>
    <cellStyle name="Normal 40 5 7 6" xfId="25518" xr:uid="{00000000-0005-0000-0000-00008DB50000}"/>
    <cellStyle name="Normal 40 5 7 7" xfId="30440" xr:uid="{00000000-0005-0000-0000-00008EB50000}"/>
    <cellStyle name="Normal 40 5 8" xfId="884" xr:uid="{00000000-0005-0000-0000-00008FB50000}"/>
    <cellStyle name="Normal 40 5 8 2" xfId="6380" xr:uid="{00000000-0005-0000-0000-000090B50000}"/>
    <cellStyle name="Normal 40 5 8 2 2" xfId="35967" xr:uid="{00000000-0005-0000-0000-000091B50000}"/>
    <cellStyle name="Normal 40 5 8 3" xfId="13348" xr:uid="{00000000-0005-0000-0000-000092B50000}"/>
    <cellStyle name="Normal 40 5 8 4" xfId="15545" xr:uid="{00000000-0005-0000-0000-000093B50000}"/>
    <cellStyle name="Normal 40 5 8 4 2" xfId="44084" xr:uid="{00000000-0005-0000-0000-000094B50000}"/>
    <cellStyle name="Normal 40 5 8 5" xfId="20710" xr:uid="{00000000-0005-0000-0000-000095B50000}"/>
    <cellStyle name="Normal 40 5 8 6" xfId="25632" xr:uid="{00000000-0005-0000-0000-000096B50000}"/>
    <cellStyle name="Normal 40 5 8 7" xfId="30554" xr:uid="{00000000-0005-0000-0000-000097B50000}"/>
    <cellStyle name="Normal 40 5 9" xfId="1031" xr:uid="{00000000-0005-0000-0000-000098B50000}"/>
    <cellStyle name="Normal 40 5 9 2" xfId="13349" xr:uid="{00000000-0005-0000-0000-000099B50000}"/>
    <cellStyle name="Normal 40 5 9 3" xfId="15686" xr:uid="{00000000-0005-0000-0000-00009AB50000}"/>
    <cellStyle name="Normal 40 5 9 3 2" xfId="44225" xr:uid="{00000000-0005-0000-0000-00009BB50000}"/>
    <cellStyle name="Normal 40 5 9 4" xfId="20851" xr:uid="{00000000-0005-0000-0000-00009CB50000}"/>
    <cellStyle name="Normal 40 5 9 5" xfId="25773" xr:uid="{00000000-0005-0000-0000-00009DB50000}"/>
    <cellStyle name="Normal 40 5 9 6" xfId="30695" xr:uid="{00000000-0005-0000-0000-00009EB50000}"/>
    <cellStyle name="Normal 40 50" xfId="8399" xr:uid="{00000000-0005-0000-0000-00009FB50000}"/>
    <cellStyle name="Normal 40 50 2" xfId="37984" xr:uid="{00000000-0005-0000-0000-0000A0B50000}"/>
    <cellStyle name="Normal 40 51" xfId="13609" xr:uid="{00000000-0005-0000-0000-0000A1B50000}"/>
    <cellStyle name="Normal 40 51 2" xfId="42149" xr:uid="{00000000-0005-0000-0000-0000A2B50000}"/>
    <cellStyle name="Normal 40 52" xfId="19957" xr:uid="{00000000-0005-0000-0000-0000A3B50000}"/>
    <cellStyle name="Normal 40 53" xfId="24880" xr:uid="{00000000-0005-0000-0000-0000A4B50000}"/>
    <cellStyle name="Normal 40 54" xfId="29801" xr:uid="{00000000-0005-0000-0000-0000A5B50000}"/>
    <cellStyle name="Normal 40 6" xfId="155" xr:uid="{00000000-0005-0000-0000-0000A6B50000}"/>
    <cellStyle name="Normal 40 6 10" xfId="1188" xr:uid="{00000000-0005-0000-0000-0000A7B50000}"/>
    <cellStyle name="Normal 40 6 10 2" xfId="13351" xr:uid="{00000000-0005-0000-0000-0000A8B50000}"/>
    <cellStyle name="Normal 40 6 10 3" xfId="15838" xr:uid="{00000000-0005-0000-0000-0000A9B50000}"/>
    <cellStyle name="Normal 40 6 10 3 2" xfId="44377" xr:uid="{00000000-0005-0000-0000-0000AAB50000}"/>
    <cellStyle name="Normal 40 6 10 4" xfId="21003" xr:uid="{00000000-0005-0000-0000-0000ABB50000}"/>
    <cellStyle name="Normal 40 6 10 5" xfId="25925" xr:uid="{00000000-0005-0000-0000-0000ACB50000}"/>
    <cellStyle name="Normal 40 6 10 6" xfId="30847" xr:uid="{00000000-0005-0000-0000-0000ADB50000}"/>
    <cellStyle name="Normal 40 6 11" xfId="1304" xr:uid="{00000000-0005-0000-0000-0000AEB50000}"/>
    <cellStyle name="Normal 40 6 11 2" xfId="13352" xr:uid="{00000000-0005-0000-0000-0000AFB50000}"/>
    <cellStyle name="Normal 40 6 11 3" xfId="15953" xr:uid="{00000000-0005-0000-0000-0000B0B50000}"/>
    <cellStyle name="Normal 40 6 11 3 2" xfId="44492" xr:uid="{00000000-0005-0000-0000-0000B1B50000}"/>
    <cellStyle name="Normal 40 6 11 4" xfId="21118" xr:uid="{00000000-0005-0000-0000-0000B2B50000}"/>
    <cellStyle name="Normal 40 6 11 5" xfId="26040" xr:uid="{00000000-0005-0000-0000-0000B3B50000}"/>
    <cellStyle name="Normal 40 6 11 6" xfId="30962" xr:uid="{00000000-0005-0000-0000-0000B4B50000}"/>
    <cellStyle name="Normal 40 6 12" xfId="1419" xr:uid="{00000000-0005-0000-0000-0000B5B50000}"/>
    <cellStyle name="Normal 40 6 12 2" xfId="13353" xr:uid="{00000000-0005-0000-0000-0000B6B50000}"/>
    <cellStyle name="Normal 40 6 12 3" xfId="16068" xr:uid="{00000000-0005-0000-0000-0000B7B50000}"/>
    <cellStyle name="Normal 40 6 12 3 2" xfId="44607" xr:uid="{00000000-0005-0000-0000-0000B8B50000}"/>
    <cellStyle name="Normal 40 6 12 4" xfId="21233" xr:uid="{00000000-0005-0000-0000-0000B9B50000}"/>
    <cellStyle name="Normal 40 6 12 5" xfId="26155" xr:uid="{00000000-0005-0000-0000-0000BAB50000}"/>
    <cellStyle name="Normal 40 6 12 6" xfId="31077" xr:uid="{00000000-0005-0000-0000-0000BBB50000}"/>
    <cellStyle name="Normal 40 6 13" xfId="1534" xr:uid="{00000000-0005-0000-0000-0000BCB50000}"/>
    <cellStyle name="Normal 40 6 13 2" xfId="13354" xr:uid="{00000000-0005-0000-0000-0000BDB50000}"/>
    <cellStyle name="Normal 40 6 13 3" xfId="16183" xr:uid="{00000000-0005-0000-0000-0000BEB50000}"/>
    <cellStyle name="Normal 40 6 13 3 2" xfId="44722" xr:uid="{00000000-0005-0000-0000-0000BFB50000}"/>
    <cellStyle name="Normal 40 6 13 4" xfId="21348" xr:uid="{00000000-0005-0000-0000-0000C0B50000}"/>
    <cellStyle name="Normal 40 6 13 5" xfId="26270" xr:uid="{00000000-0005-0000-0000-0000C1B50000}"/>
    <cellStyle name="Normal 40 6 13 6" xfId="31192" xr:uid="{00000000-0005-0000-0000-0000C2B50000}"/>
    <cellStyle name="Normal 40 6 14" xfId="1648" xr:uid="{00000000-0005-0000-0000-0000C3B50000}"/>
    <cellStyle name="Normal 40 6 14 2" xfId="13355" xr:uid="{00000000-0005-0000-0000-0000C4B50000}"/>
    <cellStyle name="Normal 40 6 14 3" xfId="16297" xr:uid="{00000000-0005-0000-0000-0000C5B50000}"/>
    <cellStyle name="Normal 40 6 14 3 2" xfId="44836" xr:uid="{00000000-0005-0000-0000-0000C6B50000}"/>
    <cellStyle name="Normal 40 6 14 4" xfId="21462" xr:uid="{00000000-0005-0000-0000-0000C7B50000}"/>
    <cellStyle name="Normal 40 6 14 5" xfId="26384" xr:uid="{00000000-0005-0000-0000-0000C8B50000}"/>
    <cellStyle name="Normal 40 6 14 6" xfId="31306" xr:uid="{00000000-0005-0000-0000-0000C9B50000}"/>
    <cellStyle name="Normal 40 6 15" xfId="1762" xr:uid="{00000000-0005-0000-0000-0000CAB50000}"/>
    <cellStyle name="Normal 40 6 15 2" xfId="13356" xr:uid="{00000000-0005-0000-0000-0000CBB50000}"/>
    <cellStyle name="Normal 40 6 15 3" xfId="16411" xr:uid="{00000000-0005-0000-0000-0000CCB50000}"/>
    <cellStyle name="Normal 40 6 15 3 2" xfId="44950" xr:uid="{00000000-0005-0000-0000-0000CDB50000}"/>
    <cellStyle name="Normal 40 6 15 4" xfId="21576" xr:uid="{00000000-0005-0000-0000-0000CEB50000}"/>
    <cellStyle name="Normal 40 6 15 5" xfId="26498" xr:uid="{00000000-0005-0000-0000-0000CFB50000}"/>
    <cellStyle name="Normal 40 6 15 6" xfId="31420" xr:uid="{00000000-0005-0000-0000-0000D0B50000}"/>
    <cellStyle name="Normal 40 6 16" xfId="1876" xr:uid="{00000000-0005-0000-0000-0000D1B50000}"/>
    <cellStyle name="Normal 40 6 16 2" xfId="13357" xr:uid="{00000000-0005-0000-0000-0000D2B50000}"/>
    <cellStyle name="Normal 40 6 16 3" xfId="16525" xr:uid="{00000000-0005-0000-0000-0000D3B50000}"/>
    <cellStyle name="Normal 40 6 16 3 2" xfId="45064" xr:uid="{00000000-0005-0000-0000-0000D4B50000}"/>
    <cellStyle name="Normal 40 6 16 4" xfId="21690" xr:uid="{00000000-0005-0000-0000-0000D5B50000}"/>
    <cellStyle name="Normal 40 6 16 5" xfId="26612" xr:uid="{00000000-0005-0000-0000-0000D6B50000}"/>
    <cellStyle name="Normal 40 6 16 6" xfId="31534" xr:uid="{00000000-0005-0000-0000-0000D7B50000}"/>
    <cellStyle name="Normal 40 6 17" xfId="1990" xr:uid="{00000000-0005-0000-0000-0000D8B50000}"/>
    <cellStyle name="Normal 40 6 17 2" xfId="13358" xr:uid="{00000000-0005-0000-0000-0000D9B50000}"/>
    <cellStyle name="Normal 40 6 17 3" xfId="16639" xr:uid="{00000000-0005-0000-0000-0000DAB50000}"/>
    <cellStyle name="Normal 40 6 17 3 2" xfId="45178" xr:uid="{00000000-0005-0000-0000-0000DBB50000}"/>
    <cellStyle name="Normal 40 6 17 4" xfId="21804" xr:uid="{00000000-0005-0000-0000-0000DCB50000}"/>
    <cellStyle name="Normal 40 6 17 5" xfId="26726" xr:uid="{00000000-0005-0000-0000-0000DDB50000}"/>
    <cellStyle name="Normal 40 6 17 6" xfId="31648" xr:uid="{00000000-0005-0000-0000-0000DEB50000}"/>
    <cellStyle name="Normal 40 6 18" xfId="2105" xr:uid="{00000000-0005-0000-0000-0000DFB50000}"/>
    <cellStyle name="Normal 40 6 18 2" xfId="13359" xr:uid="{00000000-0005-0000-0000-0000E0B50000}"/>
    <cellStyle name="Normal 40 6 18 3" xfId="16754" xr:uid="{00000000-0005-0000-0000-0000E1B50000}"/>
    <cellStyle name="Normal 40 6 18 3 2" xfId="45293" xr:uid="{00000000-0005-0000-0000-0000E2B50000}"/>
    <cellStyle name="Normal 40 6 18 4" xfId="21919" xr:uid="{00000000-0005-0000-0000-0000E3B50000}"/>
    <cellStyle name="Normal 40 6 18 5" xfId="26841" xr:uid="{00000000-0005-0000-0000-0000E4B50000}"/>
    <cellStyle name="Normal 40 6 18 6" xfId="31763" xr:uid="{00000000-0005-0000-0000-0000E5B50000}"/>
    <cellStyle name="Normal 40 6 19" xfId="2451" xr:uid="{00000000-0005-0000-0000-0000E6B50000}"/>
    <cellStyle name="Normal 40 6 19 2" xfId="13360" xr:uid="{00000000-0005-0000-0000-0000E7B50000}"/>
    <cellStyle name="Normal 40 6 19 3" xfId="17062" xr:uid="{00000000-0005-0000-0000-0000E8B50000}"/>
    <cellStyle name="Normal 40 6 19 3 2" xfId="45599" xr:uid="{00000000-0005-0000-0000-0000E9B50000}"/>
    <cellStyle name="Normal 40 6 19 4" xfId="22225" xr:uid="{00000000-0005-0000-0000-0000EAB50000}"/>
    <cellStyle name="Normal 40 6 19 5" xfId="27147" xr:uid="{00000000-0005-0000-0000-0000EBB50000}"/>
    <cellStyle name="Normal 40 6 19 6" xfId="32069" xr:uid="{00000000-0005-0000-0000-0000ECB50000}"/>
    <cellStyle name="Normal 40 6 2" xfId="229" xr:uid="{00000000-0005-0000-0000-0000EDB50000}"/>
    <cellStyle name="Normal 40 6 2 10" xfId="1378" xr:uid="{00000000-0005-0000-0000-0000EEB50000}"/>
    <cellStyle name="Normal 40 6 2 10 2" xfId="13362" xr:uid="{00000000-0005-0000-0000-0000EFB50000}"/>
    <cellStyle name="Normal 40 6 2 10 3" xfId="16027" xr:uid="{00000000-0005-0000-0000-0000F0B50000}"/>
    <cellStyle name="Normal 40 6 2 10 3 2" xfId="44566" xr:uid="{00000000-0005-0000-0000-0000F1B50000}"/>
    <cellStyle name="Normal 40 6 2 10 4" xfId="21192" xr:uid="{00000000-0005-0000-0000-0000F2B50000}"/>
    <cellStyle name="Normal 40 6 2 10 5" xfId="26114" xr:uid="{00000000-0005-0000-0000-0000F3B50000}"/>
    <cellStyle name="Normal 40 6 2 10 6" xfId="31036" xr:uid="{00000000-0005-0000-0000-0000F4B50000}"/>
    <cellStyle name="Normal 40 6 2 11" xfId="1493" xr:uid="{00000000-0005-0000-0000-0000F5B50000}"/>
    <cellStyle name="Normal 40 6 2 11 2" xfId="13363" xr:uid="{00000000-0005-0000-0000-0000F6B50000}"/>
    <cellStyle name="Normal 40 6 2 11 3" xfId="16142" xr:uid="{00000000-0005-0000-0000-0000F7B50000}"/>
    <cellStyle name="Normal 40 6 2 11 3 2" xfId="44681" xr:uid="{00000000-0005-0000-0000-0000F8B50000}"/>
    <cellStyle name="Normal 40 6 2 11 4" xfId="21307" xr:uid="{00000000-0005-0000-0000-0000F9B50000}"/>
    <cellStyle name="Normal 40 6 2 11 5" xfId="26229" xr:uid="{00000000-0005-0000-0000-0000FAB50000}"/>
    <cellStyle name="Normal 40 6 2 11 6" xfId="31151" xr:uid="{00000000-0005-0000-0000-0000FBB50000}"/>
    <cellStyle name="Normal 40 6 2 12" xfId="1608" xr:uid="{00000000-0005-0000-0000-0000FCB50000}"/>
    <cellStyle name="Normal 40 6 2 12 2" xfId="13364" xr:uid="{00000000-0005-0000-0000-0000FDB50000}"/>
    <cellStyle name="Normal 40 6 2 12 3" xfId="16257" xr:uid="{00000000-0005-0000-0000-0000FEB50000}"/>
    <cellStyle name="Normal 40 6 2 12 3 2" xfId="44796" xr:uid="{00000000-0005-0000-0000-0000FFB50000}"/>
    <cellStyle name="Normal 40 6 2 12 4" xfId="21422" xr:uid="{00000000-0005-0000-0000-000000B60000}"/>
    <cellStyle name="Normal 40 6 2 12 5" xfId="26344" xr:uid="{00000000-0005-0000-0000-000001B60000}"/>
    <cellStyle name="Normal 40 6 2 12 6" xfId="31266" xr:uid="{00000000-0005-0000-0000-000002B60000}"/>
    <cellStyle name="Normal 40 6 2 13" xfId="1722" xr:uid="{00000000-0005-0000-0000-000003B60000}"/>
    <cellStyle name="Normal 40 6 2 13 2" xfId="13365" xr:uid="{00000000-0005-0000-0000-000004B60000}"/>
    <cellStyle name="Normal 40 6 2 13 3" xfId="16371" xr:uid="{00000000-0005-0000-0000-000005B60000}"/>
    <cellStyle name="Normal 40 6 2 13 3 2" xfId="44910" xr:uid="{00000000-0005-0000-0000-000006B60000}"/>
    <cellStyle name="Normal 40 6 2 13 4" xfId="21536" xr:uid="{00000000-0005-0000-0000-000007B60000}"/>
    <cellStyle name="Normal 40 6 2 13 5" xfId="26458" xr:uid="{00000000-0005-0000-0000-000008B60000}"/>
    <cellStyle name="Normal 40 6 2 13 6" xfId="31380" xr:uid="{00000000-0005-0000-0000-000009B60000}"/>
    <cellStyle name="Normal 40 6 2 14" xfId="1836" xr:uid="{00000000-0005-0000-0000-00000AB60000}"/>
    <cellStyle name="Normal 40 6 2 14 2" xfId="13366" xr:uid="{00000000-0005-0000-0000-00000BB60000}"/>
    <cellStyle name="Normal 40 6 2 14 3" xfId="16485" xr:uid="{00000000-0005-0000-0000-00000CB60000}"/>
    <cellStyle name="Normal 40 6 2 14 3 2" xfId="45024" xr:uid="{00000000-0005-0000-0000-00000DB60000}"/>
    <cellStyle name="Normal 40 6 2 14 4" xfId="21650" xr:uid="{00000000-0005-0000-0000-00000EB60000}"/>
    <cellStyle name="Normal 40 6 2 14 5" xfId="26572" xr:uid="{00000000-0005-0000-0000-00000FB60000}"/>
    <cellStyle name="Normal 40 6 2 14 6" xfId="31494" xr:uid="{00000000-0005-0000-0000-000010B60000}"/>
    <cellStyle name="Normal 40 6 2 15" xfId="1950" xr:uid="{00000000-0005-0000-0000-000011B60000}"/>
    <cellStyle name="Normal 40 6 2 15 2" xfId="13367" xr:uid="{00000000-0005-0000-0000-000012B60000}"/>
    <cellStyle name="Normal 40 6 2 15 3" xfId="16599" xr:uid="{00000000-0005-0000-0000-000013B60000}"/>
    <cellStyle name="Normal 40 6 2 15 3 2" xfId="45138" xr:uid="{00000000-0005-0000-0000-000014B60000}"/>
    <cellStyle name="Normal 40 6 2 15 4" xfId="21764" xr:uid="{00000000-0005-0000-0000-000015B60000}"/>
    <cellStyle name="Normal 40 6 2 15 5" xfId="26686" xr:uid="{00000000-0005-0000-0000-000016B60000}"/>
    <cellStyle name="Normal 40 6 2 15 6" xfId="31608" xr:uid="{00000000-0005-0000-0000-000017B60000}"/>
    <cellStyle name="Normal 40 6 2 16" xfId="2064" xr:uid="{00000000-0005-0000-0000-000018B60000}"/>
    <cellStyle name="Normal 40 6 2 16 2" xfId="13368" xr:uid="{00000000-0005-0000-0000-000019B60000}"/>
    <cellStyle name="Normal 40 6 2 16 3" xfId="16713" xr:uid="{00000000-0005-0000-0000-00001AB60000}"/>
    <cellStyle name="Normal 40 6 2 16 3 2" xfId="45252" xr:uid="{00000000-0005-0000-0000-00001BB60000}"/>
    <cellStyle name="Normal 40 6 2 16 4" xfId="21878" xr:uid="{00000000-0005-0000-0000-00001CB60000}"/>
    <cellStyle name="Normal 40 6 2 16 5" xfId="26800" xr:uid="{00000000-0005-0000-0000-00001DB60000}"/>
    <cellStyle name="Normal 40 6 2 16 6" xfId="31722" xr:uid="{00000000-0005-0000-0000-00001EB60000}"/>
    <cellStyle name="Normal 40 6 2 17" xfId="2179" xr:uid="{00000000-0005-0000-0000-00001FB60000}"/>
    <cellStyle name="Normal 40 6 2 17 2" xfId="13369" xr:uid="{00000000-0005-0000-0000-000020B60000}"/>
    <cellStyle name="Normal 40 6 2 17 3" xfId="16828" xr:uid="{00000000-0005-0000-0000-000021B60000}"/>
    <cellStyle name="Normal 40 6 2 17 3 2" xfId="45367" xr:uid="{00000000-0005-0000-0000-000022B60000}"/>
    <cellStyle name="Normal 40 6 2 17 4" xfId="21993" xr:uid="{00000000-0005-0000-0000-000023B60000}"/>
    <cellStyle name="Normal 40 6 2 17 5" xfId="26915" xr:uid="{00000000-0005-0000-0000-000024B60000}"/>
    <cellStyle name="Normal 40 6 2 17 6" xfId="31837" xr:uid="{00000000-0005-0000-0000-000025B60000}"/>
    <cellStyle name="Normal 40 6 2 18" xfId="2525" xr:uid="{00000000-0005-0000-0000-000026B60000}"/>
    <cellStyle name="Normal 40 6 2 18 2" xfId="13370" xr:uid="{00000000-0005-0000-0000-000027B60000}"/>
    <cellStyle name="Normal 40 6 2 18 3" xfId="17136" xr:uid="{00000000-0005-0000-0000-000028B60000}"/>
    <cellStyle name="Normal 40 6 2 18 3 2" xfId="45673" xr:uid="{00000000-0005-0000-0000-000029B60000}"/>
    <cellStyle name="Normal 40 6 2 18 4" xfId="22299" xr:uid="{00000000-0005-0000-0000-00002AB60000}"/>
    <cellStyle name="Normal 40 6 2 18 5" xfId="27221" xr:uid="{00000000-0005-0000-0000-00002BB60000}"/>
    <cellStyle name="Normal 40 6 2 18 6" xfId="32143" xr:uid="{00000000-0005-0000-0000-00002CB60000}"/>
    <cellStyle name="Normal 40 6 2 19" xfId="2644" xr:uid="{00000000-0005-0000-0000-00002DB60000}"/>
    <cellStyle name="Normal 40 6 2 19 2" xfId="13371" xr:uid="{00000000-0005-0000-0000-00002EB60000}"/>
    <cellStyle name="Normal 40 6 2 19 3" xfId="17255" xr:uid="{00000000-0005-0000-0000-00002FB60000}"/>
    <cellStyle name="Normal 40 6 2 19 3 2" xfId="45792" xr:uid="{00000000-0005-0000-0000-000030B60000}"/>
    <cellStyle name="Normal 40 6 2 19 4" xfId="22418" xr:uid="{00000000-0005-0000-0000-000031B60000}"/>
    <cellStyle name="Normal 40 6 2 19 5" xfId="27340" xr:uid="{00000000-0005-0000-0000-000032B60000}"/>
    <cellStyle name="Normal 40 6 2 19 6" xfId="32262" xr:uid="{00000000-0005-0000-0000-000033B60000}"/>
    <cellStyle name="Normal 40 6 2 2" xfId="361" xr:uid="{00000000-0005-0000-0000-000034B60000}"/>
    <cellStyle name="Normal 40 6 2 2 10" xfId="20191" xr:uid="{00000000-0005-0000-0000-000035B60000}"/>
    <cellStyle name="Normal 40 6 2 2 11" xfId="25100" xr:uid="{00000000-0005-0000-0000-000036B60000}"/>
    <cellStyle name="Normal 40 6 2 2 12" xfId="30035" xr:uid="{00000000-0005-0000-0000-000037B60000}"/>
    <cellStyle name="Normal 40 6 2 2 2" xfId="2288" xr:uid="{00000000-0005-0000-0000-000038B60000}"/>
    <cellStyle name="Normal 40 6 2 2 2 10" xfId="31943" xr:uid="{00000000-0005-0000-0000-000039B60000}"/>
    <cellStyle name="Normal 40 6 2 2 2 2" xfId="6283" xr:uid="{00000000-0005-0000-0000-00003AB60000}"/>
    <cellStyle name="Normal 40 6 2 2 2 2 2" xfId="8127" xr:uid="{00000000-0005-0000-0000-00003BB60000}"/>
    <cellStyle name="Normal 40 6 2 2 2 2 2 2" xfId="37712" xr:uid="{00000000-0005-0000-0000-00003CB60000}"/>
    <cellStyle name="Normal 40 6 2 2 2 2 3" xfId="14732" xr:uid="{00000000-0005-0000-0000-00003DB60000}"/>
    <cellStyle name="Normal 40 6 2 2 2 2 3 2" xfId="43272" xr:uid="{00000000-0005-0000-0000-00003EB60000}"/>
    <cellStyle name="Normal 40 6 2 2 2 2 4" xfId="35875" xr:uid="{00000000-0005-0000-0000-00003FB60000}"/>
    <cellStyle name="Normal 40 6 2 2 2 3" xfId="7416" xr:uid="{00000000-0005-0000-0000-000040B60000}"/>
    <cellStyle name="Normal 40 6 2 2 2 3 2" xfId="16934" xr:uid="{00000000-0005-0000-0000-000041B60000}"/>
    <cellStyle name="Normal 40 6 2 2 2 3 2 2" xfId="45473" xr:uid="{00000000-0005-0000-0000-000042B60000}"/>
    <cellStyle name="Normal 40 6 2 2 2 3 3" xfId="37003" xr:uid="{00000000-0005-0000-0000-000043B60000}"/>
    <cellStyle name="Normal 40 6 2 2 2 4" xfId="6824" xr:uid="{00000000-0005-0000-0000-000044B60000}"/>
    <cellStyle name="Normal 40 6 2 2 2 4 2" xfId="36411" xr:uid="{00000000-0005-0000-0000-000045B60000}"/>
    <cellStyle name="Normal 40 6 2 2 2 5" xfId="6282" xr:uid="{00000000-0005-0000-0000-000046B60000}"/>
    <cellStyle name="Normal 40 6 2 2 2 5 2" xfId="35874" xr:uid="{00000000-0005-0000-0000-000047B60000}"/>
    <cellStyle name="Normal 40 6 2 2 2 6" xfId="13373" xr:uid="{00000000-0005-0000-0000-000048B60000}"/>
    <cellStyle name="Normal 40 6 2 2 2 7" xfId="14731" xr:uid="{00000000-0005-0000-0000-000049B60000}"/>
    <cellStyle name="Normal 40 6 2 2 2 7 2" xfId="43271" xr:uid="{00000000-0005-0000-0000-00004AB60000}"/>
    <cellStyle name="Normal 40 6 2 2 2 8" xfId="22099" xr:uid="{00000000-0005-0000-0000-00004BB60000}"/>
    <cellStyle name="Normal 40 6 2 2 2 9" xfId="27021" xr:uid="{00000000-0005-0000-0000-00004CB60000}"/>
    <cellStyle name="Normal 40 6 2 2 3" xfId="6284" xr:uid="{00000000-0005-0000-0000-00004DB60000}"/>
    <cellStyle name="Normal 40 6 2 2 3 2" xfId="8126" xr:uid="{00000000-0005-0000-0000-00004EB60000}"/>
    <cellStyle name="Normal 40 6 2 2 3 2 2" xfId="37711" xr:uid="{00000000-0005-0000-0000-00004FB60000}"/>
    <cellStyle name="Normal 40 6 2 2 3 3" xfId="13372" xr:uid="{00000000-0005-0000-0000-000050B60000}"/>
    <cellStyle name="Normal 40 6 2 2 3 4" xfId="14733" xr:uid="{00000000-0005-0000-0000-000051B60000}"/>
    <cellStyle name="Normal 40 6 2 2 3 4 2" xfId="43273" xr:uid="{00000000-0005-0000-0000-000052B60000}"/>
    <cellStyle name="Normal 40 6 2 2 3 5" xfId="35876" xr:uid="{00000000-0005-0000-0000-000053B60000}"/>
    <cellStyle name="Normal 40 6 2 2 4" xfId="7171" xr:uid="{00000000-0005-0000-0000-000054B60000}"/>
    <cellStyle name="Normal 40 6 2 2 4 2" xfId="15026" xr:uid="{00000000-0005-0000-0000-000055B60000}"/>
    <cellStyle name="Normal 40 6 2 2 4 2 2" xfId="43565" xr:uid="{00000000-0005-0000-0000-000056B60000}"/>
    <cellStyle name="Normal 40 6 2 2 4 3" xfId="36758" xr:uid="{00000000-0005-0000-0000-000057B60000}"/>
    <cellStyle name="Normal 40 6 2 2 5" xfId="6582" xr:uid="{00000000-0005-0000-0000-000058B60000}"/>
    <cellStyle name="Normal 40 6 2 2 5 2" xfId="19942" xr:uid="{00000000-0005-0000-0000-000059B60000}"/>
    <cellStyle name="Normal 40 6 2 2 5 2 2" xfId="48479" xr:uid="{00000000-0005-0000-0000-00005AB60000}"/>
    <cellStyle name="Normal 40 6 2 2 5 3" xfId="36169" xr:uid="{00000000-0005-0000-0000-00005BB60000}"/>
    <cellStyle name="Normal 40 6 2 2 6" xfId="6281" xr:uid="{00000000-0005-0000-0000-00005CB60000}"/>
    <cellStyle name="Normal 40 6 2 2 6 2" xfId="35873" xr:uid="{00000000-0005-0000-0000-00005DB60000}"/>
    <cellStyle name="Normal 40 6 2 2 7" xfId="8378" xr:uid="{00000000-0005-0000-0000-00005EB60000}"/>
    <cellStyle name="Normal 40 6 2 2 7 2" xfId="37963" xr:uid="{00000000-0005-0000-0000-00005FB60000}"/>
    <cellStyle name="Normal 40 6 2 2 8" xfId="8619" xr:uid="{00000000-0005-0000-0000-000060B60000}"/>
    <cellStyle name="Normal 40 6 2 2 8 2" xfId="38204" xr:uid="{00000000-0005-0000-0000-000061B60000}"/>
    <cellStyle name="Normal 40 6 2 2 9" xfId="14730" xr:uid="{00000000-0005-0000-0000-000062B60000}"/>
    <cellStyle name="Normal 40 6 2 2 9 2" xfId="43270" xr:uid="{00000000-0005-0000-0000-000063B60000}"/>
    <cellStyle name="Normal 40 6 2 20" xfId="2762" xr:uid="{00000000-0005-0000-0000-000064B60000}"/>
    <cellStyle name="Normal 40 6 2 20 2" xfId="13374" xr:uid="{00000000-0005-0000-0000-000065B60000}"/>
    <cellStyle name="Normal 40 6 2 20 3" xfId="17373" xr:uid="{00000000-0005-0000-0000-000066B60000}"/>
    <cellStyle name="Normal 40 6 2 20 3 2" xfId="45910" xr:uid="{00000000-0005-0000-0000-000067B60000}"/>
    <cellStyle name="Normal 40 6 2 20 4" xfId="22536" xr:uid="{00000000-0005-0000-0000-000068B60000}"/>
    <cellStyle name="Normal 40 6 2 20 5" xfId="27458" xr:uid="{00000000-0005-0000-0000-000069B60000}"/>
    <cellStyle name="Normal 40 6 2 20 6" xfId="32380" xr:uid="{00000000-0005-0000-0000-00006AB60000}"/>
    <cellStyle name="Normal 40 6 2 21" xfId="2881" xr:uid="{00000000-0005-0000-0000-00006BB60000}"/>
    <cellStyle name="Normal 40 6 2 21 2" xfId="13375" xr:uid="{00000000-0005-0000-0000-00006CB60000}"/>
    <cellStyle name="Normal 40 6 2 21 3" xfId="17492" xr:uid="{00000000-0005-0000-0000-00006DB60000}"/>
    <cellStyle name="Normal 40 6 2 21 3 2" xfId="46029" xr:uid="{00000000-0005-0000-0000-00006EB60000}"/>
    <cellStyle name="Normal 40 6 2 21 4" xfId="22655" xr:uid="{00000000-0005-0000-0000-00006FB60000}"/>
    <cellStyle name="Normal 40 6 2 21 5" xfId="27577" xr:uid="{00000000-0005-0000-0000-000070B60000}"/>
    <cellStyle name="Normal 40 6 2 21 6" xfId="32499" xr:uid="{00000000-0005-0000-0000-000071B60000}"/>
    <cellStyle name="Normal 40 6 2 22" xfId="2997" xr:uid="{00000000-0005-0000-0000-000072B60000}"/>
    <cellStyle name="Normal 40 6 2 22 2" xfId="13376" xr:uid="{00000000-0005-0000-0000-000073B60000}"/>
    <cellStyle name="Normal 40 6 2 22 3" xfId="17608" xr:uid="{00000000-0005-0000-0000-000074B60000}"/>
    <cellStyle name="Normal 40 6 2 22 3 2" xfId="46145" xr:uid="{00000000-0005-0000-0000-000075B60000}"/>
    <cellStyle name="Normal 40 6 2 22 4" xfId="22771" xr:uid="{00000000-0005-0000-0000-000076B60000}"/>
    <cellStyle name="Normal 40 6 2 22 5" xfId="27693" xr:uid="{00000000-0005-0000-0000-000077B60000}"/>
    <cellStyle name="Normal 40 6 2 22 6" xfId="32615" xr:uid="{00000000-0005-0000-0000-000078B60000}"/>
    <cellStyle name="Normal 40 6 2 23" xfId="3115" xr:uid="{00000000-0005-0000-0000-000079B60000}"/>
    <cellStyle name="Normal 40 6 2 23 2" xfId="13377" xr:uid="{00000000-0005-0000-0000-00007AB60000}"/>
    <cellStyle name="Normal 40 6 2 23 3" xfId="17726" xr:uid="{00000000-0005-0000-0000-00007BB60000}"/>
    <cellStyle name="Normal 40 6 2 23 3 2" xfId="46263" xr:uid="{00000000-0005-0000-0000-00007CB60000}"/>
    <cellStyle name="Normal 40 6 2 23 4" xfId="22889" xr:uid="{00000000-0005-0000-0000-00007DB60000}"/>
    <cellStyle name="Normal 40 6 2 23 5" xfId="27811" xr:uid="{00000000-0005-0000-0000-00007EB60000}"/>
    <cellStyle name="Normal 40 6 2 23 6" xfId="32733" xr:uid="{00000000-0005-0000-0000-00007FB60000}"/>
    <cellStyle name="Normal 40 6 2 24" xfId="3233" xr:uid="{00000000-0005-0000-0000-000080B60000}"/>
    <cellStyle name="Normal 40 6 2 24 2" xfId="13378" xr:uid="{00000000-0005-0000-0000-000081B60000}"/>
    <cellStyle name="Normal 40 6 2 24 3" xfId="17843" xr:uid="{00000000-0005-0000-0000-000082B60000}"/>
    <cellStyle name="Normal 40 6 2 24 3 2" xfId="46380" xr:uid="{00000000-0005-0000-0000-000083B60000}"/>
    <cellStyle name="Normal 40 6 2 24 4" xfId="23006" xr:uid="{00000000-0005-0000-0000-000084B60000}"/>
    <cellStyle name="Normal 40 6 2 24 5" xfId="27928" xr:uid="{00000000-0005-0000-0000-000085B60000}"/>
    <cellStyle name="Normal 40 6 2 24 6" xfId="32850" xr:uid="{00000000-0005-0000-0000-000086B60000}"/>
    <cellStyle name="Normal 40 6 2 25" xfId="3350" xr:uid="{00000000-0005-0000-0000-000087B60000}"/>
    <cellStyle name="Normal 40 6 2 25 2" xfId="13379" xr:uid="{00000000-0005-0000-0000-000088B60000}"/>
    <cellStyle name="Normal 40 6 2 25 3" xfId="17960" xr:uid="{00000000-0005-0000-0000-000089B60000}"/>
    <cellStyle name="Normal 40 6 2 25 3 2" xfId="46497" xr:uid="{00000000-0005-0000-0000-00008AB60000}"/>
    <cellStyle name="Normal 40 6 2 25 4" xfId="23123" xr:uid="{00000000-0005-0000-0000-00008BB60000}"/>
    <cellStyle name="Normal 40 6 2 25 5" xfId="28045" xr:uid="{00000000-0005-0000-0000-00008CB60000}"/>
    <cellStyle name="Normal 40 6 2 25 6" xfId="32967" xr:uid="{00000000-0005-0000-0000-00008DB60000}"/>
    <cellStyle name="Normal 40 6 2 26" xfId="3467" xr:uid="{00000000-0005-0000-0000-00008EB60000}"/>
    <cellStyle name="Normal 40 6 2 26 2" xfId="13380" xr:uid="{00000000-0005-0000-0000-00008FB60000}"/>
    <cellStyle name="Normal 40 6 2 26 3" xfId="18077" xr:uid="{00000000-0005-0000-0000-000090B60000}"/>
    <cellStyle name="Normal 40 6 2 26 3 2" xfId="46614" xr:uid="{00000000-0005-0000-0000-000091B60000}"/>
    <cellStyle name="Normal 40 6 2 26 4" xfId="23240" xr:uid="{00000000-0005-0000-0000-000092B60000}"/>
    <cellStyle name="Normal 40 6 2 26 5" xfId="28162" xr:uid="{00000000-0005-0000-0000-000093B60000}"/>
    <cellStyle name="Normal 40 6 2 26 6" xfId="33084" xr:uid="{00000000-0005-0000-0000-000094B60000}"/>
    <cellStyle name="Normal 40 6 2 27" xfId="3581" xr:uid="{00000000-0005-0000-0000-000095B60000}"/>
    <cellStyle name="Normal 40 6 2 27 2" xfId="13381" xr:uid="{00000000-0005-0000-0000-000096B60000}"/>
    <cellStyle name="Normal 40 6 2 27 3" xfId="18191" xr:uid="{00000000-0005-0000-0000-000097B60000}"/>
    <cellStyle name="Normal 40 6 2 27 3 2" xfId="46728" xr:uid="{00000000-0005-0000-0000-000098B60000}"/>
    <cellStyle name="Normal 40 6 2 27 4" xfId="23354" xr:uid="{00000000-0005-0000-0000-000099B60000}"/>
    <cellStyle name="Normal 40 6 2 27 5" xfId="28276" xr:uid="{00000000-0005-0000-0000-00009AB60000}"/>
    <cellStyle name="Normal 40 6 2 27 6" xfId="33198" xr:uid="{00000000-0005-0000-0000-00009BB60000}"/>
    <cellStyle name="Normal 40 6 2 28" xfId="3698" xr:uid="{00000000-0005-0000-0000-00009CB60000}"/>
    <cellStyle name="Normal 40 6 2 28 2" xfId="13382" xr:uid="{00000000-0005-0000-0000-00009DB60000}"/>
    <cellStyle name="Normal 40 6 2 28 3" xfId="18307" xr:uid="{00000000-0005-0000-0000-00009EB60000}"/>
    <cellStyle name="Normal 40 6 2 28 3 2" xfId="46844" xr:uid="{00000000-0005-0000-0000-00009FB60000}"/>
    <cellStyle name="Normal 40 6 2 28 4" xfId="23470" xr:uid="{00000000-0005-0000-0000-0000A0B60000}"/>
    <cellStyle name="Normal 40 6 2 28 5" xfId="28392" xr:uid="{00000000-0005-0000-0000-0000A1B60000}"/>
    <cellStyle name="Normal 40 6 2 28 6" xfId="33314" xr:uid="{00000000-0005-0000-0000-0000A2B60000}"/>
    <cellStyle name="Normal 40 6 2 29" xfId="3814" xr:uid="{00000000-0005-0000-0000-0000A3B60000}"/>
    <cellStyle name="Normal 40 6 2 29 2" xfId="13383" xr:uid="{00000000-0005-0000-0000-0000A4B60000}"/>
    <cellStyle name="Normal 40 6 2 29 3" xfId="18422" xr:uid="{00000000-0005-0000-0000-0000A5B60000}"/>
    <cellStyle name="Normal 40 6 2 29 3 2" xfId="46959" xr:uid="{00000000-0005-0000-0000-0000A6B60000}"/>
    <cellStyle name="Normal 40 6 2 29 4" xfId="23585" xr:uid="{00000000-0005-0000-0000-0000A7B60000}"/>
    <cellStyle name="Normal 40 6 2 29 5" xfId="28507" xr:uid="{00000000-0005-0000-0000-0000A8B60000}"/>
    <cellStyle name="Normal 40 6 2 29 6" xfId="33429" xr:uid="{00000000-0005-0000-0000-0000A9B60000}"/>
    <cellStyle name="Normal 40 6 2 3" xfId="481" xr:uid="{00000000-0005-0000-0000-0000AAB60000}"/>
    <cellStyle name="Normal 40 6 2 3 10" xfId="30155" xr:uid="{00000000-0005-0000-0000-0000ABB60000}"/>
    <cellStyle name="Normal 40 6 2 3 2" xfId="6286" xr:uid="{00000000-0005-0000-0000-0000ACB60000}"/>
    <cellStyle name="Normal 40 6 2 3 2 2" xfId="8128" xr:uid="{00000000-0005-0000-0000-0000ADB60000}"/>
    <cellStyle name="Normal 40 6 2 3 2 2 2" xfId="37713" xr:uid="{00000000-0005-0000-0000-0000AEB60000}"/>
    <cellStyle name="Normal 40 6 2 3 2 3" xfId="14735" xr:uid="{00000000-0005-0000-0000-0000AFB60000}"/>
    <cellStyle name="Normal 40 6 2 3 2 3 2" xfId="43275" xr:uid="{00000000-0005-0000-0000-0000B0B60000}"/>
    <cellStyle name="Normal 40 6 2 3 2 4" xfId="35878" xr:uid="{00000000-0005-0000-0000-0000B1B60000}"/>
    <cellStyle name="Normal 40 6 2 3 3" xfId="7417" xr:uid="{00000000-0005-0000-0000-0000B2B60000}"/>
    <cellStyle name="Normal 40 6 2 3 3 2" xfId="15146" xr:uid="{00000000-0005-0000-0000-0000B3B60000}"/>
    <cellStyle name="Normal 40 6 2 3 3 2 2" xfId="43685" xr:uid="{00000000-0005-0000-0000-0000B4B60000}"/>
    <cellStyle name="Normal 40 6 2 3 3 3" xfId="37004" xr:uid="{00000000-0005-0000-0000-0000B5B60000}"/>
    <cellStyle name="Normal 40 6 2 3 4" xfId="6704" xr:uid="{00000000-0005-0000-0000-0000B6B60000}"/>
    <cellStyle name="Normal 40 6 2 3 4 2" xfId="36291" xr:uid="{00000000-0005-0000-0000-0000B7B60000}"/>
    <cellStyle name="Normal 40 6 2 3 5" xfId="6285" xr:uid="{00000000-0005-0000-0000-0000B8B60000}"/>
    <cellStyle name="Normal 40 6 2 3 5 2" xfId="35877" xr:uid="{00000000-0005-0000-0000-0000B9B60000}"/>
    <cellStyle name="Normal 40 6 2 3 6" xfId="13384" xr:uid="{00000000-0005-0000-0000-0000BAB60000}"/>
    <cellStyle name="Normal 40 6 2 3 7" xfId="14734" xr:uid="{00000000-0005-0000-0000-0000BBB60000}"/>
    <cellStyle name="Normal 40 6 2 3 7 2" xfId="43274" xr:uid="{00000000-0005-0000-0000-0000BCB60000}"/>
    <cellStyle name="Normal 40 6 2 3 8" xfId="20311" xr:uid="{00000000-0005-0000-0000-0000BDB60000}"/>
    <cellStyle name="Normal 40 6 2 3 9" xfId="25233" xr:uid="{00000000-0005-0000-0000-0000BEB60000}"/>
    <cellStyle name="Normal 40 6 2 30" xfId="3931" xr:uid="{00000000-0005-0000-0000-0000BFB60000}"/>
    <cellStyle name="Normal 40 6 2 30 2" xfId="13385" xr:uid="{00000000-0005-0000-0000-0000C0B60000}"/>
    <cellStyle name="Normal 40 6 2 30 3" xfId="18538" xr:uid="{00000000-0005-0000-0000-0000C1B60000}"/>
    <cellStyle name="Normal 40 6 2 30 3 2" xfId="47075" xr:uid="{00000000-0005-0000-0000-0000C2B60000}"/>
    <cellStyle name="Normal 40 6 2 30 4" xfId="23701" xr:uid="{00000000-0005-0000-0000-0000C3B60000}"/>
    <cellStyle name="Normal 40 6 2 30 5" xfId="28623" xr:uid="{00000000-0005-0000-0000-0000C4B60000}"/>
    <cellStyle name="Normal 40 6 2 30 6" xfId="33545" xr:uid="{00000000-0005-0000-0000-0000C5B60000}"/>
    <cellStyle name="Normal 40 6 2 31" xfId="4049" xr:uid="{00000000-0005-0000-0000-0000C6B60000}"/>
    <cellStyle name="Normal 40 6 2 31 2" xfId="13386" xr:uid="{00000000-0005-0000-0000-0000C7B60000}"/>
    <cellStyle name="Normal 40 6 2 31 3" xfId="18656" xr:uid="{00000000-0005-0000-0000-0000C8B60000}"/>
    <cellStyle name="Normal 40 6 2 31 3 2" xfId="47193" xr:uid="{00000000-0005-0000-0000-0000C9B60000}"/>
    <cellStyle name="Normal 40 6 2 31 4" xfId="23819" xr:uid="{00000000-0005-0000-0000-0000CAB60000}"/>
    <cellStyle name="Normal 40 6 2 31 5" xfId="28741" xr:uid="{00000000-0005-0000-0000-0000CBB60000}"/>
    <cellStyle name="Normal 40 6 2 31 6" xfId="33663" xr:uid="{00000000-0005-0000-0000-0000CCB60000}"/>
    <cellStyle name="Normal 40 6 2 32" xfId="4164" xr:uid="{00000000-0005-0000-0000-0000CDB60000}"/>
    <cellStyle name="Normal 40 6 2 32 2" xfId="13387" xr:uid="{00000000-0005-0000-0000-0000CEB60000}"/>
    <cellStyle name="Normal 40 6 2 32 3" xfId="18770" xr:uid="{00000000-0005-0000-0000-0000CFB60000}"/>
    <cellStyle name="Normal 40 6 2 32 3 2" xfId="47307" xr:uid="{00000000-0005-0000-0000-0000D0B60000}"/>
    <cellStyle name="Normal 40 6 2 32 4" xfId="23933" xr:uid="{00000000-0005-0000-0000-0000D1B60000}"/>
    <cellStyle name="Normal 40 6 2 32 5" xfId="28855" xr:uid="{00000000-0005-0000-0000-0000D2B60000}"/>
    <cellStyle name="Normal 40 6 2 32 6" xfId="33777" xr:uid="{00000000-0005-0000-0000-0000D3B60000}"/>
    <cellStyle name="Normal 40 6 2 33" xfId="4279" xr:uid="{00000000-0005-0000-0000-0000D4B60000}"/>
    <cellStyle name="Normal 40 6 2 33 2" xfId="13388" xr:uid="{00000000-0005-0000-0000-0000D5B60000}"/>
    <cellStyle name="Normal 40 6 2 33 3" xfId="18885" xr:uid="{00000000-0005-0000-0000-0000D6B60000}"/>
    <cellStyle name="Normal 40 6 2 33 3 2" xfId="47422" xr:uid="{00000000-0005-0000-0000-0000D7B60000}"/>
    <cellStyle name="Normal 40 6 2 33 4" xfId="24048" xr:uid="{00000000-0005-0000-0000-0000D8B60000}"/>
    <cellStyle name="Normal 40 6 2 33 5" xfId="28970" xr:uid="{00000000-0005-0000-0000-0000D9B60000}"/>
    <cellStyle name="Normal 40 6 2 33 6" xfId="33892" xr:uid="{00000000-0005-0000-0000-0000DAB60000}"/>
    <cellStyle name="Normal 40 6 2 34" xfId="4406" xr:uid="{00000000-0005-0000-0000-0000DBB60000}"/>
    <cellStyle name="Normal 40 6 2 34 2" xfId="13389" xr:uid="{00000000-0005-0000-0000-0000DCB60000}"/>
    <cellStyle name="Normal 40 6 2 34 3" xfId="19012" xr:uid="{00000000-0005-0000-0000-0000DDB60000}"/>
    <cellStyle name="Normal 40 6 2 34 3 2" xfId="47549" xr:uid="{00000000-0005-0000-0000-0000DEB60000}"/>
    <cellStyle name="Normal 40 6 2 34 4" xfId="24175" xr:uid="{00000000-0005-0000-0000-0000DFB60000}"/>
    <cellStyle name="Normal 40 6 2 34 5" xfId="29097" xr:uid="{00000000-0005-0000-0000-0000E0B60000}"/>
    <cellStyle name="Normal 40 6 2 34 6" xfId="34019" xr:uid="{00000000-0005-0000-0000-0000E1B60000}"/>
    <cellStyle name="Normal 40 6 2 35" xfId="4521" xr:uid="{00000000-0005-0000-0000-0000E2B60000}"/>
    <cellStyle name="Normal 40 6 2 35 2" xfId="13390" xr:uid="{00000000-0005-0000-0000-0000E3B60000}"/>
    <cellStyle name="Normal 40 6 2 35 3" xfId="19126" xr:uid="{00000000-0005-0000-0000-0000E4B60000}"/>
    <cellStyle name="Normal 40 6 2 35 3 2" xfId="47663" xr:uid="{00000000-0005-0000-0000-0000E5B60000}"/>
    <cellStyle name="Normal 40 6 2 35 4" xfId="24289" xr:uid="{00000000-0005-0000-0000-0000E6B60000}"/>
    <cellStyle name="Normal 40 6 2 35 5" xfId="29211" xr:uid="{00000000-0005-0000-0000-0000E7B60000}"/>
    <cellStyle name="Normal 40 6 2 35 6" xfId="34133" xr:uid="{00000000-0005-0000-0000-0000E8B60000}"/>
    <cellStyle name="Normal 40 6 2 36" xfId="4638" xr:uid="{00000000-0005-0000-0000-0000E9B60000}"/>
    <cellStyle name="Normal 40 6 2 36 2" xfId="13391" xr:uid="{00000000-0005-0000-0000-0000EAB60000}"/>
    <cellStyle name="Normal 40 6 2 36 3" xfId="19243" xr:uid="{00000000-0005-0000-0000-0000EBB60000}"/>
    <cellStyle name="Normal 40 6 2 36 3 2" xfId="47780" xr:uid="{00000000-0005-0000-0000-0000ECB60000}"/>
    <cellStyle name="Normal 40 6 2 36 4" xfId="24406" xr:uid="{00000000-0005-0000-0000-0000EDB60000}"/>
    <cellStyle name="Normal 40 6 2 36 5" xfId="29328" xr:uid="{00000000-0005-0000-0000-0000EEB60000}"/>
    <cellStyle name="Normal 40 6 2 36 6" xfId="34250" xr:uid="{00000000-0005-0000-0000-0000EFB60000}"/>
    <cellStyle name="Normal 40 6 2 37" xfId="4754" xr:uid="{00000000-0005-0000-0000-0000F0B60000}"/>
    <cellStyle name="Normal 40 6 2 37 2" xfId="13392" xr:uid="{00000000-0005-0000-0000-0000F1B60000}"/>
    <cellStyle name="Normal 40 6 2 37 3" xfId="19359" xr:uid="{00000000-0005-0000-0000-0000F2B60000}"/>
    <cellStyle name="Normal 40 6 2 37 3 2" xfId="47896" xr:uid="{00000000-0005-0000-0000-0000F3B60000}"/>
    <cellStyle name="Normal 40 6 2 37 4" xfId="24522" xr:uid="{00000000-0005-0000-0000-0000F4B60000}"/>
    <cellStyle name="Normal 40 6 2 37 5" xfId="29444" xr:uid="{00000000-0005-0000-0000-0000F5B60000}"/>
    <cellStyle name="Normal 40 6 2 37 6" xfId="34366" xr:uid="{00000000-0005-0000-0000-0000F6B60000}"/>
    <cellStyle name="Normal 40 6 2 38" xfId="4869" xr:uid="{00000000-0005-0000-0000-0000F7B60000}"/>
    <cellStyle name="Normal 40 6 2 38 2" xfId="13393" xr:uid="{00000000-0005-0000-0000-0000F8B60000}"/>
    <cellStyle name="Normal 40 6 2 38 3" xfId="19474" xr:uid="{00000000-0005-0000-0000-0000F9B60000}"/>
    <cellStyle name="Normal 40 6 2 38 3 2" xfId="48011" xr:uid="{00000000-0005-0000-0000-0000FAB60000}"/>
    <cellStyle name="Normal 40 6 2 38 4" xfId="24637" xr:uid="{00000000-0005-0000-0000-0000FBB60000}"/>
    <cellStyle name="Normal 40 6 2 38 5" xfId="29559" xr:uid="{00000000-0005-0000-0000-0000FCB60000}"/>
    <cellStyle name="Normal 40 6 2 38 6" xfId="34481" xr:uid="{00000000-0005-0000-0000-0000FDB60000}"/>
    <cellStyle name="Normal 40 6 2 39" xfId="4990" xr:uid="{00000000-0005-0000-0000-0000FEB60000}"/>
    <cellStyle name="Normal 40 6 2 39 2" xfId="13394" xr:uid="{00000000-0005-0000-0000-0000FFB60000}"/>
    <cellStyle name="Normal 40 6 2 39 3" xfId="19594" xr:uid="{00000000-0005-0000-0000-000000B70000}"/>
    <cellStyle name="Normal 40 6 2 39 3 2" xfId="48131" xr:uid="{00000000-0005-0000-0000-000001B70000}"/>
    <cellStyle name="Normal 40 6 2 39 4" xfId="24757" xr:uid="{00000000-0005-0000-0000-000002B70000}"/>
    <cellStyle name="Normal 40 6 2 39 5" xfId="29679" xr:uid="{00000000-0005-0000-0000-000003B70000}"/>
    <cellStyle name="Normal 40 6 2 39 6" xfId="34601" xr:uid="{00000000-0005-0000-0000-000004B70000}"/>
    <cellStyle name="Normal 40 6 2 4" xfId="603" xr:uid="{00000000-0005-0000-0000-000005B70000}"/>
    <cellStyle name="Normal 40 6 2 4 10" xfId="30276" xr:uid="{00000000-0005-0000-0000-000006B70000}"/>
    <cellStyle name="Normal 40 6 2 4 2" xfId="6288" xr:uid="{00000000-0005-0000-0000-000007B70000}"/>
    <cellStyle name="Normal 40 6 2 4 2 2" xfId="8129" xr:uid="{00000000-0005-0000-0000-000008B70000}"/>
    <cellStyle name="Normal 40 6 2 4 2 2 2" xfId="37714" xr:uid="{00000000-0005-0000-0000-000009B70000}"/>
    <cellStyle name="Normal 40 6 2 4 2 3" xfId="14737" xr:uid="{00000000-0005-0000-0000-00000AB70000}"/>
    <cellStyle name="Normal 40 6 2 4 2 3 2" xfId="43277" xr:uid="{00000000-0005-0000-0000-00000BB70000}"/>
    <cellStyle name="Normal 40 6 2 4 2 4" xfId="35880" xr:uid="{00000000-0005-0000-0000-00000CB70000}"/>
    <cellStyle name="Normal 40 6 2 4 3" xfId="7549" xr:uid="{00000000-0005-0000-0000-00000DB70000}"/>
    <cellStyle name="Normal 40 6 2 4 3 2" xfId="15267" xr:uid="{00000000-0005-0000-0000-00000EB70000}"/>
    <cellStyle name="Normal 40 6 2 4 3 2 2" xfId="43806" xr:uid="{00000000-0005-0000-0000-00000FB70000}"/>
    <cellStyle name="Normal 40 6 2 4 3 3" xfId="37135" xr:uid="{00000000-0005-0000-0000-000010B70000}"/>
    <cellStyle name="Normal 40 6 2 4 4" xfId="6945" xr:uid="{00000000-0005-0000-0000-000011B70000}"/>
    <cellStyle name="Normal 40 6 2 4 4 2" xfId="36532" xr:uid="{00000000-0005-0000-0000-000012B70000}"/>
    <cellStyle name="Normal 40 6 2 4 5" xfId="6287" xr:uid="{00000000-0005-0000-0000-000013B70000}"/>
    <cellStyle name="Normal 40 6 2 4 5 2" xfId="35879" xr:uid="{00000000-0005-0000-0000-000014B70000}"/>
    <cellStyle name="Normal 40 6 2 4 6" xfId="13395" xr:uid="{00000000-0005-0000-0000-000015B70000}"/>
    <cellStyle name="Normal 40 6 2 4 7" xfId="14736" xr:uid="{00000000-0005-0000-0000-000016B70000}"/>
    <cellStyle name="Normal 40 6 2 4 7 2" xfId="43276" xr:uid="{00000000-0005-0000-0000-000017B70000}"/>
    <cellStyle name="Normal 40 6 2 4 8" xfId="20432" xr:uid="{00000000-0005-0000-0000-000018B70000}"/>
    <cellStyle name="Normal 40 6 2 4 9" xfId="25354" xr:uid="{00000000-0005-0000-0000-000019B70000}"/>
    <cellStyle name="Normal 40 6 2 40" xfId="5105" xr:uid="{00000000-0005-0000-0000-00001AB70000}"/>
    <cellStyle name="Normal 40 6 2 40 2" xfId="13396" xr:uid="{00000000-0005-0000-0000-00001BB70000}"/>
    <cellStyle name="Normal 40 6 2 40 3" xfId="19709" xr:uid="{00000000-0005-0000-0000-00001CB70000}"/>
    <cellStyle name="Normal 40 6 2 40 3 2" xfId="48246" xr:uid="{00000000-0005-0000-0000-00001DB70000}"/>
    <cellStyle name="Normal 40 6 2 40 4" xfId="24872" xr:uid="{00000000-0005-0000-0000-00001EB70000}"/>
    <cellStyle name="Normal 40 6 2 40 5" xfId="29794" xr:uid="{00000000-0005-0000-0000-00001FB70000}"/>
    <cellStyle name="Normal 40 6 2 40 6" xfId="34716" xr:uid="{00000000-0005-0000-0000-000020B70000}"/>
    <cellStyle name="Normal 40 6 2 41" xfId="6280" xr:uid="{00000000-0005-0000-0000-000021B70000}"/>
    <cellStyle name="Normal 40 6 2 41 2" xfId="13361" xr:uid="{00000000-0005-0000-0000-000022B70000}"/>
    <cellStyle name="Normal 40 6 2 41 3" xfId="14906" xr:uid="{00000000-0005-0000-0000-000023B70000}"/>
    <cellStyle name="Normal 40 6 2 41 3 2" xfId="43445" xr:uid="{00000000-0005-0000-0000-000024B70000}"/>
    <cellStyle name="Normal 40 6 2 41 4" xfId="35872" xr:uid="{00000000-0005-0000-0000-000025B70000}"/>
    <cellStyle name="Normal 40 6 2 42" xfId="8272" xr:uid="{00000000-0005-0000-0000-000026B70000}"/>
    <cellStyle name="Normal 40 6 2 42 2" xfId="19941" xr:uid="{00000000-0005-0000-0000-000027B70000}"/>
    <cellStyle name="Normal 40 6 2 42 2 2" xfId="48478" xr:uid="{00000000-0005-0000-0000-000028B70000}"/>
    <cellStyle name="Normal 40 6 2 42 3" xfId="37857" xr:uid="{00000000-0005-0000-0000-000029B70000}"/>
    <cellStyle name="Normal 40 6 2 43" xfId="8513" xr:uid="{00000000-0005-0000-0000-00002AB70000}"/>
    <cellStyle name="Normal 40 6 2 43 2" xfId="38098" xr:uid="{00000000-0005-0000-0000-00002BB70000}"/>
    <cellStyle name="Normal 40 6 2 44" xfId="13723" xr:uid="{00000000-0005-0000-0000-00002CB70000}"/>
    <cellStyle name="Normal 40 6 2 44 2" xfId="42263" xr:uid="{00000000-0005-0000-0000-00002DB70000}"/>
    <cellStyle name="Normal 40 6 2 45" xfId="20071" xr:uid="{00000000-0005-0000-0000-00002EB70000}"/>
    <cellStyle name="Normal 40 6 2 46" xfId="24994" xr:uid="{00000000-0005-0000-0000-00002FB70000}"/>
    <cellStyle name="Normal 40 6 2 47" xfId="29915" xr:uid="{00000000-0005-0000-0000-000030B70000}"/>
    <cellStyle name="Normal 40 6 2 5" xfId="738" xr:uid="{00000000-0005-0000-0000-000031B70000}"/>
    <cellStyle name="Normal 40 6 2 5 2" xfId="8125" xr:uid="{00000000-0005-0000-0000-000032B70000}"/>
    <cellStyle name="Normal 40 6 2 5 2 2" xfId="15399" xr:uid="{00000000-0005-0000-0000-000033B70000}"/>
    <cellStyle name="Normal 40 6 2 5 2 2 2" xfId="43938" xr:uid="{00000000-0005-0000-0000-000034B70000}"/>
    <cellStyle name="Normal 40 6 2 5 2 3" xfId="37710" xr:uid="{00000000-0005-0000-0000-000035B70000}"/>
    <cellStyle name="Normal 40 6 2 5 3" xfId="6289" xr:uid="{00000000-0005-0000-0000-000036B70000}"/>
    <cellStyle name="Normal 40 6 2 5 3 2" xfId="35881" xr:uid="{00000000-0005-0000-0000-000037B70000}"/>
    <cellStyle name="Normal 40 6 2 5 4" xfId="13397" xr:uid="{00000000-0005-0000-0000-000038B70000}"/>
    <cellStyle name="Normal 40 6 2 5 5" xfId="14738" xr:uid="{00000000-0005-0000-0000-000039B70000}"/>
    <cellStyle name="Normal 40 6 2 5 5 2" xfId="43278" xr:uid="{00000000-0005-0000-0000-00003AB70000}"/>
    <cellStyle name="Normal 40 6 2 5 6" xfId="20564" xr:uid="{00000000-0005-0000-0000-00003BB70000}"/>
    <cellStyle name="Normal 40 6 2 5 7" xfId="25486" xr:uid="{00000000-0005-0000-0000-00003CB70000}"/>
    <cellStyle name="Normal 40 6 2 5 8" xfId="30408" xr:uid="{00000000-0005-0000-0000-00003DB70000}"/>
    <cellStyle name="Normal 40 6 2 6" xfId="852" xr:uid="{00000000-0005-0000-0000-00003EB70000}"/>
    <cellStyle name="Normal 40 6 2 6 2" xfId="7065" xr:uid="{00000000-0005-0000-0000-00003FB70000}"/>
    <cellStyle name="Normal 40 6 2 6 2 2" xfId="36652" xr:uid="{00000000-0005-0000-0000-000040B70000}"/>
    <cellStyle name="Normal 40 6 2 6 3" xfId="13398" xr:uid="{00000000-0005-0000-0000-000041B70000}"/>
    <cellStyle name="Normal 40 6 2 6 4" xfId="15513" xr:uid="{00000000-0005-0000-0000-000042B70000}"/>
    <cellStyle name="Normal 40 6 2 6 4 2" xfId="44052" xr:uid="{00000000-0005-0000-0000-000043B70000}"/>
    <cellStyle name="Normal 40 6 2 6 5" xfId="20678" xr:uid="{00000000-0005-0000-0000-000044B70000}"/>
    <cellStyle name="Normal 40 6 2 6 6" xfId="25600" xr:uid="{00000000-0005-0000-0000-000045B70000}"/>
    <cellStyle name="Normal 40 6 2 6 7" xfId="30522" xr:uid="{00000000-0005-0000-0000-000046B70000}"/>
    <cellStyle name="Normal 40 6 2 7" xfId="966" xr:uid="{00000000-0005-0000-0000-000047B70000}"/>
    <cellStyle name="Normal 40 6 2 7 2" xfId="6462" xr:uid="{00000000-0005-0000-0000-000048B70000}"/>
    <cellStyle name="Normal 40 6 2 7 2 2" xfId="36049" xr:uid="{00000000-0005-0000-0000-000049B70000}"/>
    <cellStyle name="Normal 40 6 2 7 3" xfId="13399" xr:uid="{00000000-0005-0000-0000-00004AB70000}"/>
    <cellStyle name="Normal 40 6 2 7 4" xfId="15627" xr:uid="{00000000-0005-0000-0000-00004BB70000}"/>
    <cellStyle name="Normal 40 6 2 7 4 2" xfId="44166" xr:uid="{00000000-0005-0000-0000-00004CB70000}"/>
    <cellStyle name="Normal 40 6 2 7 5" xfId="20792" xr:uid="{00000000-0005-0000-0000-00004DB70000}"/>
    <cellStyle name="Normal 40 6 2 7 6" xfId="25714" xr:uid="{00000000-0005-0000-0000-00004EB70000}"/>
    <cellStyle name="Normal 40 6 2 7 7" xfId="30636" xr:uid="{00000000-0005-0000-0000-00004FB70000}"/>
    <cellStyle name="Normal 40 6 2 8" xfId="1113" xr:uid="{00000000-0005-0000-0000-000050B70000}"/>
    <cellStyle name="Normal 40 6 2 8 2" xfId="13400" xr:uid="{00000000-0005-0000-0000-000051B70000}"/>
    <cellStyle name="Normal 40 6 2 8 3" xfId="15768" xr:uid="{00000000-0005-0000-0000-000052B70000}"/>
    <cellStyle name="Normal 40 6 2 8 3 2" xfId="44307" xr:uid="{00000000-0005-0000-0000-000053B70000}"/>
    <cellStyle name="Normal 40 6 2 8 4" xfId="20933" xr:uid="{00000000-0005-0000-0000-000054B70000}"/>
    <cellStyle name="Normal 40 6 2 8 5" xfId="25855" xr:uid="{00000000-0005-0000-0000-000055B70000}"/>
    <cellStyle name="Normal 40 6 2 8 6" xfId="30777" xr:uid="{00000000-0005-0000-0000-000056B70000}"/>
    <cellStyle name="Normal 40 6 2 9" xfId="1262" xr:uid="{00000000-0005-0000-0000-000057B70000}"/>
    <cellStyle name="Normal 40 6 2 9 2" xfId="13401" xr:uid="{00000000-0005-0000-0000-000058B70000}"/>
    <cellStyle name="Normal 40 6 2 9 3" xfId="15912" xr:uid="{00000000-0005-0000-0000-000059B70000}"/>
    <cellStyle name="Normal 40 6 2 9 3 2" xfId="44451" xr:uid="{00000000-0005-0000-0000-00005AB70000}"/>
    <cellStyle name="Normal 40 6 2 9 4" xfId="21077" xr:uid="{00000000-0005-0000-0000-00005BB70000}"/>
    <cellStyle name="Normal 40 6 2 9 5" xfId="25999" xr:uid="{00000000-0005-0000-0000-00005CB70000}"/>
    <cellStyle name="Normal 40 6 2 9 6" xfId="30921" xr:uid="{00000000-0005-0000-0000-00005DB70000}"/>
    <cellStyle name="Normal 40 6 20" xfId="2570" xr:uid="{00000000-0005-0000-0000-00005EB70000}"/>
    <cellStyle name="Normal 40 6 20 2" xfId="13402" xr:uid="{00000000-0005-0000-0000-00005FB70000}"/>
    <cellStyle name="Normal 40 6 20 3" xfId="17181" xr:uid="{00000000-0005-0000-0000-000060B70000}"/>
    <cellStyle name="Normal 40 6 20 3 2" xfId="45718" xr:uid="{00000000-0005-0000-0000-000061B70000}"/>
    <cellStyle name="Normal 40 6 20 4" xfId="22344" xr:uid="{00000000-0005-0000-0000-000062B70000}"/>
    <cellStyle name="Normal 40 6 20 5" xfId="27266" xr:uid="{00000000-0005-0000-0000-000063B70000}"/>
    <cellStyle name="Normal 40 6 20 6" xfId="32188" xr:uid="{00000000-0005-0000-0000-000064B70000}"/>
    <cellStyle name="Normal 40 6 21" xfId="2688" xr:uid="{00000000-0005-0000-0000-000065B70000}"/>
    <cellStyle name="Normal 40 6 21 2" xfId="13403" xr:uid="{00000000-0005-0000-0000-000066B70000}"/>
    <cellStyle name="Normal 40 6 21 3" xfId="17299" xr:uid="{00000000-0005-0000-0000-000067B70000}"/>
    <cellStyle name="Normal 40 6 21 3 2" xfId="45836" xr:uid="{00000000-0005-0000-0000-000068B70000}"/>
    <cellStyle name="Normal 40 6 21 4" xfId="22462" xr:uid="{00000000-0005-0000-0000-000069B70000}"/>
    <cellStyle name="Normal 40 6 21 5" xfId="27384" xr:uid="{00000000-0005-0000-0000-00006AB70000}"/>
    <cellStyle name="Normal 40 6 21 6" xfId="32306" xr:uid="{00000000-0005-0000-0000-00006BB70000}"/>
    <cellStyle name="Normal 40 6 22" xfId="2807" xr:uid="{00000000-0005-0000-0000-00006CB70000}"/>
    <cellStyle name="Normal 40 6 22 2" xfId="13404" xr:uid="{00000000-0005-0000-0000-00006DB70000}"/>
    <cellStyle name="Normal 40 6 22 3" xfId="17418" xr:uid="{00000000-0005-0000-0000-00006EB70000}"/>
    <cellStyle name="Normal 40 6 22 3 2" xfId="45955" xr:uid="{00000000-0005-0000-0000-00006FB70000}"/>
    <cellStyle name="Normal 40 6 22 4" xfId="22581" xr:uid="{00000000-0005-0000-0000-000070B70000}"/>
    <cellStyle name="Normal 40 6 22 5" xfId="27503" xr:uid="{00000000-0005-0000-0000-000071B70000}"/>
    <cellStyle name="Normal 40 6 22 6" xfId="32425" xr:uid="{00000000-0005-0000-0000-000072B70000}"/>
    <cellStyle name="Normal 40 6 23" xfId="2923" xr:uid="{00000000-0005-0000-0000-000073B70000}"/>
    <cellStyle name="Normal 40 6 23 2" xfId="13405" xr:uid="{00000000-0005-0000-0000-000074B70000}"/>
    <cellStyle name="Normal 40 6 23 3" xfId="17534" xr:uid="{00000000-0005-0000-0000-000075B70000}"/>
    <cellStyle name="Normal 40 6 23 3 2" xfId="46071" xr:uid="{00000000-0005-0000-0000-000076B70000}"/>
    <cellStyle name="Normal 40 6 23 4" xfId="22697" xr:uid="{00000000-0005-0000-0000-000077B70000}"/>
    <cellStyle name="Normal 40 6 23 5" xfId="27619" xr:uid="{00000000-0005-0000-0000-000078B70000}"/>
    <cellStyle name="Normal 40 6 23 6" xfId="32541" xr:uid="{00000000-0005-0000-0000-000079B70000}"/>
    <cellStyle name="Normal 40 6 24" xfId="3041" xr:uid="{00000000-0005-0000-0000-00007AB70000}"/>
    <cellStyle name="Normal 40 6 24 2" xfId="13406" xr:uid="{00000000-0005-0000-0000-00007BB70000}"/>
    <cellStyle name="Normal 40 6 24 3" xfId="17652" xr:uid="{00000000-0005-0000-0000-00007CB70000}"/>
    <cellStyle name="Normal 40 6 24 3 2" xfId="46189" xr:uid="{00000000-0005-0000-0000-00007DB70000}"/>
    <cellStyle name="Normal 40 6 24 4" xfId="22815" xr:uid="{00000000-0005-0000-0000-00007EB70000}"/>
    <cellStyle name="Normal 40 6 24 5" xfId="27737" xr:uid="{00000000-0005-0000-0000-00007FB70000}"/>
    <cellStyle name="Normal 40 6 24 6" xfId="32659" xr:uid="{00000000-0005-0000-0000-000080B70000}"/>
    <cellStyle name="Normal 40 6 25" xfId="3159" xr:uid="{00000000-0005-0000-0000-000081B70000}"/>
    <cellStyle name="Normal 40 6 25 2" xfId="13407" xr:uid="{00000000-0005-0000-0000-000082B70000}"/>
    <cellStyle name="Normal 40 6 25 3" xfId="17769" xr:uid="{00000000-0005-0000-0000-000083B70000}"/>
    <cellStyle name="Normal 40 6 25 3 2" xfId="46306" xr:uid="{00000000-0005-0000-0000-000084B70000}"/>
    <cellStyle name="Normal 40 6 25 4" xfId="22932" xr:uid="{00000000-0005-0000-0000-000085B70000}"/>
    <cellStyle name="Normal 40 6 25 5" xfId="27854" xr:uid="{00000000-0005-0000-0000-000086B70000}"/>
    <cellStyle name="Normal 40 6 25 6" xfId="32776" xr:uid="{00000000-0005-0000-0000-000087B70000}"/>
    <cellStyle name="Normal 40 6 26" xfId="3276" xr:uid="{00000000-0005-0000-0000-000088B70000}"/>
    <cellStyle name="Normal 40 6 26 2" xfId="13408" xr:uid="{00000000-0005-0000-0000-000089B70000}"/>
    <cellStyle name="Normal 40 6 26 3" xfId="17886" xr:uid="{00000000-0005-0000-0000-00008AB70000}"/>
    <cellStyle name="Normal 40 6 26 3 2" xfId="46423" xr:uid="{00000000-0005-0000-0000-00008BB70000}"/>
    <cellStyle name="Normal 40 6 26 4" xfId="23049" xr:uid="{00000000-0005-0000-0000-00008CB70000}"/>
    <cellStyle name="Normal 40 6 26 5" xfId="27971" xr:uid="{00000000-0005-0000-0000-00008DB70000}"/>
    <cellStyle name="Normal 40 6 26 6" xfId="32893" xr:uid="{00000000-0005-0000-0000-00008EB70000}"/>
    <cellStyle name="Normal 40 6 27" xfId="3393" xr:uid="{00000000-0005-0000-0000-00008FB70000}"/>
    <cellStyle name="Normal 40 6 27 2" xfId="13409" xr:uid="{00000000-0005-0000-0000-000090B70000}"/>
    <cellStyle name="Normal 40 6 27 3" xfId="18003" xr:uid="{00000000-0005-0000-0000-000091B70000}"/>
    <cellStyle name="Normal 40 6 27 3 2" xfId="46540" xr:uid="{00000000-0005-0000-0000-000092B70000}"/>
    <cellStyle name="Normal 40 6 27 4" xfId="23166" xr:uid="{00000000-0005-0000-0000-000093B70000}"/>
    <cellStyle name="Normal 40 6 27 5" xfId="28088" xr:uid="{00000000-0005-0000-0000-000094B70000}"/>
    <cellStyle name="Normal 40 6 27 6" xfId="33010" xr:uid="{00000000-0005-0000-0000-000095B70000}"/>
    <cellStyle name="Normal 40 6 28" xfId="3507" xr:uid="{00000000-0005-0000-0000-000096B70000}"/>
    <cellStyle name="Normal 40 6 28 2" xfId="13410" xr:uid="{00000000-0005-0000-0000-000097B70000}"/>
    <cellStyle name="Normal 40 6 28 3" xfId="18117" xr:uid="{00000000-0005-0000-0000-000098B70000}"/>
    <cellStyle name="Normal 40 6 28 3 2" xfId="46654" xr:uid="{00000000-0005-0000-0000-000099B70000}"/>
    <cellStyle name="Normal 40 6 28 4" xfId="23280" xr:uid="{00000000-0005-0000-0000-00009AB70000}"/>
    <cellStyle name="Normal 40 6 28 5" xfId="28202" xr:uid="{00000000-0005-0000-0000-00009BB70000}"/>
    <cellStyle name="Normal 40 6 28 6" xfId="33124" xr:uid="{00000000-0005-0000-0000-00009CB70000}"/>
    <cellStyle name="Normal 40 6 29" xfId="3624" xr:uid="{00000000-0005-0000-0000-00009DB70000}"/>
    <cellStyle name="Normal 40 6 29 2" xfId="13411" xr:uid="{00000000-0005-0000-0000-00009EB70000}"/>
    <cellStyle name="Normal 40 6 29 3" xfId="18233" xr:uid="{00000000-0005-0000-0000-00009FB70000}"/>
    <cellStyle name="Normal 40 6 29 3 2" xfId="46770" xr:uid="{00000000-0005-0000-0000-0000A0B70000}"/>
    <cellStyle name="Normal 40 6 29 4" xfId="23396" xr:uid="{00000000-0005-0000-0000-0000A1B70000}"/>
    <cellStyle name="Normal 40 6 29 5" xfId="28318" xr:uid="{00000000-0005-0000-0000-0000A2B70000}"/>
    <cellStyle name="Normal 40 6 29 6" xfId="33240" xr:uid="{00000000-0005-0000-0000-0000A3B70000}"/>
    <cellStyle name="Normal 40 6 3" xfId="287" xr:uid="{00000000-0005-0000-0000-0000A4B70000}"/>
    <cellStyle name="Normal 40 6 3 10" xfId="20117" xr:uid="{00000000-0005-0000-0000-0000A5B70000}"/>
    <cellStyle name="Normal 40 6 3 11" xfId="25040" xr:uid="{00000000-0005-0000-0000-0000A6B70000}"/>
    <cellStyle name="Normal 40 6 3 12" xfId="29961" xr:uid="{00000000-0005-0000-0000-0000A7B70000}"/>
    <cellStyle name="Normal 40 6 3 2" xfId="2227" xr:uid="{00000000-0005-0000-0000-0000A8B70000}"/>
    <cellStyle name="Normal 40 6 3 2 10" xfId="31883" xr:uid="{00000000-0005-0000-0000-0000A9B70000}"/>
    <cellStyle name="Normal 40 6 3 2 2" xfId="6292" xr:uid="{00000000-0005-0000-0000-0000AAB70000}"/>
    <cellStyle name="Normal 40 6 3 2 2 2" xfId="8131" xr:uid="{00000000-0005-0000-0000-0000ABB70000}"/>
    <cellStyle name="Normal 40 6 3 2 2 2 2" xfId="37716" xr:uid="{00000000-0005-0000-0000-0000ACB70000}"/>
    <cellStyle name="Normal 40 6 3 2 2 3" xfId="14741" xr:uid="{00000000-0005-0000-0000-0000ADB70000}"/>
    <cellStyle name="Normal 40 6 3 2 2 3 2" xfId="43281" xr:uid="{00000000-0005-0000-0000-0000AEB70000}"/>
    <cellStyle name="Normal 40 6 3 2 2 4" xfId="35884" xr:uid="{00000000-0005-0000-0000-0000AFB70000}"/>
    <cellStyle name="Normal 40 6 3 2 3" xfId="7418" xr:uid="{00000000-0005-0000-0000-0000B0B70000}"/>
    <cellStyle name="Normal 40 6 3 2 3 2" xfId="16874" xr:uid="{00000000-0005-0000-0000-0000B1B70000}"/>
    <cellStyle name="Normal 40 6 3 2 3 2 2" xfId="45413" xr:uid="{00000000-0005-0000-0000-0000B2B70000}"/>
    <cellStyle name="Normal 40 6 3 2 3 3" xfId="37005" xr:uid="{00000000-0005-0000-0000-0000B3B70000}"/>
    <cellStyle name="Normal 40 6 3 2 4" xfId="6750" xr:uid="{00000000-0005-0000-0000-0000B4B70000}"/>
    <cellStyle name="Normal 40 6 3 2 4 2" xfId="36337" xr:uid="{00000000-0005-0000-0000-0000B5B70000}"/>
    <cellStyle name="Normal 40 6 3 2 5" xfId="6291" xr:uid="{00000000-0005-0000-0000-0000B6B70000}"/>
    <cellStyle name="Normal 40 6 3 2 5 2" xfId="35883" xr:uid="{00000000-0005-0000-0000-0000B7B70000}"/>
    <cellStyle name="Normal 40 6 3 2 6" xfId="13413" xr:uid="{00000000-0005-0000-0000-0000B8B70000}"/>
    <cellStyle name="Normal 40 6 3 2 7" xfId="14740" xr:uid="{00000000-0005-0000-0000-0000B9B70000}"/>
    <cellStyle name="Normal 40 6 3 2 7 2" xfId="43280" xr:uid="{00000000-0005-0000-0000-0000BAB70000}"/>
    <cellStyle name="Normal 40 6 3 2 8" xfId="22039" xr:uid="{00000000-0005-0000-0000-0000BBB70000}"/>
    <cellStyle name="Normal 40 6 3 2 9" xfId="26961" xr:uid="{00000000-0005-0000-0000-0000BCB70000}"/>
    <cellStyle name="Normal 40 6 3 3" xfId="6293" xr:uid="{00000000-0005-0000-0000-0000BDB70000}"/>
    <cellStyle name="Normal 40 6 3 3 2" xfId="8130" xr:uid="{00000000-0005-0000-0000-0000BEB70000}"/>
    <cellStyle name="Normal 40 6 3 3 2 2" xfId="37715" xr:uid="{00000000-0005-0000-0000-0000BFB70000}"/>
    <cellStyle name="Normal 40 6 3 3 3" xfId="13412" xr:uid="{00000000-0005-0000-0000-0000C0B70000}"/>
    <cellStyle name="Normal 40 6 3 3 4" xfId="14742" xr:uid="{00000000-0005-0000-0000-0000C1B70000}"/>
    <cellStyle name="Normal 40 6 3 3 4 2" xfId="43282" xr:uid="{00000000-0005-0000-0000-0000C2B70000}"/>
    <cellStyle name="Normal 40 6 3 3 5" xfId="35885" xr:uid="{00000000-0005-0000-0000-0000C3B70000}"/>
    <cellStyle name="Normal 40 6 3 4" xfId="7111" xr:uid="{00000000-0005-0000-0000-0000C4B70000}"/>
    <cellStyle name="Normal 40 6 3 4 2" xfId="14952" xr:uid="{00000000-0005-0000-0000-0000C5B70000}"/>
    <cellStyle name="Normal 40 6 3 4 2 2" xfId="43491" xr:uid="{00000000-0005-0000-0000-0000C6B70000}"/>
    <cellStyle name="Normal 40 6 3 4 3" xfId="36698" xr:uid="{00000000-0005-0000-0000-0000C7B70000}"/>
    <cellStyle name="Normal 40 6 3 5" xfId="6508" xr:uid="{00000000-0005-0000-0000-0000C8B70000}"/>
    <cellStyle name="Normal 40 6 3 5 2" xfId="19943" xr:uid="{00000000-0005-0000-0000-0000C9B70000}"/>
    <cellStyle name="Normal 40 6 3 5 2 2" xfId="48480" xr:uid="{00000000-0005-0000-0000-0000CAB70000}"/>
    <cellStyle name="Normal 40 6 3 5 3" xfId="36095" xr:uid="{00000000-0005-0000-0000-0000CBB70000}"/>
    <cellStyle name="Normal 40 6 3 6" xfId="6290" xr:uid="{00000000-0005-0000-0000-0000CCB70000}"/>
    <cellStyle name="Normal 40 6 3 6 2" xfId="35882" xr:uid="{00000000-0005-0000-0000-0000CDB70000}"/>
    <cellStyle name="Normal 40 6 3 7" xfId="8318" xr:uid="{00000000-0005-0000-0000-0000CEB70000}"/>
    <cellStyle name="Normal 40 6 3 7 2" xfId="37903" xr:uid="{00000000-0005-0000-0000-0000CFB70000}"/>
    <cellStyle name="Normal 40 6 3 8" xfId="8559" xr:uid="{00000000-0005-0000-0000-0000D0B70000}"/>
    <cellStyle name="Normal 40 6 3 8 2" xfId="38144" xr:uid="{00000000-0005-0000-0000-0000D1B70000}"/>
    <cellStyle name="Normal 40 6 3 9" xfId="14739" xr:uid="{00000000-0005-0000-0000-0000D2B70000}"/>
    <cellStyle name="Normal 40 6 3 9 2" xfId="43279" xr:uid="{00000000-0005-0000-0000-0000D3B70000}"/>
    <cellStyle name="Normal 40 6 30" xfId="3740" xr:uid="{00000000-0005-0000-0000-0000D4B70000}"/>
    <cellStyle name="Normal 40 6 30 2" xfId="13414" xr:uid="{00000000-0005-0000-0000-0000D5B70000}"/>
    <cellStyle name="Normal 40 6 30 3" xfId="18348" xr:uid="{00000000-0005-0000-0000-0000D6B70000}"/>
    <cellStyle name="Normal 40 6 30 3 2" xfId="46885" xr:uid="{00000000-0005-0000-0000-0000D7B70000}"/>
    <cellStyle name="Normal 40 6 30 4" xfId="23511" xr:uid="{00000000-0005-0000-0000-0000D8B70000}"/>
    <cellStyle name="Normal 40 6 30 5" xfId="28433" xr:uid="{00000000-0005-0000-0000-0000D9B70000}"/>
    <cellStyle name="Normal 40 6 30 6" xfId="33355" xr:uid="{00000000-0005-0000-0000-0000DAB70000}"/>
    <cellStyle name="Normal 40 6 31" xfId="3857" xr:uid="{00000000-0005-0000-0000-0000DBB70000}"/>
    <cellStyle name="Normal 40 6 31 2" xfId="13415" xr:uid="{00000000-0005-0000-0000-0000DCB70000}"/>
    <cellStyle name="Normal 40 6 31 3" xfId="18464" xr:uid="{00000000-0005-0000-0000-0000DDB70000}"/>
    <cellStyle name="Normal 40 6 31 3 2" xfId="47001" xr:uid="{00000000-0005-0000-0000-0000DEB70000}"/>
    <cellStyle name="Normal 40 6 31 4" xfId="23627" xr:uid="{00000000-0005-0000-0000-0000DFB70000}"/>
    <cellStyle name="Normal 40 6 31 5" xfId="28549" xr:uid="{00000000-0005-0000-0000-0000E0B70000}"/>
    <cellStyle name="Normal 40 6 31 6" xfId="33471" xr:uid="{00000000-0005-0000-0000-0000E1B70000}"/>
    <cellStyle name="Normal 40 6 32" xfId="3975" xr:uid="{00000000-0005-0000-0000-0000E2B70000}"/>
    <cellStyle name="Normal 40 6 32 2" xfId="13416" xr:uid="{00000000-0005-0000-0000-0000E3B70000}"/>
    <cellStyle name="Normal 40 6 32 3" xfId="18582" xr:uid="{00000000-0005-0000-0000-0000E4B70000}"/>
    <cellStyle name="Normal 40 6 32 3 2" xfId="47119" xr:uid="{00000000-0005-0000-0000-0000E5B70000}"/>
    <cellStyle name="Normal 40 6 32 4" xfId="23745" xr:uid="{00000000-0005-0000-0000-0000E6B70000}"/>
    <cellStyle name="Normal 40 6 32 5" xfId="28667" xr:uid="{00000000-0005-0000-0000-0000E7B70000}"/>
    <cellStyle name="Normal 40 6 32 6" xfId="33589" xr:uid="{00000000-0005-0000-0000-0000E8B70000}"/>
    <cellStyle name="Normal 40 6 33" xfId="4090" xr:uid="{00000000-0005-0000-0000-0000E9B70000}"/>
    <cellStyle name="Normal 40 6 33 2" xfId="13417" xr:uid="{00000000-0005-0000-0000-0000EAB70000}"/>
    <cellStyle name="Normal 40 6 33 3" xfId="18696" xr:uid="{00000000-0005-0000-0000-0000EBB70000}"/>
    <cellStyle name="Normal 40 6 33 3 2" xfId="47233" xr:uid="{00000000-0005-0000-0000-0000ECB70000}"/>
    <cellStyle name="Normal 40 6 33 4" xfId="23859" xr:uid="{00000000-0005-0000-0000-0000EDB70000}"/>
    <cellStyle name="Normal 40 6 33 5" xfId="28781" xr:uid="{00000000-0005-0000-0000-0000EEB70000}"/>
    <cellStyle name="Normal 40 6 33 6" xfId="33703" xr:uid="{00000000-0005-0000-0000-0000EFB70000}"/>
    <cellStyle name="Normal 40 6 34" xfId="4205" xr:uid="{00000000-0005-0000-0000-0000F0B70000}"/>
    <cellStyle name="Normal 40 6 34 2" xfId="13418" xr:uid="{00000000-0005-0000-0000-0000F1B70000}"/>
    <cellStyle name="Normal 40 6 34 3" xfId="18811" xr:uid="{00000000-0005-0000-0000-0000F2B70000}"/>
    <cellStyle name="Normal 40 6 34 3 2" xfId="47348" xr:uid="{00000000-0005-0000-0000-0000F3B70000}"/>
    <cellStyle name="Normal 40 6 34 4" xfId="23974" xr:uid="{00000000-0005-0000-0000-0000F4B70000}"/>
    <cellStyle name="Normal 40 6 34 5" xfId="28896" xr:uid="{00000000-0005-0000-0000-0000F5B70000}"/>
    <cellStyle name="Normal 40 6 34 6" xfId="33818" xr:uid="{00000000-0005-0000-0000-0000F6B70000}"/>
    <cellStyle name="Normal 40 6 35" xfId="4332" xr:uid="{00000000-0005-0000-0000-0000F7B70000}"/>
    <cellStyle name="Normal 40 6 35 2" xfId="13419" xr:uid="{00000000-0005-0000-0000-0000F8B70000}"/>
    <cellStyle name="Normal 40 6 35 3" xfId="18938" xr:uid="{00000000-0005-0000-0000-0000F9B70000}"/>
    <cellStyle name="Normal 40 6 35 3 2" xfId="47475" xr:uid="{00000000-0005-0000-0000-0000FAB70000}"/>
    <cellStyle name="Normal 40 6 35 4" xfId="24101" xr:uid="{00000000-0005-0000-0000-0000FBB70000}"/>
    <cellStyle name="Normal 40 6 35 5" xfId="29023" xr:uid="{00000000-0005-0000-0000-0000FCB70000}"/>
    <cellStyle name="Normal 40 6 35 6" xfId="33945" xr:uid="{00000000-0005-0000-0000-0000FDB70000}"/>
    <cellStyle name="Normal 40 6 36" xfId="4447" xr:uid="{00000000-0005-0000-0000-0000FEB70000}"/>
    <cellStyle name="Normal 40 6 36 2" xfId="13420" xr:uid="{00000000-0005-0000-0000-0000FFB70000}"/>
    <cellStyle name="Normal 40 6 36 3" xfId="19052" xr:uid="{00000000-0005-0000-0000-000000B80000}"/>
    <cellStyle name="Normal 40 6 36 3 2" xfId="47589" xr:uid="{00000000-0005-0000-0000-000001B80000}"/>
    <cellStyle name="Normal 40 6 36 4" xfId="24215" xr:uid="{00000000-0005-0000-0000-000002B80000}"/>
    <cellStyle name="Normal 40 6 36 5" xfId="29137" xr:uid="{00000000-0005-0000-0000-000003B80000}"/>
    <cellStyle name="Normal 40 6 36 6" xfId="34059" xr:uid="{00000000-0005-0000-0000-000004B80000}"/>
    <cellStyle name="Normal 40 6 37" xfId="4564" xr:uid="{00000000-0005-0000-0000-000005B80000}"/>
    <cellStyle name="Normal 40 6 37 2" xfId="13421" xr:uid="{00000000-0005-0000-0000-000006B80000}"/>
    <cellStyle name="Normal 40 6 37 3" xfId="19169" xr:uid="{00000000-0005-0000-0000-000007B80000}"/>
    <cellStyle name="Normal 40 6 37 3 2" xfId="47706" xr:uid="{00000000-0005-0000-0000-000008B80000}"/>
    <cellStyle name="Normal 40 6 37 4" xfId="24332" xr:uid="{00000000-0005-0000-0000-000009B80000}"/>
    <cellStyle name="Normal 40 6 37 5" xfId="29254" xr:uid="{00000000-0005-0000-0000-00000AB80000}"/>
    <cellStyle name="Normal 40 6 37 6" xfId="34176" xr:uid="{00000000-0005-0000-0000-00000BB80000}"/>
    <cellStyle name="Normal 40 6 38" xfId="4680" xr:uid="{00000000-0005-0000-0000-00000CB80000}"/>
    <cellStyle name="Normal 40 6 38 2" xfId="13422" xr:uid="{00000000-0005-0000-0000-00000DB80000}"/>
    <cellStyle name="Normal 40 6 38 3" xfId="19285" xr:uid="{00000000-0005-0000-0000-00000EB80000}"/>
    <cellStyle name="Normal 40 6 38 3 2" xfId="47822" xr:uid="{00000000-0005-0000-0000-00000FB80000}"/>
    <cellStyle name="Normal 40 6 38 4" xfId="24448" xr:uid="{00000000-0005-0000-0000-000010B80000}"/>
    <cellStyle name="Normal 40 6 38 5" xfId="29370" xr:uid="{00000000-0005-0000-0000-000011B80000}"/>
    <cellStyle name="Normal 40 6 38 6" xfId="34292" xr:uid="{00000000-0005-0000-0000-000012B80000}"/>
    <cellStyle name="Normal 40 6 39" xfId="4795" xr:uid="{00000000-0005-0000-0000-000013B80000}"/>
    <cellStyle name="Normal 40 6 39 2" xfId="13423" xr:uid="{00000000-0005-0000-0000-000014B80000}"/>
    <cellStyle name="Normal 40 6 39 3" xfId="19400" xr:uid="{00000000-0005-0000-0000-000015B80000}"/>
    <cellStyle name="Normal 40 6 39 3 2" xfId="47937" xr:uid="{00000000-0005-0000-0000-000016B80000}"/>
    <cellStyle name="Normal 40 6 39 4" xfId="24563" xr:uid="{00000000-0005-0000-0000-000017B80000}"/>
    <cellStyle name="Normal 40 6 39 5" xfId="29485" xr:uid="{00000000-0005-0000-0000-000018B80000}"/>
    <cellStyle name="Normal 40 6 39 6" xfId="34407" xr:uid="{00000000-0005-0000-0000-000019B80000}"/>
    <cellStyle name="Normal 40 6 4" xfId="407" xr:uid="{00000000-0005-0000-0000-00001AB80000}"/>
    <cellStyle name="Normal 40 6 4 10" xfId="30081" xr:uid="{00000000-0005-0000-0000-00001BB80000}"/>
    <cellStyle name="Normal 40 6 4 2" xfId="6295" xr:uid="{00000000-0005-0000-0000-00001CB80000}"/>
    <cellStyle name="Normal 40 6 4 2 2" xfId="8132" xr:uid="{00000000-0005-0000-0000-00001DB80000}"/>
    <cellStyle name="Normal 40 6 4 2 2 2" xfId="37717" xr:uid="{00000000-0005-0000-0000-00001EB80000}"/>
    <cellStyle name="Normal 40 6 4 2 3" xfId="14744" xr:uid="{00000000-0005-0000-0000-00001FB80000}"/>
    <cellStyle name="Normal 40 6 4 2 3 2" xfId="43284" xr:uid="{00000000-0005-0000-0000-000020B80000}"/>
    <cellStyle name="Normal 40 6 4 2 4" xfId="35887" xr:uid="{00000000-0005-0000-0000-000021B80000}"/>
    <cellStyle name="Normal 40 6 4 3" xfId="7419" xr:uid="{00000000-0005-0000-0000-000022B80000}"/>
    <cellStyle name="Normal 40 6 4 3 2" xfId="15072" xr:uid="{00000000-0005-0000-0000-000023B80000}"/>
    <cellStyle name="Normal 40 6 4 3 2 2" xfId="43611" xr:uid="{00000000-0005-0000-0000-000024B80000}"/>
    <cellStyle name="Normal 40 6 4 3 3" xfId="37006" xr:uid="{00000000-0005-0000-0000-000025B80000}"/>
    <cellStyle name="Normal 40 6 4 4" xfId="6630" xr:uid="{00000000-0005-0000-0000-000026B80000}"/>
    <cellStyle name="Normal 40 6 4 4 2" xfId="36217" xr:uid="{00000000-0005-0000-0000-000027B80000}"/>
    <cellStyle name="Normal 40 6 4 5" xfId="6294" xr:uid="{00000000-0005-0000-0000-000028B80000}"/>
    <cellStyle name="Normal 40 6 4 5 2" xfId="35886" xr:uid="{00000000-0005-0000-0000-000029B80000}"/>
    <cellStyle name="Normal 40 6 4 6" xfId="13424" xr:uid="{00000000-0005-0000-0000-00002AB80000}"/>
    <cellStyle name="Normal 40 6 4 7" xfId="14743" xr:uid="{00000000-0005-0000-0000-00002BB80000}"/>
    <cellStyle name="Normal 40 6 4 7 2" xfId="43283" xr:uid="{00000000-0005-0000-0000-00002CB80000}"/>
    <cellStyle name="Normal 40 6 4 8" xfId="20237" xr:uid="{00000000-0005-0000-0000-00002DB80000}"/>
    <cellStyle name="Normal 40 6 4 9" xfId="25159" xr:uid="{00000000-0005-0000-0000-00002EB80000}"/>
    <cellStyle name="Normal 40 6 40" xfId="4916" xr:uid="{00000000-0005-0000-0000-00002FB80000}"/>
    <cellStyle name="Normal 40 6 40 2" xfId="13425" xr:uid="{00000000-0005-0000-0000-000030B80000}"/>
    <cellStyle name="Normal 40 6 40 3" xfId="19520" xr:uid="{00000000-0005-0000-0000-000031B80000}"/>
    <cellStyle name="Normal 40 6 40 3 2" xfId="48057" xr:uid="{00000000-0005-0000-0000-000032B80000}"/>
    <cellStyle name="Normal 40 6 40 4" xfId="24683" xr:uid="{00000000-0005-0000-0000-000033B80000}"/>
    <cellStyle name="Normal 40 6 40 5" xfId="29605" xr:uid="{00000000-0005-0000-0000-000034B80000}"/>
    <cellStyle name="Normal 40 6 40 6" xfId="34527" xr:uid="{00000000-0005-0000-0000-000035B80000}"/>
    <cellStyle name="Normal 40 6 41" xfId="5031" xr:uid="{00000000-0005-0000-0000-000036B80000}"/>
    <cellStyle name="Normal 40 6 41 2" xfId="13426" xr:uid="{00000000-0005-0000-0000-000037B80000}"/>
    <cellStyle name="Normal 40 6 41 3" xfId="19635" xr:uid="{00000000-0005-0000-0000-000038B80000}"/>
    <cellStyle name="Normal 40 6 41 3 2" xfId="48172" xr:uid="{00000000-0005-0000-0000-000039B80000}"/>
    <cellStyle name="Normal 40 6 41 4" xfId="24798" xr:uid="{00000000-0005-0000-0000-00003AB80000}"/>
    <cellStyle name="Normal 40 6 41 5" xfId="29720" xr:uid="{00000000-0005-0000-0000-00003BB80000}"/>
    <cellStyle name="Normal 40 6 41 6" xfId="34642" xr:uid="{00000000-0005-0000-0000-00003CB80000}"/>
    <cellStyle name="Normal 40 6 42" xfId="6279" xr:uid="{00000000-0005-0000-0000-00003DB80000}"/>
    <cellStyle name="Normal 40 6 42 2" xfId="13350" xr:uid="{00000000-0005-0000-0000-00003EB80000}"/>
    <cellStyle name="Normal 40 6 42 3" xfId="14832" xr:uid="{00000000-0005-0000-0000-00003FB80000}"/>
    <cellStyle name="Normal 40 6 42 3 2" xfId="43371" xr:uid="{00000000-0005-0000-0000-000040B80000}"/>
    <cellStyle name="Normal 40 6 42 4" xfId="35871" xr:uid="{00000000-0005-0000-0000-000041B80000}"/>
    <cellStyle name="Normal 40 6 43" xfId="8198" xr:uid="{00000000-0005-0000-0000-000042B80000}"/>
    <cellStyle name="Normal 40 6 43 2" xfId="19940" xr:uid="{00000000-0005-0000-0000-000043B80000}"/>
    <cellStyle name="Normal 40 6 43 2 2" xfId="48477" xr:uid="{00000000-0005-0000-0000-000044B80000}"/>
    <cellStyle name="Normal 40 6 43 3" xfId="37783" xr:uid="{00000000-0005-0000-0000-000045B80000}"/>
    <cellStyle name="Normal 40 6 44" xfId="8439" xr:uid="{00000000-0005-0000-0000-000046B80000}"/>
    <cellStyle name="Normal 40 6 44 2" xfId="38024" xr:uid="{00000000-0005-0000-0000-000047B80000}"/>
    <cellStyle name="Normal 40 6 45" xfId="13649" xr:uid="{00000000-0005-0000-0000-000048B80000}"/>
    <cellStyle name="Normal 40 6 45 2" xfId="42189" xr:uid="{00000000-0005-0000-0000-000049B80000}"/>
    <cellStyle name="Normal 40 6 46" xfId="19997" xr:uid="{00000000-0005-0000-0000-00004AB80000}"/>
    <cellStyle name="Normal 40 6 47" xfId="24920" xr:uid="{00000000-0005-0000-0000-00004BB80000}"/>
    <cellStyle name="Normal 40 6 48" xfId="29841" xr:uid="{00000000-0005-0000-0000-00004CB80000}"/>
    <cellStyle name="Normal 40 6 5" xfId="529" xr:uid="{00000000-0005-0000-0000-00004DB80000}"/>
    <cellStyle name="Normal 40 6 5 10" xfId="30202" xr:uid="{00000000-0005-0000-0000-00004EB80000}"/>
    <cellStyle name="Normal 40 6 5 2" xfId="6297" xr:uid="{00000000-0005-0000-0000-00004FB80000}"/>
    <cellStyle name="Normal 40 6 5 2 2" xfId="8133" xr:uid="{00000000-0005-0000-0000-000050B80000}"/>
    <cellStyle name="Normal 40 6 5 2 2 2" xfId="37718" xr:uid="{00000000-0005-0000-0000-000051B80000}"/>
    <cellStyle name="Normal 40 6 5 2 3" xfId="14746" xr:uid="{00000000-0005-0000-0000-000052B80000}"/>
    <cellStyle name="Normal 40 6 5 2 3 2" xfId="43286" xr:uid="{00000000-0005-0000-0000-000053B80000}"/>
    <cellStyle name="Normal 40 6 5 2 4" xfId="35889" xr:uid="{00000000-0005-0000-0000-000054B80000}"/>
    <cellStyle name="Normal 40 6 5 3" xfId="7475" xr:uid="{00000000-0005-0000-0000-000055B80000}"/>
    <cellStyle name="Normal 40 6 5 3 2" xfId="15193" xr:uid="{00000000-0005-0000-0000-000056B80000}"/>
    <cellStyle name="Normal 40 6 5 3 2 2" xfId="43732" xr:uid="{00000000-0005-0000-0000-000057B80000}"/>
    <cellStyle name="Normal 40 6 5 3 3" xfId="37061" xr:uid="{00000000-0005-0000-0000-000058B80000}"/>
    <cellStyle name="Normal 40 6 5 4" xfId="6871" xr:uid="{00000000-0005-0000-0000-000059B80000}"/>
    <cellStyle name="Normal 40 6 5 4 2" xfId="36458" xr:uid="{00000000-0005-0000-0000-00005AB80000}"/>
    <cellStyle name="Normal 40 6 5 5" xfId="6296" xr:uid="{00000000-0005-0000-0000-00005BB80000}"/>
    <cellStyle name="Normal 40 6 5 5 2" xfId="35888" xr:uid="{00000000-0005-0000-0000-00005CB80000}"/>
    <cellStyle name="Normal 40 6 5 6" xfId="13427" xr:uid="{00000000-0005-0000-0000-00005DB80000}"/>
    <cellStyle name="Normal 40 6 5 7" xfId="14745" xr:uid="{00000000-0005-0000-0000-00005EB80000}"/>
    <cellStyle name="Normal 40 6 5 7 2" xfId="43285" xr:uid="{00000000-0005-0000-0000-00005FB80000}"/>
    <cellStyle name="Normal 40 6 5 8" xfId="20358" xr:uid="{00000000-0005-0000-0000-000060B80000}"/>
    <cellStyle name="Normal 40 6 5 9" xfId="25280" xr:uid="{00000000-0005-0000-0000-000061B80000}"/>
    <cellStyle name="Normal 40 6 6" xfId="664" xr:uid="{00000000-0005-0000-0000-000062B80000}"/>
    <cellStyle name="Normal 40 6 6 2" xfId="8124" xr:uid="{00000000-0005-0000-0000-000063B80000}"/>
    <cellStyle name="Normal 40 6 6 2 2" xfId="15325" xr:uid="{00000000-0005-0000-0000-000064B80000}"/>
    <cellStyle name="Normal 40 6 6 2 2 2" xfId="43864" xr:uid="{00000000-0005-0000-0000-000065B80000}"/>
    <cellStyle name="Normal 40 6 6 2 3" xfId="37709" xr:uid="{00000000-0005-0000-0000-000066B80000}"/>
    <cellStyle name="Normal 40 6 6 3" xfId="6298" xr:uid="{00000000-0005-0000-0000-000067B80000}"/>
    <cellStyle name="Normal 40 6 6 3 2" xfId="35890" xr:uid="{00000000-0005-0000-0000-000068B80000}"/>
    <cellStyle name="Normal 40 6 6 4" xfId="13428" xr:uid="{00000000-0005-0000-0000-000069B80000}"/>
    <cellStyle name="Normal 40 6 6 5" xfId="14747" xr:uid="{00000000-0005-0000-0000-00006AB80000}"/>
    <cellStyle name="Normal 40 6 6 5 2" xfId="43287" xr:uid="{00000000-0005-0000-0000-00006BB80000}"/>
    <cellStyle name="Normal 40 6 6 6" xfId="20490" xr:uid="{00000000-0005-0000-0000-00006CB80000}"/>
    <cellStyle name="Normal 40 6 6 7" xfId="25412" xr:uid="{00000000-0005-0000-0000-00006DB80000}"/>
    <cellStyle name="Normal 40 6 6 8" xfId="30334" xr:uid="{00000000-0005-0000-0000-00006EB80000}"/>
    <cellStyle name="Normal 40 6 7" xfId="778" xr:uid="{00000000-0005-0000-0000-00006FB80000}"/>
    <cellStyle name="Normal 40 6 7 2" xfId="6991" xr:uid="{00000000-0005-0000-0000-000070B80000}"/>
    <cellStyle name="Normal 40 6 7 2 2" xfId="36578" xr:uid="{00000000-0005-0000-0000-000071B80000}"/>
    <cellStyle name="Normal 40 6 7 3" xfId="13429" xr:uid="{00000000-0005-0000-0000-000072B80000}"/>
    <cellStyle name="Normal 40 6 7 4" xfId="15439" xr:uid="{00000000-0005-0000-0000-000073B80000}"/>
    <cellStyle name="Normal 40 6 7 4 2" xfId="43978" xr:uid="{00000000-0005-0000-0000-000074B80000}"/>
    <cellStyle name="Normal 40 6 7 5" xfId="20604" xr:uid="{00000000-0005-0000-0000-000075B80000}"/>
    <cellStyle name="Normal 40 6 7 6" xfId="25526" xr:uid="{00000000-0005-0000-0000-000076B80000}"/>
    <cellStyle name="Normal 40 6 7 7" xfId="30448" xr:uid="{00000000-0005-0000-0000-000077B80000}"/>
    <cellStyle name="Normal 40 6 8" xfId="892" xr:uid="{00000000-0005-0000-0000-000078B80000}"/>
    <cellStyle name="Normal 40 6 8 2" xfId="6388" xr:uid="{00000000-0005-0000-0000-000079B80000}"/>
    <cellStyle name="Normal 40 6 8 2 2" xfId="35975" xr:uid="{00000000-0005-0000-0000-00007AB80000}"/>
    <cellStyle name="Normal 40 6 8 3" xfId="13430" xr:uid="{00000000-0005-0000-0000-00007BB80000}"/>
    <cellStyle name="Normal 40 6 8 4" xfId="15553" xr:uid="{00000000-0005-0000-0000-00007CB80000}"/>
    <cellStyle name="Normal 40 6 8 4 2" xfId="44092" xr:uid="{00000000-0005-0000-0000-00007DB80000}"/>
    <cellStyle name="Normal 40 6 8 5" xfId="20718" xr:uid="{00000000-0005-0000-0000-00007EB80000}"/>
    <cellStyle name="Normal 40 6 8 6" xfId="25640" xr:uid="{00000000-0005-0000-0000-00007FB80000}"/>
    <cellStyle name="Normal 40 6 8 7" xfId="30562" xr:uid="{00000000-0005-0000-0000-000080B80000}"/>
    <cellStyle name="Normal 40 6 9" xfId="1039" xr:uid="{00000000-0005-0000-0000-000081B80000}"/>
    <cellStyle name="Normal 40 6 9 2" xfId="13431" xr:uid="{00000000-0005-0000-0000-000082B80000}"/>
    <cellStyle name="Normal 40 6 9 3" xfId="15694" xr:uid="{00000000-0005-0000-0000-000083B80000}"/>
    <cellStyle name="Normal 40 6 9 3 2" xfId="44233" xr:uid="{00000000-0005-0000-0000-000084B80000}"/>
    <cellStyle name="Normal 40 6 9 4" xfId="20859" xr:uid="{00000000-0005-0000-0000-000085B80000}"/>
    <cellStyle name="Normal 40 6 9 5" xfId="25781" xr:uid="{00000000-0005-0000-0000-000086B80000}"/>
    <cellStyle name="Normal 40 6 9 6" xfId="30703" xr:uid="{00000000-0005-0000-0000-000087B80000}"/>
    <cellStyle name="Normal 40 7" xfId="165" xr:uid="{00000000-0005-0000-0000-000088B80000}"/>
    <cellStyle name="Normal 40 7 10" xfId="1198" xr:uid="{00000000-0005-0000-0000-000089B80000}"/>
    <cellStyle name="Normal 40 7 10 2" xfId="13433" xr:uid="{00000000-0005-0000-0000-00008AB80000}"/>
    <cellStyle name="Normal 40 7 10 3" xfId="15848" xr:uid="{00000000-0005-0000-0000-00008BB80000}"/>
    <cellStyle name="Normal 40 7 10 3 2" xfId="44387" xr:uid="{00000000-0005-0000-0000-00008CB80000}"/>
    <cellStyle name="Normal 40 7 10 4" xfId="21013" xr:uid="{00000000-0005-0000-0000-00008DB80000}"/>
    <cellStyle name="Normal 40 7 10 5" xfId="25935" xr:uid="{00000000-0005-0000-0000-00008EB80000}"/>
    <cellStyle name="Normal 40 7 10 6" xfId="30857" xr:uid="{00000000-0005-0000-0000-00008FB80000}"/>
    <cellStyle name="Normal 40 7 11" xfId="1314" xr:uid="{00000000-0005-0000-0000-000090B80000}"/>
    <cellStyle name="Normal 40 7 11 2" xfId="13434" xr:uid="{00000000-0005-0000-0000-000091B80000}"/>
    <cellStyle name="Normal 40 7 11 3" xfId="15963" xr:uid="{00000000-0005-0000-0000-000092B80000}"/>
    <cellStyle name="Normal 40 7 11 3 2" xfId="44502" xr:uid="{00000000-0005-0000-0000-000093B80000}"/>
    <cellStyle name="Normal 40 7 11 4" xfId="21128" xr:uid="{00000000-0005-0000-0000-000094B80000}"/>
    <cellStyle name="Normal 40 7 11 5" xfId="26050" xr:uid="{00000000-0005-0000-0000-000095B80000}"/>
    <cellStyle name="Normal 40 7 11 6" xfId="30972" xr:uid="{00000000-0005-0000-0000-000096B80000}"/>
    <cellStyle name="Normal 40 7 12" xfId="1429" xr:uid="{00000000-0005-0000-0000-000097B80000}"/>
    <cellStyle name="Normal 40 7 12 2" xfId="13435" xr:uid="{00000000-0005-0000-0000-000098B80000}"/>
    <cellStyle name="Normal 40 7 12 3" xfId="16078" xr:uid="{00000000-0005-0000-0000-000099B80000}"/>
    <cellStyle name="Normal 40 7 12 3 2" xfId="44617" xr:uid="{00000000-0005-0000-0000-00009AB80000}"/>
    <cellStyle name="Normal 40 7 12 4" xfId="21243" xr:uid="{00000000-0005-0000-0000-00009BB80000}"/>
    <cellStyle name="Normal 40 7 12 5" xfId="26165" xr:uid="{00000000-0005-0000-0000-00009CB80000}"/>
    <cellStyle name="Normal 40 7 12 6" xfId="31087" xr:uid="{00000000-0005-0000-0000-00009DB80000}"/>
    <cellStyle name="Normal 40 7 13" xfId="1544" xr:uid="{00000000-0005-0000-0000-00009EB80000}"/>
    <cellStyle name="Normal 40 7 13 2" xfId="13436" xr:uid="{00000000-0005-0000-0000-00009FB80000}"/>
    <cellStyle name="Normal 40 7 13 3" xfId="16193" xr:uid="{00000000-0005-0000-0000-0000A0B80000}"/>
    <cellStyle name="Normal 40 7 13 3 2" xfId="44732" xr:uid="{00000000-0005-0000-0000-0000A1B80000}"/>
    <cellStyle name="Normal 40 7 13 4" xfId="21358" xr:uid="{00000000-0005-0000-0000-0000A2B80000}"/>
    <cellStyle name="Normal 40 7 13 5" xfId="26280" xr:uid="{00000000-0005-0000-0000-0000A3B80000}"/>
    <cellStyle name="Normal 40 7 13 6" xfId="31202" xr:uid="{00000000-0005-0000-0000-0000A4B80000}"/>
    <cellStyle name="Normal 40 7 14" xfId="1658" xr:uid="{00000000-0005-0000-0000-0000A5B80000}"/>
    <cellStyle name="Normal 40 7 14 2" xfId="13437" xr:uid="{00000000-0005-0000-0000-0000A6B80000}"/>
    <cellStyle name="Normal 40 7 14 3" xfId="16307" xr:uid="{00000000-0005-0000-0000-0000A7B80000}"/>
    <cellStyle name="Normal 40 7 14 3 2" xfId="44846" xr:uid="{00000000-0005-0000-0000-0000A8B80000}"/>
    <cellStyle name="Normal 40 7 14 4" xfId="21472" xr:uid="{00000000-0005-0000-0000-0000A9B80000}"/>
    <cellStyle name="Normal 40 7 14 5" xfId="26394" xr:uid="{00000000-0005-0000-0000-0000AAB80000}"/>
    <cellStyle name="Normal 40 7 14 6" xfId="31316" xr:uid="{00000000-0005-0000-0000-0000ABB80000}"/>
    <cellStyle name="Normal 40 7 15" xfId="1772" xr:uid="{00000000-0005-0000-0000-0000ACB80000}"/>
    <cellStyle name="Normal 40 7 15 2" xfId="13438" xr:uid="{00000000-0005-0000-0000-0000ADB80000}"/>
    <cellStyle name="Normal 40 7 15 3" xfId="16421" xr:uid="{00000000-0005-0000-0000-0000AEB80000}"/>
    <cellStyle name="Normal 40 7 15 3 2" xfId="44960" xr:uid="{00000000-0005-0000-0000-0000AFB80000}"/>
    <cellStyle name="Normal 40 7 15 4" xfId="21586" xr:uid="{00000000-0005-0000-0000-0000B0B80000}"/>
    <cellStyle name="Normal 40 7 15 5" xfId="26508" xr:uid="{00000000-0005-0000-0000-0000B1B80000}"/>
    <cellStyle name="Normal 40 7 15 6" xfId="31430" xr:uid="{00000000-0005-0000-0000-0000B2B80000}"/>
    <cellStyle name="Normal 40 7 16" xfId="1886" xr:uid="{00000000-0005-0000-0000-0000B3B80000}"/>
    <cellStyle name="Normal 40 7 16 2" xfId="13439" xr:uid="{00000000-0005-0000-0000-0000B4B80000}"/>
    <cellStyle name="Normal 40 7 16 3" xfId="16535" xr:uid="{00000000-0005-0000-0000-0000B5B80000}"/>
    <cellStyle name="Normal 40 7 16 3 2" xfId="45074" xr:uid="{00000000-0005-0000-0000-0000B6B80000}"/>
    <cellStyle name="Normal 40 7 16 4" xfId="21700" xr:uid="{00000000-0005-0000-0000-0000B7B80000}"/>
    <cellStyle name="Normal 40 7 16 5" xfId="26622" xr:uid="{00000000-0005-0000-0000-0000B8B80000}"/>
    <cellStyle name="Normal 40 7 16 6" xfId="31544" xr:uid="{00000000-0005-0000-0000-0000B9B80000}"/>
    <cellStyle name="Normal 40 7 17" xfId="2000" xr:uid="{00000000-0005-0000-0000-0000BAB80000}"/>
    <cellStyle name="Normal 40 7 17 2" xfId="13440" xr:uid="{00000000-0005-0000-0000-0000BBB80000}"/>
    <cellStyle name="Normal 40 7 17 3" xfId="16649" xr:uid="{00000000-0005-0000-0000-0000BCB80000}"/>
    <cellStyle name="Normal 40 7 17 3 2" xfId="45188" xr:uid="{00000000-0005-0000-0000-0000BDB80000}"/>
    <cellStyle name="Normal 40 7 17 4" xfId="21814" xr:uid="{00000000-0005-0000-0000-0000BEB80000}"/>
    <cellStyle name="Normal 40 7 17 5" xfId="26736" xr:uid="{00000000-0005-0000-0000-0000BFB80000}"/>
    <cellStyle name="Normal 40 7 17 6" xfId="31658" xr:uid="{00000000-0005-0000-0000-0000C0B80000}"/>
    <cellStyle name="Normal 40 7 18" xfId="2115" xr:uid="{00000000-0005-0000-0000-0000C1B80000}"/>
    <cellStyle name="Normal 40 7 18 2" xfId="13441" xr:uid="{00000000-0005-0000-0000-0000C2B80000}"/>
    <cellStyle name="Normal 40 7 18 3" xfId="16764" xr:uid="{00000000-0005-0000-0000-0000C3B80000}"/>
    <cellStyle name="Normal 40 7 18 3 2" xfId="45303" xr:uid="{00000000-0005-0000-0000-0000C4B80000}"/>
    <cellStyle name="Normal 40 7 18 4" xfId="21929" xr:uid="{00000000-0005-0000-0000-0000C5B80000}"/>
    <cellStyle name="Normal 40 7 18 5" xfId="26851" xr:uid="{00000000-0005-0000-0000-0000C6B80000}"/>
    <cellStyle name="Normal 40 7 18 6" xfId="31773" xr:uid="{00000000-0005-0000-0000-0000C7B80000}"/>
    <cellStyle name="Normal 40 7 19" xfId="2461" xr:uid="{00000000-0005-0000-0000-0000C8B80000}"/>
    <cellStyle name="Normal 40 7 19 2" xfId="13442" xr:uid="{00000000-0005-0000-0000-0000C9B80000}"/>
    <cellStyle name="Normal 40 7 19 3" xfId="17072" xr:uid="{00000000-0005-0000-0000-0000CAB80000}"/>
    <cellStyle name="Normal 40 7 19 3 2" xfId="45609" xr:uid="{00000000-0005-0000-0000-0000CBB80000}"/>
    <cellStyle name="Normal 40 7 19 4" xfId="22235" xr:uid="{00000000-0005-0000-0000-0000CCB80000}"/>
    <cellStyle name="Normal 40 7 19 5" xfId="27157" xr:uid="{00000000-0005-0000-0000-0000CDB80000}"/>
    <cellStyle name="Normal 40 7 19 6" xfId="32079" xr:uid="{00000000-0005-0000-0000-0000CEB80000}"/>
    <cellStyle name="Normal 40 7 2" xfId="230" xr:uid="{00000000-0005-0000-0000-0000CFB80000}"/>
    <cellStyle name="Normal 40 7 2 10" xfId="1379" xr:uid="{00000000-0005-0000-0000-0000D0B80000}"/>
    <cellStyle name="Normal 40 7 2 10 2" xfId="13444" xr:uid="{00000000-0005-0000-0000-0000D1B80000}"/>
    <cellStyle name="Normal 40 7 2 10 3" xfId="16028" xr:uid="{00000000-0005-0000-0000-0000D2B80000}"/>
    <cellStyle name="Normal 40 7 2 10 3 2" xfId="44567" xr:uid="{00000000-0005-0000-0000-0000D3B80000}"/>
    <cellStyle name="Normal 40 7 2 10 4" xfId="21193" xr:uid="{00000000-0005-0000-0000-0000D4B80000}"/>
    <cellStyle name="Normal 40 7 2 10 5" xfId="26115" xr:uid="{00000000-0005-0000-0000-0000D5B80000}"/>
    <cellStyle name="Normal 40 7 2 10 6" xfId="31037" xr:uid="{00000000-0005-0000-0000-0000D6B80000}"/>
    <cellStyle name="Normal 40 7 2 11" xfId="1494" xr:uid="{00000000-0005-0000-0000-0000D7B80000}"/>
    <cellStyle name="Normal 40 7 2 11 2" xfId="13445" xr:uid="{00000000-0005-0000-0000-0000D8B80000}"/>
    <cellStyle name="Normal 40 7 2 11 3" xfId="16143" xr:uid="{00000000-0005-0000-0000-0000D9B80000}"/>
    <cellStyle name="Normal 40 7 2 11 3 2" xfId="44682" xr:uid="{00000000-0005-0000-0000-0000DAB80000}"/>
    <cellStyle name="Normal 40 7 2 11 4" xfId="21308" xr:uid="{00000000-0005-0000-0000-0000DBB80000}"/>
    <cellStyle name="Normal 40 7 2 11 5" xfId="26230" xr:uid="{00000000-0005-0000-0000-0000DCB80000}"/>
    <cellStyle name="Normal 40 7 2 11 6" xfId="31152" xr:uid="{00000000-0005-0000-0000-0000DDB80000}"/>
    <cellStyle name="Normal 40 7 2 12" xfId="1609" xr:uid="{00000000-0005-0000-0000-0000DEB80000}"/>
    <cellStyle name="Normal 40 7 2 12 2" xfId="13446" xr:uid="{00000000-0005-0000-0000-0000DFB80000}"/>
    <cellStyle name="Normal 40 7 2 12 3" xfId="16258" xr:uid="{00000000-0005-0000-0000-0000E0B80000}"/>
    <cellStyle name="Normal 40 7 2 12 3 2" xfId="44797" xr:uid="{00000000-0005-0000-0000-0000E1B80000}"/>
    <cellStyle name="Normal 40 7 2 12 4" xfId="21423" xr:uid="{00000000-0005-0000-0000-0000E2B80000}"/>
    <cellStyle name="Normal 40 7 2 12 5" xfId="26345" xr:uid="{00000000-0005-0000-0000-0000E3B80000}"/>
    <cellStyle name="Normal 40 7 2 12 6" xfId="31267" xr:uid="{00000000-0005-0000-0000-0000E4B80000}"/>
    <cellStyle name="Normal 40 7 2 13" xfId="1723" xr:uid="{00000000-0005-0000-0000-0000E5B80000}"/>
    <cellStyle name="Normal 40 7 2 13 2" xfId="13447" xr:uid="{00000000-0005-0000-0000-0000E6B80000}"/>
    <cellStyle name="Normal 40 7 2 13 3" xfId="16372" xr:uid="{00000000-0005-0000-0000-0000E7B80000}"/>
    <cellStyle name="Normal 40 7 2 13 3 2" xfId="44911" xr:uid="{00000000-0005-0000-0000-0000E8B80000}"/>
    <cellStyle name="Normal 40 7 2 13 4" xfId="21537" xr:uid="{00000000-0005-0000-0000-0000E9B80000}"/>
    <cellStyle name="Normal 40 7 2 13 5" xfId="26459" xr:uid="{00000000-0005-0000-0000-0000EAB80000}"/>
    <cellStyle name="Normal 40 7 2 13 6" xfId="31381" xr:uid="{00000000-0005-0000-0000-0000EBB80000}"/>
    <cellStyle name="Normal 40 7 2 14" xfId="1837" xr:uid="{00000000-0005-0000-0000-0000ECB80000}"/>
    <cellStyle name="Normal 40 7 2 14 2" xfId="13448" xr:uid="{00000000-0005-0000-0000-0000EDB80000}"/>
    <cellStyle name="Normal 40 7 2 14 3" xfId="16486" xr:uid="{00000000-0005-0000-0000-0000EEB80000}"/>
    <cellStyle name="Normal 40 7 2 14 3 2" xfId="45025" xr:uid="{00000000-0005-0000-0000-0000EFB80000}"/>
    <cellStyle name="Normal 40 7 2 14 4" xfId="21651" xr:uid="{00000000-0005-0000-0000-0000F0B80000}"/>
    <cellStyle name="Normal 40 7 2 14 5" xfId="26573" xr:uid="{00000000-0005-0000-0000-0000F1B80000}"/>
    <cellStyle name="Normal 40 7 2 14 6" xfId="31495" xr:uid="{00000000-0005-0000-0000-0000F2B80000}"/>
    <cellStyle name="Normal 40 7 2 15" xfId="1951" xr:uid="{00000000-0005-0000-0000-0000F3B80000}"/>
    <cellStyle name="Normal 40 7 2 15 2" xfId="13449" xr:uid="{00000000-0005-0000-0000-0000F4B80000}"/>
    <cellStyle name="Normal 40 7 2 15 3" xfId="16600" xr:uid="{00000000-0005-0000-0000-0000F5B80000}"/>
    <cellStyle name="Normal 40 7 2 15 3 2" xfId="45139" xr:uid="{00000000-0005-0000-0000-0000F6B80000}"/>
    <cellStyle name="Normal 40 7 2 15 4" xfId="21765" xr:uid="{00000000-0005-0000-0000-0000F7B80000}"/>
    <cellStyle name="Normal 40 7 2 15 5" xfId="26687" xr:uid="{00000000-0005-0000-0000-0000F8B80000}"/>
    <cellStyle name="Normal 40 7 2 15 6" xfId="31609" xr:uid="{00000000-0005-0000-0000-0000F9B80000}"/>
    <cellStyle name="Normal 40 7 2 16" xfId="2065" xr:uid="{00000000-0005-0000-0000-0000FAB80000}"/>
    <cellStyle name="Normal 40 7 2 16 2" xfId="13450" xr:uid="{00000000-0005-0000-0000-0000FBB80000}"/>
    <cellStyle name="Normal 40 7 2 16 3" xfId="16714" xr:uid="{00000000-0005-0000-0000-0000FCB80000}"/>
    <cellStyle name="Normal 40 7 2 16 3 2" xfId="45253" xr:uid="{00000000-0005-0000-0000-0000FDB80000}"/>
    <cellStyle name="Normal 40 7 2 16 4" xfId="21879" xr:uid="{00000000-0005-0000-0000-0000FEB80000}"/>
    <cellStyle name="Normal 40 7 2 16 5" xfId="26801" xr:uid="{00000000-0005-0000-0000-0000FFB80000}"/>
    <cellStyle name="Normal 40 7 2 16 6" xfId="31723" xr:uid="{00000000-0005-0000-0000-000000B90000}"/>
    <cellStyle name="Normal 40 7 2 17" xfId="2180" xr:uid="{00000000-0005-0000-0000-000001B90000}"/>
    <cellStyle name="Normal 40 7 2 17 2" xfId="13451" xr:uid="{00000000-0005-0000-0000-000002B90000}"/>
    <cellStyle name="Normal 40 7 2 17 3" xfId="16829" xr:uid="{00000000-0005-0000-0000-000003B90000}"/>
    <cellStyle name="Normal 40 7 2 17 3 2" xfId="45368" xr:uid="{00000000-0005-0000-0000-000004B90000}"/>
    <cellStyle name="Normal 40 7 2 17 4" xfId="21994" xr:uid="{00000000-0005-0000-0000-000005B90000}"/>
    <cellStyle name="Normal 40 7 2 17 5" xfId="26916" xr:uid="{00000000-0005-0000-0000-000006B90000}"/>
    <cellStyle name="Normal 40 7 2 17 6" xfId="31838" xr:uid="{00000000-0005-0000-0000-000007B90000}"/>
    <cellStyle name="Normal 40 7 2 18" xfId="2526" xr:uid="{00000000-0005-0000-0000-000008B90000}"/>
    <cellStyle name="Normal 40 7 2 18 2" xfId="13452" xr:uid="{00000000-0005-0000-0000-000009B90000}"/>
    <cellStyle name="Normal 40 7 2 18 3" xfId="17137" xr:uid="{00000000-0005-0000-0000-00000AB90000}"/>
    <cellStyle name="Normal 40 7 2 18 3 2" xfId="45674" xr:uid="{00000000-0005-0000-0000-00000BB90000}"/>
    <cellStyle name="Normal 40 7 2 18 4" xfId="22300" xr:uid="{00000000-0005-0000-0000-00000CB90000}"/>
    <cellStyle name="Normal 40 7 2 18 5" xfId="27222" xr:uid="{00000000-0005-0000-0000-00000DB90000}"/>
    <cellStyle name="Normal 40 7 2 18 6" xfId="32144" xr:uid="{00000000-0005-0000-0000-00000EB90000}"/>
    <cellStyle name="Normal 40 7 2 19" xfId="2645" xr:uid="{00000000-0005-0000-0000-00000FB90000}"/>
    <cellStyle name="Normal 40 7 2 19 2" xfId="13453" xr:uid="{00000000-0005-0000-0000-000010B90000}"/>
    <cellStyle name="Normal 40 7 2 19 3" xfId="17256" xr:uid="{00000000-0005-0000-0000-000011B90000}"/>
    <cellStyle name="Normal 40 7 2 19 3 2" xfId="45793" xr:uid="{00000000-0005-0000-0000-000012B90000}"/>
    <cellStyle name="Normal 40 7 2 19 4" xfId="22419" xr:uid="{00000000-0005-0000-0000-000013B90000}"/>
    <cellStyle name="Normal 40 7 2 19 5" xfId="27341" xr:uid="{00000000-0005-0000-0000-000014B90000}"/>
    <cellStyle name="Normal 40 7 2 19 6" xfId="32263" xr:uid="{00000000-0005-0000-0000-000015B90000}"/>
    <cellStyle name="Normal 40 7 2 2" xfId="362" xr:uid="{00000000-0005-0000-0000-000016B90000}"/>
    <cellStyle name="Normal 40 7 2 2 10" xfId="20192" xr:uid="{00000000-0005-0000-0000-000017B90000}"/>
    <cellStyle name="Normal 40 7 2 2 11" xfId="25110" xr:uid="{00000000-0005-0000-0000-000018B90000}"/>
    <cellStyle name="Normal 40 7 2 2 12" xfId="30036" xr:uid="{00000000-0005-0000-0000-000019B90000}"/>
    <cellStyle name="Normal 40 7 2 2 2" xfId="2298" xr:uid="{00000000-0005-0000-0000-00001AB90000}"/>
    <cellStyle name="Normal 40 7 2 2 2 10" xfId="31953" xr:uid="{00000000-0005-0000-0000-00001BB90000}"/>
    <cellStyle name="Normal 40 7 2 2 2 2" xfId="6303" xr:uid="{00000000-0005-0000-0000-00001CB90000}"/>
    <cellStyle name="Normal 40 7 2 2 2 2 2" xfId="8137" xr:uid="{00000000-0005-0000-0000-00001DB90000}"/>
    <cellStyle name="Normal 40 7 2 2 2 2 2 2" xfId="37722" xr:uid="{00000000-0005-0000-0000-00001EB90000}"/>
    <cellStyle name="Normal 40 7 2 2 2 2 3" xfId="14750" xr:uid="{00000000-0005-0000-0000-00001FB90000}"/>
    <cellStyle name="Normal 40 7 2 2 2 2 3 2" xfId="43290" xr:uid="{00000000-0005-0000-0000-000020B90000}"/>
    <cellStyle name="Normal 40 7 2 2 2 2 4" xfId="35895" xr:uid="{00000000-0005-0000-0000-000021B90000}"/>
    <cellStyle name="Normal 40 7 2 2 2 3" xfId="7420" xr:uid="{00000000-0005-0000-0000-000022B90000}"/>
    <cellStyle name="Normal 40 7 2 2 2 3 2" xfId="16944" xr:uid="{00000000-0005-0000-0000-000023B90000}"/>
    <cellStyle name="Normal 40 7 2 2 2 3 2 2" xfId="45483" xr:uid="{00000000-0005-0000-0000-000024B90000}"/>
    <cellStyle name="Normal 40 7 2 2 2 3 3" xfId="37007" xr:uid="{00000000-0005-0000-0000-000025B90000}"/>
    <cellStyle name="Normal 40 7 2 2 2 4" xfId="6825" xr:uid="{00000000-0005-0000-0000-000026B90000}"/>
    <cellStyle name="Normal 40 7 2 2 2 4 2" xfId="36412" xr:uid="{00000000-0005-0000-0000-000027B90000}"/>
    <cellStyle name="Normal 40 7 2 2 2 5" xfId="6302" xr:uid="{00000000-0005-0000-0000-000028B90000}"/>
    <cellStyle name="Normal 40 7 2 2 2 5 2" xfId="35894" xr:uid="{00000000-0005-0000-0000-000029B90000}"/>
    <cellStyle name="Normal 40 7 2 2 2 6" xfId="13455" xr:uid="{00000000-0005-0000-0000-00002AB90000}"/>
    <cellStyle name="Normal 40 7 2 2 2 7" xfId="14749" xr:uid="{00000000-0005-0000-0000-00002BB90000}"/>
    <cellStyle name="Normal 40 7 2 2 2 7 2" xfId="43289" xr:uid="{00000000-0005-0000-0000-00002CB90000}"/>
    <cellStyle name="Normal 40 7 2 2 2 8" xfId="22109" xr:uid="{00000000-0005-0000-0000-00002DB90000}"/>
    <cellStyle name="Normal 40 7 2 2 2 9" xfId="27031" xr:uid="{00000000-0005-0000-0000-00002EB90000}"/>
    <cellStyle name="Normal 40 7 2 2 3" xfId="6304" xr:uid="{00000000-0005-0000-0000-00002FB90000}"/>
    <cellStyle name="Normal 40 7 2 2 3 2" xfId="8136" xr:uid="{00000000-0005-0000-0000-000030B90000}"/>
    <cellStyle name="Normal 40 7 2 2 3 2 2" xfId="37721" xr:uid="{00000000-0005-0000-0000-000031B90000}"/>
    <cellStyle name="Normal 40 7 2 2 3 3" xfId="13454" xr:uid="{00000000-0005-0000-0000-000032B90000}"/>
    <cellStyle name="Normal 40 7 2 2 3 4" xfId="14751" xr:uid="{00000000-0005-0000-0000-000033B90000}"/>
    <cellStyle name="Normal 40 7 2 2 3 4 2" xfId="43291" xr:uid="{00000000-0005-0000-0000-000034B90000}"/>
    <cellStyle name="Normal 40 7 2 2 3 5" xfId="35896" xr:uid="{00000000-0005-0000-0000-000035B90000}"/>
    <cellStyle name="Normal 40 7 2 2 4" xfId="7181" xr:uid="{00000000-0005-0000-0000-000036B90000}"/>
    <cellStyle name="Normal 40 7 2 2 4 2" xfId="15027" xr:uid="{00000000-0005-0000-0000-000037B90000}"/>
    <cellStyle name="Normal 40 7 2 2 4 2 2" xfId="43566" xr:uid="{00000000-0005-0000-0000-000038B90000}"/>
    <cellStyle name="Normal 40 7 2 2 4 3" xfId="36768" xr:uid="{00000000-0005-0000-0000-000039B90000}"/>
    <cellStyle name="Normal 40 7 2 2 5" xfId="6583" xr:uid="{00000000-0005-0000-0000-00003AB90000}"/>
    <cellStyle name="Normal 40 7 2 2 5 2" xfId="19946" xr:uid="{00000000-0005-0000-0000-00003BB90000}"/>
    <cellStyle name="Normal 40 7 2 2 5 2 2" xfId="48483" xr:uid="{00000000-0005-0000-0000-00003CB90000}"/>
    <cellStyle name="Normal 40 7 2 2 5 3" xfId="36170" xr:uid="{00000000-0005-0000-0000-00003DB90000}"/>
    <cellStyle name="Normal 40 7 2 2 6" xfId="6301" xr:uid="{00000000-0005-0000-0000-00003EB90000}"/>
    <cellStyle name="Normal 40 7 2 2 6 2" xfId="35893" xr:uid="{00000000-0005-0000-0000-00003FB90000}"/>
    <cellStyle name="Normal 40 7 2 2 7" xfId="8388" xr:uid="{00000000-0005-0000-0000-000040B90000}"/>
    <cellStyle name="Normal 40 7 2 2 7 2" xfId="37973" xr:uid="{00000000-0005-0000-0000-000041B90000}"/>
    <cellStyle name="Normal 40 7 2 2 8" xfId="8629" xr:uid="{00000000-0005-0000-0000-000042B90000}"/>
    <cellStyle name="Normal 40 7 2 2 8 2" xfId="38214" xr:uid="{00000000-0005-0000-0000-000043B90000}"/>
    <cellStyle name="Normal 40 7 2 2 9" xfId="14748" xr:uid="{00000000-0005-0000-0000-000044B90000}"/>
    <cellStyle name="Normal 40 7 2 2 9 2" xfId="43288" xr:uid="{00000000-0005-0000-0000-000045B90000}"/>
    <cellStyle name="Normal 40 7 2 20" xfId="2763" xr:uid="{00000000-0005-0000-0000-000046B90000}"/>
    <cellStyle name="Normal 40 7 2 20 2" xfId="13456" xr:uid="{00000000-0005-0000-0000-000047B90000}"/>
    <cellStyle name="Normal 40 7 2 20 3" xfId="17374" xr:uid="{00000000-0005-0000-0000-000048B90000}"/>
    <cellStyle name="Normal 40 7 2 20 3 2" xfId="45911" xr:uid="{00000000-0005-0000-0000-000049B90000}"/>
    <cellStyle name="Normal 40 7 2 20 4" xfId="22537" xr:uid="{00000000-0005-0000-0000-00004AB90000}"/>
    <cellStyle name="Normal 40 7 2 20 5" xfId="27459" xr:uid="{00000000-0005-0000-0000-00004BB90000}"/>
    <cellStyle name="Normal 40 7 2 20 6" xfId="32381" xr:uid="{00000000-0005-0000-0000-00004CB90000}"/>
    <cellStyle name="Normal 40 7 2 21" xfId="2882" xr:uid="{00000000-0005-0000-0000-00004DB90000}"/>
    <cellStyle name="Normal 40 7 2 21 2" xfId="13457" xr:uid="{00000000-0005-0000-0000-00004EB90000}"/>
    <cellStyle name="Normal 40 7 2 21 3" xfId="17493" xr:uid="{00000000-0005-0000-0000-00004FB90000}"/>
    <cellStyle name="Normal 40 7 2 21 3 2" xfId="46030" xr:uid="{00000000-0005-0000-0000-000050B90000}"/>
    <cellStyle name="Normal 40 7 2 21 4" xfId="22656" xr:uid="{00000000-0005-0000-0000-000051B90000}"/>
    <cellStyle name="Normal 40 7 2 21 5" xfId="27578" xr:uid="{00000000-0005-0000-0000-000052B90000}"/>
    <cellStyle name="Normal 40 7 2 21 6" xfId="32500" xr:uid="{00000000-0005-0000-0000-000053B90000}"/>
    <cellStyle name="Normal 40 7 2 22" xfId="2998" xr:uid="{00000000-0005-0000-0000-000054B90000}"/>
    <cellStyle name="Normal 40 7 2 22 2" xfId="13458" xr:uid="{00000000-0005-0000-0000-000055B90000}"/>
    <cellStyle name="Normal 40 7 2 22 3" xfId="17609" xr:uid="{00000000-0005-0000-0000-000056B90000}"/>
    <cellStyle name="Normal 40 7 2 22 3 2" xfId="46146" xr:uid="{00000000-0005-0000-0000-000057B90000}"/>
    <cellStyle name="Normal 40 7 2 22 4" xfId="22772" xr:uid="{00000000-0005-0000-0000-000058B90000}"/>
    <cellStyle name="Normal 40 7 2 22 5" xfId="27694" xr:uid="{00000000-0005-0000-0000-000059B90000}"/>
    <cellStyle name="Normal 40 7 2 22 6" xfId="32616" xr:uid="{00000000-0005-0000-0000-00005AB90000}"/>
    <cellStyle name="Normal 40 7 2 23" xfId="3116" xr:uid="{00000000-0005-0000-0000-00005BB90000}"/>
    <cellStyle name="Normal 40 7 2 23 2" xfId="13459" xr:uid="{00000000-0005-0000-0000-00005CB90000}"/>
    <cellStyle name="Normal 40 7 2 23 3" xfId="17727" xr:uid="{00000000-0005-0000-0000-00005DB90000}"/>
    <cellStyle name="Normal 40 7 2 23 3 2" xfId="46264" xr:uid="{00000000-0005-0000-0000-00005EB90000}"/>
    <cellStyle name="Normal 40 7 2 23 4" xfId="22890" xr:uid="{00000000-0005-0000-0000-00005FB90000}"/>
    <cellStyle name="Normal 40 7 2 23 5" xfId="27812" xr:uid="{00000000-0005-0000-0000-000060B90000}"/>
    <cellStyle name="Normal 40 7 2 23 6" xfId="32734" xr:uid="{00000000-0005-0000-0000-000061B90000}"/>
    <cellStyle name="Normal 40 7 2 24" xfId="3234" xr:uid="{00000000-0005-0000-0000-000062B90000}"/>
    <cellStyle name="Normal 40 7 2 24 2" xfId="13460" xr:uid="{00000000-0005-0000-0000-000063B90000}"/>
    <cellStyle name="Normal 40 7 2 24 3" xfId="17844" xr:uid="{00000000-0005-0000-0000-000064B90000}"/>
    <cellStyle name="Normal 40 7 2 24 3 2" xfId="46381" xr:uid="{00000000-0005-0000-0000-000065B90000}"/>
    <cellStyle name="Normal 40 7 2 24 4" xfId="23007" xr:uid="{00000000-0005-0000-0000-000066B90000}"/>
    <cellStyle name="Normal 40 7 2 24 5" xfId="27929" xr:uid="{00000000-0005-0000-0000-000067B90000}"/>
    <cellStyle name="Normal 40 7 2 24 6" xfId="32851" xr:uid="{00000000-0005-0000-0000-000068B90000}"/>
    <cellStyle name="Normal 40 7 2 25" xfId="3351" xr:uid="{00000000-0005-0000-0000-000069B90000}"/>
    <cellStyle name="Normal 40 7 2 25 2" xfId="13461" xr:uid="{00000000-0005-0000-0000-00006AB90000}"/>
    <cellStyle name="Normal 40 7 2 25 3" xfId="17961" xr:uid="{00000000-0005-0000-0000-00006BB90000}"/>
    <cellStyle name="Normal 40 7 2 25 3 2" xfId="46498" xr:uid="{00000000-0005-0000-0000-00006CB90000}"/>
    <cellStyle name="Normal 40 7 2 25 4" xfId="23124" xr:uid="{00000000-0005-0000-0000-00006DB90000}"/>
    <cellStyle name="Normal 40 7 2 25 5" xfId="28046" xr:uid="{00000000-0005-0000-0000-00006EB90000}"/>
    <cellStyle name="Normal 40 7 2 25 6" xfId="32968" xr:uid="{00000000-0005-0000-0000-00006FB90000}"/>
    <cellStyle name="Normal 40 7 2 26" xfId="3468" xr:uid="{00000000-0005-0000-0000-000070B90000}"/>
    <cellStyle name="Normal 40 7 2 26 2" xfId="13462" xr:uid="{00000000-0005-0000-0000-000071B90000}"/>
    <cellStyle name="Normal 40 7 2 26 3" xfId="18078" xr:uid="{00000000-0005-0000-0000-000072B90000}"/>
    <cellStyle name="Normal 40 7 2 26 3 2" xfId="46615" xr:uid="{00000000-0005-0000-0000-000073B90000}"/>
    <cellStyle name="Normal 40 7 2 26 4" xfId="23241" xr:uid="{00000000-0005-0000-0000-000074B90000}"/>
    <cellStyle name="Normal 40 7 2 26 5" xfId="28163" xr:uid="{00000000-0005-0000-0000-000075B90000}"/>
    <cellStyle name="Normal 40 7 2 26 6" xfId="33085" xr:uid="{00000000-0005-0000-0000-000076B90000}"/>
    <cellStyle name="Normal 40 7 2 27" xfId="3582" xr:uid="{00000000-0005-0000-0000-000077B90000}"/>
    <cellStyle name="Normal 40 7 2 27 2" xfId="13463" xr:uid="{00000000-0005-0000-0000-000078B90000}"/>
    <cellStyle name="Normal 40 7 2 27 3" xfId="18192" xr:uid="{00000000-0005-0000-0000-000079B90000}"/>
    <cellStyle name="Normal 40 7 2 27 3 2" xfId="46729" xr:uid="{00000000-0005-0000-0000-00007AB90000}"/>
    <cellStyle name="Normal 40 7 2 27 4" xfId="23355" xr:uid="{00000000-0005-0000-0000-00007BB90000}"/>
    <cellStyle name="Normal 40 7 2 27 5" xfId="28277" xr:uid="{00000000-0005-0000-0000-00007CB90000}"/>
    <cellStyle name="Normal 40 7 2 27 6" xfId="33199" xr:uid="{00000000-0005-0000-0000-00007DB90000}"/>
    <cellStyle name="Normal 40 7 2 28" xfId="3699" xr:uid="{00000000-0005-0000-0000-00007EB90000}"/>
    <cellStyle name="Normal 40 7 2 28 2" xfId="13464" xr:uid="{00000000-0005-0000-0000-00007FB90000}"/>
    <cellStyle name="Normal 40 7 2 28 3" xfId="18308" xr:uid="{00000000-0005-0000-0000-000080B90000}"/>
    <cellStyle name="Normal 40 7 2 28 3 2" xfId="46845" xr:uid="{00000000-0005-0000-0000-000081B90000}"/>
    <cellStyle name="Normal 40 7 2 28 4" xfId="23471" xr:uid="{00000000-0005-0000-0000-000082B90000}"/>
    <cellStyle name="Normal 40 7 2 28 5" xfId="28393" xr:uid="{00000000-0005-0000-0000-000083B90000}"/>
    <cellStyle name="Normal 40 7 2 28 6" xfId="33315" xr:uid="{00000000-0005-0000-0000-000084B90000}"/>
    <cellStyle name="Normal 40 7 2 29" xfId="3815" xr:uid="{00000000-0005-0000-0000-000085B90000}"/>
    <cellStyle name="Normal 40 7 2 29 2" xfId="13465" xr:uid="{00000000-0005-0000-0000-000086B90000}"/>
    <cellStyle name="Normal 40 7 2 29 3" xfId="18423" xr:uid="{00000000-0005-0000-0000-000087B90000}"/>
    <cellStyle name="Normal 40 7 2 29 3 2" xfId="46960" xr:uid="{00000000-0005-0000-0000-000088B90000}"/>
    <cellStyle name="Normal 40 7 2 29 4" xfId="23586" xr:uid="{00000000-0005-0000-0000-000089B90000}"/>
    <cellStyle name="Normal 40 7 2 29 5" xfId="28508" xr:uid="{00000000-0005-0000-0000-00008AB90000}"/>
    <cellStyle name="Normal 40 7 2 29 6" xfId="33430" xr:uid="{00000000-0005-0000-0000-00008BB90000}"/>
    <cellStyle name="Normal 40 7 2 3" xfId="482" xr:uid="{00000000-0005-0000-0000-00008CB90000}"/>
    <cellStyle name="Normal 40 7 2 3 10" xfId="30156" xr:uid="{00000000-0005-0000-0000-00008DB90000}"/>
    <cellStyle name="Normal 40 7 2 3 2" xfId="6306" xr:uid="{00000000-0005-0000-0000-00008EB90000}"/>
    <cellStyle name="Normal 40 7 2 3 2 2" xfId="8138" xr:uid="{00000000-0005-0000-0000-00008FB90000}"/>
    <cellStyle name="Normal 40 7 2 3 2 2 2" xfId="37723" xr:uid="{00000000-0005-0000-0000-000090B90000}"/>
    <cellStyle name="Normal 40 7 2 3 2 3" xfId="14753" xr:uid="{00000000-0005-0000-0000-000091B90000}"/>
    <cellStyle name="Normal 40 7 2 3 2 3 2" xfId="43293" xr:uid="{00000000-0005-0000-0000-000092B90000}"/>
    <cellStyle name="Normal 40 7 2 3 2 4" xfId="35898" xr:uid="{00000000-0005-0000-0000-000093B90000}"/>
    <cellStyle name="Normal 40 7 2 3 3" xfId="7421" xr:uid="{00000000-0005-0000-0000-000094B90000}"/>
    <cellStyle name="Normal 40 7 2 3 3 2" xfId="15147" xr:uid="{00000000-0005-0000-0000-000095B90000}"/>
    <cellStyle name="Normal 40 7 2 3 3 2 2" xfId="43686" xr:uid="{00000000-0005-0000-0000-000096B90000}"/>
    <cellStyle name="Normal 40 7 2 3 3 3" xfId="37008" xr:uid="{00000000-0005-0000-0000-000097B90000}"/>
    <cellStyle name="Normal 40 7 2 3 4" xfId="6705" xr:uid="{00000000-0005-0000-0000-000098B90000}"/>
    <cellStyle name="Normal 40 7 2 3 4 2" xfId="36292" xr:uid="{00000000-0005-0000-0000-000099B90000}"/>
    <cellStyle name="Normal 40 7 2 3 5" xfId="6305" xr:uid="{00000000-0005-0000-0000-00009AB90000}"/>
    <cellStyle name="Normal 40 7 2 3 5 2" xfId="35897" xr:uid="{00000000-0005-0000-0000-00009BB90000}"/>
    <cellStyle name="Normal 40 7 2 3 6" xfId="13466" xr:uid="{00000000-0005-0000-0000-00009CB90000}"/>
    <cellStyle name="Normal 40 7 2 3 7" xfId="14752" xr:uid="{00000000-0005-0000-0000-00009DB90000}"/>
    <cellStyle name="Normal 40 7 2 3 7 2" xfId="43292" xr:uid="{00000000-0005-0000-0000-00009EB90000}"/>
    <cellStyle name="Normal 40 7 2 3 8" xfId="20312" xr:uid="{00000000-0005-0000-0000-00009FB90000}"/>
    <cellStyle name="Normal 40 7 2 3 9" xfId="25234" xr:uid="{00000000-0005-0000-0000-0000A0B90000}"/>
    <cellStyle name="Normal 40 7 2 30" xfId="3932" xr:uid="{00000000-0005-0000-0000-0000A1B90000}"/>
    <cellStyle name="Normal 40 7 2 30 2" xfId="13467" xr:uid="{00000000-0005-0000-0000-0000A2B90000}"/>
    <cellStyle name="Normal 40 7 2 30 3" xfId="18539" xr:uid="{00000000-0005-0000-0000-0000A3B90000}"/>
    <cellStyle name="Normal 40 7 2 30 3 2" xfId="47076" xr:uid="{00000000-0005-0000-0000-0000A4B90000}"/>
    <cellStyle name="Normal 40 7 2 30 4" xfId="23702" xr:uid="{00000000-0005-0000-0000-0000A5B90000}"/>
    <cellStyle name="Normal 40 7 2 30 5" xfId="28624" xr:uid="{00000000-0005-0000-0000-0000A6B90000}"/>
    <cellStyle name="Normal 40 7 2 30 6" xfId="33546" xr:uid="{00000000-0005-0000-0000-0000A7B90000}"/>
    <cellStyle name="Normal 40 7 2 31" xfId="4050" xr:uid="{00000000-0005-0000-0000-0000A8B90000}"/>
    <cellStyle name="Normal 40 7 2 31 2" xfId="13468" xr:uid="{00000000-0005-0000-0000-0000A9B90000}"/>
    <cellStyle name="Normal 40 7 2 31 3" xfId="18657" xr:uid="{00000000-0005-0000-0000-0000AAB90000}"/>
    <cellStyle name="Normal 40 7 2 31 3 2" xfId="47194" xr:uid="{00000000-0005-0000-0000-0000ABB90000}"/>
    <cellStyle name="Normal 40 7 2 31 4" xfId="23820" xr:uid="{00000000-0005-0000-0000-0000ACB90000}"/>
    <cellStyle name="Normal 40 7 2 31 5" xfId="28742" xr:uid="{00000000-0005-0000-0000-0000ADB90000}"/>
    <cellStyle name="Normal 40 7 2 31 6" xfId="33664" xr:uid="{00000000-0005-0000-0000-0000AEB90000}"/>
    <cellStyle name="Normal 40 7 2 32" xfId="4165" xr:uid="{00000000-0005-0000-0000-0000AFB90000}"/>
    <cellStyle name="Normal 40 7 2 32 2" xfId="13469" xr:uid="{00000000-0005-0000-0000-0000B0B90000}"/>
    <cellStyle name="Normal 40 7 2 32 3" xfId="18771" xr:uid="{00000000-0005-0000-0000-0000B1B90000}"/>
    <cellStyle name="Normal 40 7 2 32 3 2" xfId="47308" xr:uid="{00000000-0005-0000-0000-0000B2B90000}"/>
    <cellStyle name="Normal 40 7 2 32 4" xfId="23934" xr:uid="{00000000-0005-0000-0000-0000B3B90000}"/>
    <cellStyle name="Normal 40 7 2 32 5" xfId="28856" xr:uid="{00000000-0005-0000-0000-0000B4B90000}"/>
    <cellStyle name="Normal 40 7 2 32 6" xfId="33778" xr:uid="{00000000-0005-0000-0000-0000B5B90000}"/>
    <cellStyle name="Normal 40 7 2 33" xfId="4280" xr:uid="{00000000-0005-0000-0000-0000B6B90000}"/>
    <cellStyle name="Normal 40 7 2 33 2" xfId="13470" xr:uid="{00000000-0005-0000-0000-0000B7B90000}"/>
    <cellStyle name="Normal 40 7 2 33 3" xfId="18886" xr:uid="{00000000-0005-0000-0000-0000B8B90000}"/>
    <cellStyle name="Normal 40 7 2 33 3 2" xfId="47423" xr:uid="{00000000-0005-0000-0000-0000B9B90000}"/>
    <cellStyle name="Normal 40 7 2 33 4" xfId="24049" xr:uid="{00000000-0005-0000-0000-0000BAB90000}"/>
    <cellStyle name="Normal 40 7 2 33 5" xfId="28971" xr:uid="{00000000-0005-0000-0000-0000BBB90000}"/>
    <cellStyle name="Normal 40 7 2 33 6" xfId="33893" xr:uid="{00000000-0005-0000-0000-0000BCB90000}"/>
    <cellStyle name="Normal 40 7 2 34" xfId="4407" xr:uid="{00000000-0005-0000-0000-0000BDB90000}"/>
    <cellStyle name="Normal 40 7 2 34 2" xfId="13471" xr:uid="{00000000-0005-0000-0000-0000BEB90000}"/>
    <cellStyle name="Normal 40 7 2 34 3" xfId="19013" xr:uid="{00000000-0005-0000-0000-0000BFB90000}"/>
    <cellStyle name="Normal 40 7 2 34 3 2" xfId="47550" xr:uid="{00000000-0005-0000-0000-0000C0B90000}"/>
    <cellStyle name="Normal 40 7 2 34 4" xfId="24176" xr:uid="{00000000-0005-0000-0000-0000C1B90000}"/>
    <cellStyle name="Normal 40 7 2 34 5" xfId="29098" xr:uid="{00000000-0005-0000-0000-0000C2B90000}"/>
    <cellStyle name="Normal 40 7 2 34 6" xfId="34020" xr:uid="{00000000-0005-0000-0000-0000C3B90000}"/>
    <cellStyle name="Normal 40 7 2 35" xfId="4522" xr:uid="{00000000-0005-0000-0000-0000C4B90000}"/>
    <cellStyle name="Normal 40 7 2 35 2" xfId="13472" xr:uid="{00000000-0005-0000-0000-0000C5B90000}"/>
    <cellStyle name="Normal 40 7 2 35 3" xfId="19127" xr:uid="{00000000-0005-0000-0000-0000C6B90000}"/>
    <cellStyle name="Normal 40 7 2 35 3 2" xfId="47664" xr:uid="{00000000-0005-0000-0000-0000C7B90000}"/>
    <cellStyle name="Normal 40 7 2 35 4" xfId="24290" xr:uid="{00000000-0005-0000-0000-0000C8B90000}"/>
    <cellStyle name="Normal 40 7 2 35 5" xfId="29212" xr:uid="{00000000-0005-0000-0000-0000C9B90000}"/>
    <cellStyle name="Normal 40 7 2 35 6" xfId="34134" xr:uid="{00000000-0005-0000-0000-0000CAB90000}"/>
    <cellStyle name="Normal 40 7 2 36" xfId="4639" xr:uid="{00000000-0005-0000-0000-0000CBB90000}"/>
    <cellStyle name="Normal 40 7 2 36 2" xfId="13473" xr:uid="{00000000-0005-0000-0000-0000CCB90000}"/>
    <cellStyle name="Normal 40 7 2 36 3" xfId="19244" xr:uid="{00000000-0005-0000-0000-0000CDB90000}"/>
    <cellStyle name="Normal 40 7 2 36 3 2" xfId="47781" xr:uid="{00000000-0005-0000-0000-0000CEB90000}"/>
    <cellStyle name="Normal 40 7 2 36 4" xfId="24407" xr:uid="{00000000-0005-0000-0000-0000CFB90000}"/>
    <cellStyle name="Normal 40 7 2 36 5" xfId="29329" xr:uid="{00000000-0005-0000-0000-0000D0B90000}"/>
    <cellStyle name="Normal 40 7 2 36 6" xfId="34251" xr:uid="{00000000-0005-0000-0000-0000D1B90000}"/>
    <cellStyle name="Normal 40 7 2 37" xfId="4755" xr:uid="{00000000-0005-0000-0000-0000D2B90000}"/>
    <cellStyle name="Normal 40 7 2 37 2" xfId="13474" xr:uid="{00000000-0005-0000-0000-0000D3B90000}"/>
    <cellStyle name="Normal 40 7 2 37 3" xfId="19360" xr:uid="{00000000-0005-0000-0000-0000D4B90000}"/>
    <cellStyle name="Normal 40 7 2 37 3 2" xfId="47897" xr:uid="{00000000-0005-0000-0000-0000D5B90000}"/>
    <cellStyle name="Normal 40 7 2 37 4" xfId="24523" xr:uid="{00000000-0005-0000-0000-0000D6B90000}"/>
    <cellStyle name="Normal 40 7 2 37 5" xfId="29445" xr:uid="{00000000-0005-0000-0000-0000D7B90000}"/>
    <cellStyle name="Normal 40 7 2 37 6" xfId="34367" xr:uid="{00000000-0005-0000-0000-0000D8B90000}"/>
    <cellStyle name="Normal 40 7 2 38" xfId="4870" xr:uid="{00000000-0005-0000-0000-0000D9B90000}"/>
    <cellStyle name="Normal 40 7 2 38 2" xfId="13475" xr:uid="{00000000-0005-0000-0000-0000DAB90000}"/>
    <cellStyle name="Normal 40 7 2 38 3" xfId="19475" xr:uid="{00000000-0005-0000-0000-0000DBB90000}"/>
    <cellStyle name="Normal 40 7 2 38 3 2" xfId="48012" xr:uid="{00000000-0005-0000-0000-0000DCB90000}"/>
    <cellStyle name="Normal 40 7 2 38 4" xfId="24638" xr:uid="{00000000-0005-0000-0000-0000DDB90000}"/>
    <cellStyle name="Normal 40 7 2 38 5" xfId="29560" xr:uid="{00000000-0005-0000-0000-0000DEB90000}"/>
    <cellStyle name="Normal 40 7 2 38 6" xfId="34482" xr:uid="{00000000-0005-0000-0000-0000DFB90000}"/>
    <cellStyle name="Normal 40 7 2 39" xfId="4991" xr:uid="{00000000-0005-0000-0000-0000E0B90000}"/>
    <cellStyle name="Normal 40 7 2 39 2" xfId="13476" xr:uid="{00000000-0005-0000-0000-0000E1B90000}"/>
    <cellStyle name="Normal 40 7 2 39 3" xfId="19595" xr:uid="{00000000-0005-0000-0000-0000E2B90000}"/>
    <cellStyle name="Normal 40 7 2 39 3 2" xfId="48132" xr:uid="{00000000-0005-0000-0000-0000E3B90000}"/>
    <cellStyle name="Normal 40 7 2 39 4" xfId="24758" xr:uid="{00000000-0005-0000-0000-0000E4B90000}"/>
    <cellStyle name="Normal 40 7 2 39 5" xfId="29680" xr:uid="{00000000-0005-0000-0000-0000E5B90000}"/>
    <cellStyle name="Normal 40 7 2 39 6" xfId="34602" xr:uid="{00000000-0005-0000-0000-0000E6B90000}"/>
    <cellStyle name="Normal 40 7 2 4" xfId="604" xr:uid="{00000000-0005-0000-0000-0000E7B90000}"/>
    <cellStyle name="Normal 40 7 2 4 10" xfId="30277" xr:uid="{00000000-0005-0000-0000-0000E8B90000}"/>
    <cellStyle name="Normal 40 7 2 4 2" xfId="6308" xr:uid="{00000000-0005-0000-0000-0000E9B90000}"/>
    <cellStyle name="Normal 40 7 2 4 2 2" xfId="8139" xr:uid="{00000000-0005-0000-0000-0000EAB90000}"/>
    <cellStyle name="Normal 40 7 2 4 2 2 2" xfId="37724" xr:uid="{00000000-0005-0000-0000-0000EBB90000}"/>
    <cellStyle name="Normal 40 7 2 4 2 3" xfId="14755" xr:uid="{00000000-0005-0000-0000-0000ECB90000}"/>
    <cellStyle name="Normal 40 7 2 4 2 3 2" xfId="43295" xr:uid="{00000000-0005-0000-0000-0000EDB90000}"/>
    <cellStyle name="Normal 40 7 2 4 2 4" xfId="35900" xr:uid="{00000000-0005-0000-0000-0000EEB90000}"/>
    <cellStyle name="Normal 40 7 2 4 3" xfId="7550" xr:uid="{00000000-0005-0000-0000-0000EFB90000}"/>
    <cellStyle name="Normal 40 7 2 4 3 2" xfId="15268" xr:uid="{00000000-0005-0000-0000-0000F0B90000}"/>
    <cellStyle name="Normal 40 7 2 4 3 2 2" xfId="43807" xr:uid="{00000000-0005-0000-0000-0000F1B90000}"/>
    <cellStyle name="Normal 40 7 2 4 3 3" xfId="37136" xr:uid="{00000000-0005-0000-0000-0000F2B90000}"/>
    <cellStyle name="Normal 40 7 2 4 4" xfId="6946" xr:uid="{00000000-0005-0000-0000-0000F3B90000}"/>
    <cellStyle name="Normal 40 7 2 4 4 2" xfId="36533" xr:uid="{00000000-0005-0000-0000-0000F4B90000}"/>
    <cellStyle name="Normal 40 7 2 4 5" xfId="6307" xr:uid="{00000000-0005-0000-0000-0000F5B90000}"/>
    <cellStyle name="Normal 40 7 2 4 5 2" xfId="35899" xr:uid="{00000000-0005-0000-0000-0000F6B90000}"/>
    <cellStyle name="Normal 40 7 2 4 6" xfId="13477" xr:uid="{00000000-0005-0000-0000-0000F7B90000}"/>
    <cellStyle name="Normal 40 7 2 4 7" xfId="14754" xr:uid="{00000000-0005-0000-0000-0000F8B90000}"/>
    <cellStyle name="Normal 40 7 2 4 7 2" xfId="43294" xr:uid="{00000000-0005-0000-0000-0000F9B90000}"/>
    <cellStyle name="Normal 40 7 2 4 8" xfId="20433" xr:uid="{00000000-0005-0000-0000-0000FAB90000}"/>
    <cellStyle name="Normal 40 7 2 4 9" xfId="25355" xr:uid="{00000000-0005-0000-0000-0000FBB90000}"/>
    <cellStyle name="Normal 40 7 2 40" xfId="5106" xr:uid="{00000000-0005-0000-0000-0000FCB90000}"/>
    <cellStyle name="Normal 40 7 2 40 2" xfId="13478" xr:uid="{00000000-0005-0000-0000-0000FDB90000}"/>
    <cellStyle name="Normal 40 7 2 40 3" xfId="19710" xr:uid="{00000000-0005-0000-0000-0000FEB90000}"/>
    <cellStyle name="Normal 40 7 2 40 3 2" xfId="48247" xr:uid="{00000000-0005-0000-0000-0000FFB90000}"/>
    <cellStyle name="Normal 40 7 2 40 4" xfId="24873" xr:uid="{00000000-0005-0000-0000-000000BA0000}"/>
    <cellStyle name="Normal 40 7 2 40 5" xfId="29795" xr:uid="{00000000-0005-0000-0000-000001BA0000}"/>
    <cellStyle name="Normal 40 7 2 40 6" xfId="34717" xr:uid="{00000000-0005-0000-0000-000002BA0000}"/>
    <cellStyle name="Normal 40 7 2 41" xfId="6300" xr:uid="{00000000-0005-0000-0000-000003BA0000}"/>
    <cellStyle name="Normal 40 7 2 41 2" xfId="13443" xr:uid="{00000000-0005-0000-0000-000004BA0000}"/>
    <cellStyle name="Normal 40 7 2 41 3" xfId="14907" xr:uid="{00000000-0005-0000-0000-000005BA0000}"/>
    <cellStyle name="Normal 40 7 2 41 3 2" xfId="43446" xr:uid="{00000000-0005-0000-0000-000006BA0000}"/>
    <cellStyle name="Normal 40 7 2 41 4" xfId="35892" xr:uid="{00000000-0005-0000-0000-000007BA0000}"/>
    <cellStyle name="Normal 40 7 2 42" xfId="8273" xr:uid="{00000000-0005-0000-0000-000008BA0000}"/>
    <cellStyle name="Normal 40 7 2 42 2" xfId="19945" xr:uid="{00000000-0005-0000-0000-000009BA0000}"/>
    <cellStyle name="Normal 40 7 2 42 2 2" xfId="48482" xr:uid="{00000000-0005-0000-0000-00000ABA0000}"/>
    <cellStyle name="Normal 40 7 2 42 3" xfId="37858" xr:uid="{00000000-0005-0000-0000-00000BBA0000}"/>
    <cellStyle name="Normal 40 7 2 43" xfId="8514" xr:uid="{00000000-0005-0000-0000-00000CBA0000}"/>
    <cellStyle name="Normal 40 7 2 43 2" xfId="38099" xr:uid="{00000000-0005-0000-0000-00000DBA0000}"/>
    <cellStyle name="Normal 40 7 2 44" xfId="13724" xr:uid="{00000000-0005-0000-0000-00000EBA0000}"/>
    <cellStyle name="Normal 40 7 2 44 2" xfId="42264" xr:uid="{00000000-0005-0000-0000-00000FBA0000}"/>
    <cellStyle name="Normal 40 7 2 45" xfId="20072" xr:uid="{00000000-0005-0000-0000-000010BA0000}"/>
    <cellStyle name="Normal 40 7 2 46" xfId="24995" xr:uid="{00000000-0005-0000-0000-000011BA0000}"/>
    <cellStyle name="Normal 40 7 2 47" xfId="29916" xr:uid="{00000000-0005-0000-0000-000012BA0000}"/>
    <cellStyle name="Normal 40 7 2 5" xfId="739" xr:uid="{00000000-0005-0000-0000-000013BA0000}"/>
    <cellStyle name="Normal 40 7 2 5 2" xfId="8135" xr:uid="{00000000-0005-0000-0000-000014BA0000}"/>
    <cellStyle name="Normal 40 7 2 5 2 2" xfId="15400" xr:uid="{00000000-0005-0000-0000-000015BA0000}"/>
    <cellStyle name="Normal 40 7 2 5 2 2 2" xfId="43939" xr:uid="{00000000-0005-0000-0000-000016BA0000}"/>
    <cellStyle name="Normal 40 7 2 5 2 3" xfId="37720" xr:uid="{00000000-0005-0000-0000-000017BA0000}"/>
    <cellStyle name="Normal 40 7 2 5 3" xfId="6309" xr:uid="{00000000-0005-0000-0000-000018BA0000}"/>
    <cellStyle name="Normal 40 7 2 5 3 2" xfId="35901" xr:uid="{00000000-0005-0000-0000-000019BA0000}"/>
    <cellStyle name="Normal 40 7 2 5 4" xfId="13479" xr:uid="{00000000-0005-0000-0000-00001ABA0000}"/>
    <cellStyle name="Normal 40 7 2 5 5" xfId="14756" xr:uid="{00000000-0005-0000-0000-00001BBA0000}"/>
    <cellStyle name="Normal 40 7 2 5 5 2" xfId="43296" xr:uid="{00000000-0005-0000-0000-00001CBA0000}"/>
    <cellStyle name="Normal 40 7 2 5 6" xfId="20565" xr:uid="{00000000-0005-0000-0000-00001DBA0000}"/>
    <cellStyle name="Normal 40 7 2 5 7" xfId="25487" xr:uid="{00000000-0005-0000-0000-00001EBA0000}"/>
    <cellStyle name="Normal 40 7 2 5 8" xfId="30409" xr:uid="{00000000-0005-0000-0000-00001FBA0000}"/>
    <cellStyle name="Normal 40 7 2 6" xfId="853" xr:uid="{00000000-0005-0000-0000-000020BA0000}"/>
    <cellStyle name="Normal 40 7 2 6 2" xfId="7066" xr:uid="{00000000-0005-0000-0000-000021BA0000}"/>
    <cellStyle name="Normal 40 7 2 6 2 2" xfId="36653" xr:uid="{00000000-0005-0000-0000-000022BA0000}"/>
    <cellStyle name="Normal 40 7 2 6 3" xfId="13480" xr:uid="{00000000-0005-0000-0000-000023BA0000}"/>
    <cellStyle name="Normal 40 7 2 6 4" xfId="15514" xr:uid="{00000000-0005-0000-0000-000024BA0000}"/>
    <cellStyle name="Normal 40 7 2 6 4 2" xfId="44053" xr:uid="{00000000-0005-0000-0000-000025BA0000}"/>
    <cellStyle name="Normal 40 7 2 6 5" xfId="20679" xr:uid="{00000000-0005-0000-0000-000026BA0000}"/>
    <cellStyle name="Normal 40 7 2 6 6" xfId="25601" xr:uid="{00000000-0005-0000-0000-000027BA0000}"/>
    <cellStyle name="Normal 40 7 2 6 7" xfId="30523" xr:uid="{00000000-0005-0000-0000-000028BA0000}"/>
    <cellStyle name="Normal 40 7 2 7" xfId="967" xr:uid="{00000000-0005-0000-0000-000029BA0000}"/>
    <cellStyle name="Normal 40 7 2 7 2" xfId="6463" xr:uid="{00000000-0005-0000-0000-00002ABA0000}"/>
    <cellStyle name="Normal 40 7 2 7 2 2" xfId="36050" xr:uid="{00000000-0005-0000-0000-00002BBA0000}"/>
    <cellStyle name="Normal 40 7 2 7 3" xfId="13481" xr:uid="{00000000-0005-0000-0000-00002CBA0000}"/>
    <cellStyle name="Normal 40 7 2 7 4" xfId="15628" xr:uid="{00000000-0005-0000-0000-00002DBA0000}"/>
    <cellStyle name="Normal 40 7 2 7 4 2" xfId="44167" xr:uid="{00000000-0005-0000-0000-00002EBA0000}"/>
    <cellStyle name="Normal 40 7 2 7 5" xfId="20793" xr:uid="{00000000-0005-0000-0000-00002FBA0000}"/>
    <cellStyle name="Normal 40 7 2 7 6" xfId="25715" xr:uid="{00000000-0005-0000-0000-000030BA0000}"/>
    <cellStyle name="Normal 40 7 2 7 7" xfId="30637" xr:uid="{00000000-0005-0000-0000-000031BA0000}"/>
    <cellStyle name="Normal 40 7 2 8" xfId="1114" xr:uid="{00000000-0005-0000-0000-000032BA0000}"/>
    <cellStyle name="Normal 40 7 2 8 2" xfId="13482" xr:uid="{00000000-0005-0000-0000-000033BA0000}"/>
    <cellStyle name="Normal 40 7 2 8 3" xfId="15769" xr:uid="{00000000-0005-0000-0000-000034BA0000}"/>
    <cellStyle name="Normal 40 7 2 8 3 2" xfId="44308" xr:uid="{00000000-0005-0000-0000-000035BA0000}"/>
    <cellStyle name="Normal 40 7 2 8 4" xfId="20934" xr:uid="{00000000-0005-0000-0000-000036BA0000}"/>
    <cellStyle name="Normal 40 7 2 8 5" xfId="25856" xr:uid="{00000000-0005-0000-0000-000037BA0000}"/>
    <cellStyle name="Normal 40 7 2 8 6" xfId="30778" xr:uid="{00000000-0005-0000-0000-000038BA0000}"/>
    <cellStyle name="Normal 40 7 2 9" xfId="1263" xr:uid="{00000000-0005-0000-0000-000039BA0000}"/>
    <cellStyle name="Normal 40 7 2 9 2" xfId="13483" xr:uid="{00000000-0005-0000-0000-00003ABA0000}"/>
    <cellStyle name="Normal 40 7 2 9 3" xfId="15913" xr:uid="{00000000-0005-0000-0000-00003BBA0000}"/>
    <cellStyle name="Normal 40 7 2 9 3 2" xfId="44452" xr:uid="{00000000-0005-0000-0000-00003CBA0000}"/>
    <cellStyle name="Normal 40 7 2 9 4" xfId="21078" xr:uid="{00000000-0005-0000-0000-00003DBA0000}"/>
    <cellStyle name="Normal 40 7 2 9 5" xfId="26000" xr:uid="{00000000-0005-0000-0000-00003EBA0000}"/>
    <cellStyle name="Normal 40 7 2 9 6" xfId="30922" xr:uid="{00000000-0005-0000-0000-00003FBA0000}"/>
    <cellStyle name="Normal 40 7 20" xfId="2580" xr:uid="{00000000-0005-0000-0000-000040BA0000}"/>
    <cellStyle name="Normal 40 7 20 2" xfId="13484" xr:uid="{00000000-0005-0000-0000-000041BA0000}"/>
    <cellStyle name="Normal 40 7 20 3" xfId="17191" xr:uid="{00000000-0005-0000-0000-000042BA0000}"/>
    <cellStyle name="Normal 40 7 20 3 2" xfId="45728" xr:uid="{00000000-0005-0000-0000-000043BA0000}"/>
    <cellStyle name="Normal 40 7 20 4" xfId="22354" xr:uid="{00000000-0005-0000-0000-000044BA0000}"/>
    <cellStyle name="Normal 40 7 20 5" xfId="27276" xr:uid="{00000000-0005-0000-0000-000045BA0000}"/>
    <cellStyle name="Normal 40 7 20 6" xfId="32198" xr:uid="{00000000-0005-0000-0000-000046BA0000}"/>
    <cellStyle name="Normal 40 7 21" xfId="2698" xr:uid="{00000000-0005-0000-0000-000047BA0000}"/>
    <cellStyle name="Normal 40 7 21 2" xfId="13485" xr:uid="{00000000-0005-0000-0000-000048BA0000}"/>
    <cellStyle name="Normal 40 7 21 3" xfId="17309" xr:uid="{00000000-0005-0000-0000-000049BA0000}"/>
    <cellStyle name="Normal 40 7 21 3 2" xfId="45846" xr:uid="{00000000-0005-0000-0000-00004ABA0000}"/>
    <cellStyle name="Normal 40 7 21 4" xfId="22472" xr:uid="{00000000-0005-0000-0000-00004BBA0000}"/>
    <cellStyle name="Normal 40 7 21 5" xfId="27394" xr:uid="{00000000-0005-0000-0000-00004CBA0000}"/>
    <cellStyle name="Normal 40 7 21 6" xfId="32316" xr:uid="{00000000-0005-0000-0000-00004DBA0000}"/>
    <cellStyle name="Normal 40 7 22" xfId="2817" xr:uid="{00000000-0005-0000-0000-00004EBA0000}"/>
    <cellStyle name="Normal 40 7 22 2" xfId="13486" xr:uid="{00000000-0005-0000-0000-00004FBA0000}"/>
    <cellStyle name="Normal 40 7 22 3" xfId="17428" xr:uid="{00000000-0005-0000-0000-000050BA0000}"/>
    <cellStyle name="Normal 40 7 22 3 2" xfId="45965" xr:uid="{00000000-0005-0000-0000-000051BA0000}"/>
    <cellStyle name="Normal 40 7 22 4" xfId="22591" xr:uid="{00000000-0005-0000-0000-000052BA0000}"/>
    <cellStyle name="Normal 40 7 22 5" xfId="27513" xr:uid="{00000000-0005-0000-0000-000053BA0000}"/>
    <cellStyle name="Normal 40 7 22 6" xfId="32435" xr:uid="{00000000-0005-0000-0000-000054BA0000}"/>
    <cellStyle name="Normal 40 7 23" xfId="2933" xr:uid="{00000000-0005-0000-0000-000055BA0000}"/>
    <cellStyle name="Normal 40 7 23 2" xfId="13487" xr:uid="{00000000-0005-0000-0000-000056BA0000}"/>
    <cellStyle name="Normal 40 7 23 3" xfId="17544" xr:uid="{00000000-0005-0000-0000-000057BA0000}"/>
    <cellStyle name="Normal 40 7 23 3 2" xfId="46081" xr:uid="{00000000-0005-0000-0000-000058BA0000}"/>
    <cellStyle name="Normal 40 7 23 4" xfId="22707" xr:uid="{00000000-0005-0000-0000-000059BA0000}"/>
    <cellStyle name="Normal 40 7 23 5" xfId="27629" xr:uid="{00000000-0005-0000-0000-00005ABA0000}"/>
    <cellStyle name="Normal 40 7 23 6" xfId="32551" xr:uid="{00000000-0005-0000-0000-00005BBA0000}"/>
    <cellStyle name="Normal 40 7 24" xfId="3051" xr:uid="{00000000-0005-0000-0000-00005CBA0000}"/>
    <cellStyle name="Normal 40 7 24 2" xfId="13488" xr:uid="{00000000-0005-0000-0000-00005DBA0000}"/>
    <cellStyle name="Normal 40 7 24 3" xfId="17662" xr:uid="{00000000-0005-0000-0000-00005EBA0000}"/>
    <cellStyle name="Normal 40 7 24 3 2" xfId="46199" xr:uid="{00000000-0005-0000-0000-00005FBA0000}"/>
    <cellStyle name="Normal 40 7 24 4" xfId="22825" xr:uid="{00000000-0005-0000-0000-000060BA0000}"/>
    <cellStyle name="Normal 40 7 24 5" xfId="27747" xr:uid="{00000000-0005-0000-0000-000061BA0000}"/>
    <cellStyle name="Normal 40 7 24 6" xfId="32669" xr:uid="{00000000-0005-0000-0000-000062BA0000}"/>
    <cellStyle name="Normal 40 7 25" xfId="3169" xr:uid="{00000000-0005-0000-0000-000063BA0000}"/>
    <cellStyle name="Normal 40 7 25 2" xfId="13489" xr:uid="{00000000-0005-0000-0000-000064BA0000}"/>
    <cellStyle name="Normal 40 7 25 3" xfId="17779" xr:uid="{00000000-0005-0000-0000-000065BA0000}"/>
    <cellStyle name="Normal 40 7 25 3 2" xfId="46316" xr:uid="{00000000-0005-0000-0000-000066BA0000}"/>
    <cellStyle name="Normal 40 7 25 4" xfId="22942" xr:uid="{00000000-0005-0000-0000-000067BA0000}"/>
    <cellStyle name="Normal 40 7 25 5" xfId="27864" xr:uid="{00000000-0005-0000-0000-000068BA0000}"/>
    <cellStyle name="Normal 40 7 25 6" xfId="32786" xr:uid="{00000000-0005-0000-0000-000069BA0000}"/>
    <cellStyle name="Normal 40 7 26" xfId="3286" xr:uid="{00000000-0005-0000-0000-00006ABA0000}"/>
    <cellStyle name="Normal 40 7 26 2" xfId="13490" xr:uid="{00000000-0005-0000-0000-00006BBA0000}"/>
    <cellStyle name="Normal 40 7 26 3" xfId="17896" xr:uid="{00000000-0005-0000-0000-00006CBA0000}"/>
    <cellStyle name="Normal 40 7 26 3 2" xfId="46433" xr:uid="{00000000-0005-0000-0000-00006DBA0000}"/>
    <cellStyle name="Normal 40 7 26 4" xfId="23059" xr:uid="{00000000-0005-0000-0000-00006EBA0000}"/>
    <cellStyle name="Normal 40 7 26 5" xfId="27981" xr:uid="{00000000-0005-0000-0000-00006FBA0000}"/>
    <cellStyle name="Normal 40 7 26 6" xfId="32903" xr:uid="{00000000-0005-0000-0000-000070BA0000}"/>
    <cellStyle name="Normal 40 7 27" xfId="3403" xr:uid="{00000000-0005-0000-0000-000071BA0000}"/>
    <cellStyle name="Normal 40 7 27 2" xfId="13491" xr:uid="{00000000-0005-0000-0000-000072BA0000}"/>
    <cellStyle name="Normal 40 7 27 3" xfId="18013" xr:uid="{00000000-0005-0000-0000-000073BA0000}"/>
    <cellStyle name="Normal 40 7 27 3 2" xfId="46550" xr:uid="{00000000-0005-0000-0000-000074BA0000}"/>
    <cellStyle name="Normal 40 7 27 4" xfId="23176" xr:uid="{00000000-0005-0000-0000-000075BA0000}"/>
    <cellStyle name="Normal 40 7 27 5" xfId="28098" xr:uid="{00000000-0005-0000-0000-000076BA0000}"/>
    <cellStyle name="Normal 40 7 27 6" xfId="33020" xr:uid="{00000000-0005-0000-0000-000077BA0000}"/>
    <cellStyle name="Normal 40 7 28" xfId="3517" xr:uid="{00000000-0005-0000-0000-000078BA0000}"/>
    <cellStyle name="Normal 40 7 28 2" xfId="13492" xr:uid="{00000000-0005-0000-0000-000079BA0000}"/>
    <cellStyle name="Normal 40 7 28 3" xfId="18127" xr:uid="{00000000-0005-0000-0000-00007ABA0000}"/>
    <cellStyle name="Normal 40 7 28 3 2" xfId="46664" xr:uid="{00000000-0005-0000-0000-00007BBA0000}"/>
    <cellStyle name="Normal 40 7 28 4" xfId="23290" xr:uid="{00000000-0005-0000-0000-00007CBA0000}"/>
    <cellStyle name="Normal 40 7 28 5" xfId="28212" xr:uid="{00000000-0005-0000-0000-00007DBA0000}"/>
    <cellStyle name="Normal 40 7 28 6" xfId="33134" xr:uid="{00000000-0005-0000-0000-00007EBA0000}"/>
    <cellStyle name="Normal 40 7 29" xfId="3634" xr:uid="{00000000-0005-0000-0000-00007FBA0000}"/>
    <cellStyle name="Normal 40 7 29 2" xfId="13493" xr:uid="{00000000-0005-0000-0000-000080BA0000}"/>
    <cellStyle name="Normal 40 7 29 3" xfId="18243" xr:uid="{00000000-0005-0000-0000-000081BA0000}"/>
    <cellStyle name="Normal 40 7 29 3 2" xfId="46780" xr:uid="{00000000-0005-0000-0000-000082BA0000}"/>
    <cellStyle name="Normal 40 7 29 4" xfId="23406" xr:uid="{00000000-0005-0000-0000-000083BA0000}"/>
    <cellStyle name="Normal 40 7 29 5" xfId="28328" xr:uid="{00000000-0005-0000-0000-000084BA0000}"/>
    <cellStyle name="Normal 40 7 29 6" xfId="33250" xr:uid="{00000000-0005-0000-0000-000085BA0000}"/>
    <cellStyle name="Normal 40 7 3" xfId="297" xr:uid="{00000000-0005-0000-0000-000086BA0000}"/>
    <cellStyle name="Normal 40 7 3 10" xfId="20127" xr:uid="{00000000-0005-0000-0000-000087BA0000}"/>
    <cellStyle name="Normal 40 7 3 11" xfId="25050" xr:uid="{00000000-0005-0000-0000-000088BA0000}"/>
    <cellStyle name="Normal 40 7 3 12" xfId="29971" xr:uid="{00000000-0005-0000-0000-000089BA0000}"/>
    <cellStyle name="Normal 40 7 3 2" xfId="2237" xr:uid="{00000000-0005-0000-0000-00008ABA0000}"/>
    <cellStyle name="Normal 40 7 3 2 10" xfId="31893" xr:uid="{00000000-0005-0000-0000-00008BBA0000}"/>
    <cellStyle name="Normal 40 7 3 2 2" xfId="6312" xr:uid="{00000000-0005-0000-0000-00008CBA0000}"/>
    <cellStyle name="Normal 40 7 3 2 2 2" xfId="8141" xr:uid="{00000000-0005-0000-0000-00008DBA0000}"/>
    <cellStyle name="Normal 40 7 3 2 2 2 2" xfId="37726" xr:uid="{00000000-0005-0000-0000-00008EBA0000}"/>
    <cellStyle name="Normal 40 7 3 2 2 3" xfId="14759" xr:uid="{00000000-0005-0000-0000-00008FBA0000}"/>
    <cellStyle name="Normal 40 7 3 2 2 3 2" xfId="43299" xr:uid="{00000000-0005-0000-0000-000090BA0000}"/>
    <cellStyle name="Normal 40 7 3 2 2 4" xfId="35904" xr:uid="{00000000-0005-0000-0000-000091BA0000}"/>
    <cellStyle name="Normal 40 7 3 2 3" xfId="7422" xr:uid="{00000000-0005-0000-0000-000092BA0000}"/>
    <cellStyle name="Normal 40 7 3 2 3 2" xfId="16884" xr:uid="{00000000-0005-0000-0000-000093BA0000}"/>
    <cellStyle name="Normal 40 7 3 2 3 2 2" xfId="45423" xr:uid="{00000000-0005-0000-0000-000094BA0000}"/>
    <cellStyle name="Normal 40 7 3 2 3 3" xfId="37009" xr:uid="{00000000-0005-0000-0000-000095BA0000}"/>
    <cellStyle name="Normal 40 7 3 2 4" xfId="6760" xr:uid="{00000000-0005-0000-0000-000096BA0000}"/>
    <cellStyle name="Normal 40 7 3 2 4 2" xfId="36347" xr:uid="{00000000-0005-0000-0000-000097BA0000}"/>
    <cellStyle name="Normal 40 7 3 2 5" xfId="6311" xr:uid="{00000000-0005-0000-0000-000098BA0000}"/>
    <cellStyle name="Normal 40 7 3 2 5 2" xfId="35903" xr:uid="{00000000-0005-0000-0000-000099BA0000}"/>
    <cellStyle name="Normal 40 7 3 2 6" xfId="13495" xr:uid="{00000000-0005-0000-0000-00009ABA0000}"/>
    <cellStyle name="Normal 40 7 3 2 7" xfId="14758" xr:uid="{00000000-0005-0000-0000-00009BBA0000}"/>
    <cellStyle name="Normal 40 7 3 2 7 2" xfId="43298" xr:uid="{00000000-0005-0000-0000-00009CBA0000}"/>
    <cellStyle name="Normal 40 7 3 2 8" xfId="22049" xr:uid="{00000000-0005-0000-0000-00009DBA0000}"/>
    <cellStyle name="Normal 40 7 3 2 9" xfId="26971" xr:uid="{00000000-0005-0000-0000-00009EBA0000}"/>
    <cellStyle name="Normal 40 7 3 3" xfId="6313" xr:uid="{00000000-0005-0000-0000-00009FBA0000}"/>
    <cellStyle name="Normal 40 7 3 3 2" xfId="8140" xr:uid="{00000000-0005-0000-0000-0000A0BA0000}"/>
    <cellStyle name="Normal 40 7 3 3 2 2" xfId="37725" xr:uid="{00000000-0005-0000-0000-0000A1BA0000}"/>
    <cellStyle name="Normal 40 7 3 3 3" xfId="13494" xr:uid="{00000000-0005-0000-0000-0000A2BA0000}"/>
    <cellStyle name="Normal 40 7 3 3 4" xfId="14760" xr:uid="{00000000-0005-0000-0000-0000A3BA0000}"/>
    <cellStyle name="Normal 40 7 3 3 4 2" xfId="43300" xr:uid="{00000000-0005-0000-0000-0000A4BA0000}"/>
    <cellStyle name="Normal 40 7 3 3 5" xfId="35905" xr:uid="{00000000-0005-0000-0000-0000A5BA0000}"/>
    <cellStyle name="Normal 40 7 3 4" xfId="7121" xr:uid="{00000000-0005-0000-0000-0000A6BA0000}"/>
    <cellStyle name="Normal 40 7 3 4 2" xfId="14962" xr:uid="{00000000-0005-0000-0000-0000A7BA0000}"/>
    <cellStyle name="Normal 40 7 3 4 2 2" xfId="43501" xr:uid="{00000000-0005-0000-0000-0000A8BA0000}"/>
    <cellStyle name="Normal 40 7 3 4 3" xfId="36708" xr:uid="{00000000-0005-0000-0000-0000A9BA0000}"/>
    <cellStyle name="Normal 40 7 3 5" xfId="6518" xr:uid="{00000000-0005-0000-0000-0000AABA0000}"/>
    <cellStyle name="Normal 40 7 3 5 2" xfId="19947" xr:uid="{00000000-0005-0000-0000-0000ABBA0000}"/>
    <cellStyle name="Normal 40 7 3 5 2 2" xfId="48484" xr:uid="{00000000-0005-0000-0000-0000ACBA0000}"/>
    <cellStyle name="Normal 40 7 3 5 3" xfId="36105" xr:uid="{00000000-0005-0000-0000-0000ADBA0000}"/>
    <cellStyle name="Normal 40 7 3 6" xfId="6310" xr:uid="{00000000-0005-0000-0000-0000AEBA0000}"/>
    <cellStyle name="Normal 40 7 3 6 2" xfId="35902" xr:uid="{00000000-0005-0000-0000-0000AFBA0000}"/>
    <cellStyle name="Normal 40 7 3 7" xfId="8328" xr:uid="{00000000-0005-0000-0000-0000B0BA0000}"/>
    <cellStyle name="Normal 40 7 3 7 2" xfId="37913" xr:uid="{00000000-0005-0000-0000-0000B1BA0000}"/>
    <cellStyle name="Normal 40 7 3 8" xfId="8569" xr:uid="{00000000-0005-0000-0000-0000B2BA0000}"/>
    <cellStyle name="Normal 40 7 3 8 2" xfId="38154" xr:uid="{00000000-0005-0000-0000-0000B3BA0000}"/>
    <cellStyle name="Normal 40 7 3 9" xfId="14757" xr:uid="{00000000-0005-0000-0000-0000B4BA0000}"/>
    <cellStyle name="Normal 40 7 3 9 2" xfId="43297" xr:uid="{00000000-0005-0000-0000-0000B5BA0000}"/>
    <cellStyle name="Normal 40 7 30" xfId="3750" xr:uid="{00000000-0005-0000-0000-0000B6BA0000}"/>
    <cellStyle name="Normal 40 7 30 2" xfId="13496" xr:uid="{00000000-0005-0000-0000-0000B7BA0000}"/>
    <cellStyle name="Normal 40 7 30 3" xfId="18358" xr:uid="{00000000-0005-0000-0000-0000B8BA0000}"/>
    <cellStyle name="Normal 40 7 30 3 2" xfId="46895" xr:uid="{00000000-0005-0000-0000-0000B9BA0000}"/>
    <cellStyle name="Normal 40 7 30 4" xfId="23521" xr:uid="{00000000-0005-0000-0000-0000BABA0000}"/>
    <cellStyle name="Normal 40 7 30 5" xfId="28443" xr:uid="{00000000-0005-0000-0000-0000BBBA0000}"/>
    <cellStyle name="Normal 40 7 30 6" xfId="33365" xr:uid="{00000000-0005-0000-0000-0000BCBA0000}"/>
    <cellStyle name="Normal 40 7 31" xfId="3867" xr:uid="{00000000-0005-0000-0000-0000BDBA0000}"/>
    <cellStyle name="Normal 40 7 31 2" xfId="13497" xr:uid="{00000000-0005-0000-0000-0000BEBA0000}"/>
    <cellStyle name="Normal 40 7 31 3" xfId="18474" xr:uid="{00000000-0005-0000-0000-0000BFBA0000}"/>
    <cellStyle name="Normal 40 7 31 3 2" xfId="47011" xr:uid="{00000000-0005-0000-0000-0000C0BA0000}"/>
    <cellStyle name="Normal 40 7 31 4" xfId="23637" xr:uid="{00000000-0005-0000-0000-0000C1BA0000}"/>
    <cellStyle name="Normal 40 7 31 5" xfId="28559" xr:uid="{00000000-0005-0000-0000-0000C2BA0000}"/>
    <cellStyle name="Normal 40 7 31 6" xfId="33481" xr:uid="{00000000-0005-0000-0000-0000C3BA0000}"/>
    <cellStyle name="Normal 40 7 32" xfId="3985" xr:uid="{00000000-0005-0000-0000-0000C4BA0000}"/>
    <cellStyle name="Normal 40 7 32 2" xfId="13498" xr:uid="{00000000-0005-0000-0000-0000C5BA0000}"/>
    <cellStyle name="Normal 40 7 32 3" xfId="18592" xr:uid="{00000000-0005-0000-0000-0000C6BA0000}"/>
    <cellStyle name="Normal 40 7 32 3 2" xfId="47129" xr:uid="{00000000-0005-0000-0000-0000C7BA0000}"/>
    <cellStyle name="Normal 40 7 32 4" xfId="23755" xr:uid="{00000000-0005-0000-0000-0000C8BA0000}"/>
    <cellStyle name="Normal 40 7 32 5" xfId="28677" xr:uid="{00000000-0005-0000-0000-0000C9BA0000}"/>
    <cellStyle name="Normal 40 7 32 6" xfId="33599" xr:uid="{00000000-0005-0000-0000-0000CABA0000}"/>
    <cellStyle name="Normal 40 7 33" xfId="4100" xr:uid="{00000000-0005-0000-0000-0000CBBA0000}"/>
    <cellStyle name="Normal 40 7 33 2" xfId="13499" xr:uid="{00000000-0005-0000-0000-0000CCBA0000}"/>
    <cellStyle name="Normal 40 7 33 3" xfId="18706" xr:uid="{00000000-0005-0000-0000-0000CDBA0000}"/>
    <cellStyle name="Normal 40 7 33 3 2" xfId="47243" xr:uid="{00000000-0005-0000-0000-0000CEBA0000}"/>
    <cellStyle name="Normal 40 7 33 4" xfId="23869" xr:uid="{00000000-0005-0000-0000-0000CFBA0000}"/>
    <cellStyle name="Normal 40 7 33 5" xfId="28791" xr:uid="{00000000-0005-0000-0000-0000D0BA0000}"/>
    <cellStyle name="Normal 40 7 33 6" xfId="33713" xr:uid="{00000000-0005-0000-0000-0000D1BA0000}"/>
    <cellStyle name="Normal 40 7 34" xfId="4215" xr:uid="{00000000-0005-0000-0000-0000D2BA0000}"/>
    <cellStyle name="Normal 40 7 34 2" xfId="13500" xr:uid="{00000000-0005-0000-0000-0000D3BA0000}"/>
    <cellStyle name="Normal 40 7 34 3" xfId="18821" xr:uid="{00000000-0005-0000-0000-0000D4BA0000}"/>
    <cellStyle name="Normal 40 7 34 3 2" xfId="47358" xr:uid="{00000000-0005-0000-0000-0000D5BA0000}"/>
    <cellStyle name="Normal 40 7 34 4" xfId="23984" xr:uid="{00000000-0005-0000-0000-0000D6BA0000}"/>
    <cellStyle name="Normal 40 7 34 5" xfId="28906" xr:uid="{00000000-0005-0000-0000-0000D7BA0000}"/>
    <cellStyle name="Normal 40 7 34 6" xfId="33828" xr:uid="{00000000-0005-0000-0000-0000D8BA0000}"/>
    <cellStyle name="Normal 40 7 35" xfId="4342" xr:uid="{00000000-0005-0000-0000-0000D9BA0000}"/>
    <cellStyle name="Normal 40 7 35 2" xfId="13501" xr:uid="{00000000-0005-0000-0000-0000DABA0000}"/>
    <cellStyle name="Normal 40 7 35 3" xfId="18948" xr:uid="{00000000-0005-0000-0000-0000DBBA0000}"/>
    <cellStyle name="Normal 40 7 35 3 2" xfId="47485" xr:uid="{00000000-0005-0000-0000-0000DCBA0000}"/>
    <cellStyle name="Normal 40 7 35 4" xfId="24111" xr:uid="{00000000-0005-0000-0000-0000DDBA0000}"/>
    <cellStyle name="Normal 40 7 35 5" xfId="29033" xr:uid="{00000000-0005-0000-0000-0000DEBA0000}"/>
    <cellStyle name="Normal 40 7 35 6" xfId="33955" xr:uid="{00000000-0005-0000-0000-0000DFBA0000}"/>
    <cellStyle name="Normal 40 7 36" xfId="4457" xr:uid="{00000000-0005-0000-0000-0000E0BA0000}"/>
    <cellStyle name="Normal 40 7 36 2" xfId="13502" xr:uid="{00000000-0005-0000-0000-0000E1BA0000}"/>
    <cellStyle name="Normal 40 7 36 3" xfId="19062" xr:uid="{00000000-0005-0000-0000-0000E2BA0000}"/>
    <cellStyle name="Normal 40 7 36 3 2" xfId="47599" xr:uid="{00000000-0005-0000-0000-0000E3BA0000}"/>
    <cellStyle name="Normal 40 7 36 4" xfId="24225" xr:uid="{00000000-0005-0000-0000-0000E4BA0000}"/>
    <cellStyle name="Normal 40 7 36 5" xfId="29147" xr:uid="{00000000-0005-0000-0000-0000E5BA0000}"/>
    <cellStyle name="Normal 40 7 36 6" xfId="34069" xr:uid="{00000000-0005-0000-0000-0000E6BA0000}"/>
    <cellStyle name="Normal 40 7 37" xfId="4574" xr:uid="{00000000-0005-0000-0000-0000E7BA0000}"/>
    <cellStyle name="Normal 40 7 37 2" xfId="13503" xr:uid="{00000000-0005-0000-0000-0000E8BA0000}"/>
    <cellStyle name="Normal 40 7 37 3" xfId="19179" xr:uid="{00000000-0005-0000-0000-0000E9BA0000}"/>
    <cellStyle name="Normal 40 7 37 3 2" xfId="47716" xr:uid="{00000000-0005-0000-0000-0000EABA0000}"/>
    <cellStyle name="Normal 40 7 37 4" xfId="24342" xr:uid="{00000000-0005-0000-0000-0000EBBA0000}"/>
    <cellStyle name="Normal 40 7 37 5" xfId="29264" xr:uid="{00000000-0005-0000-0000-0000ECBA0000}"/>
    <cellStyle name="Normal 40 7 37 6" xfId="34186" xr:uid="{00000000-0005-0000-0000-0000EDBA0000}"/>
    <cellStyle name="Normal 40 7 38" xfId="4690" xr:uid="{00000000-0005-0000-0000-0000EEBA0000}"/>
    <cellStyle name="Normal 40 7 38 2" xfId="13504" xr:uid="{00000000-0005-0000-0000-0000EFBA0000}"/>
    <cellStyle name="Normal 40 7 38 3" xfId="19295" xr:uid="{00000000-0005-0000-0000-0000F0BA0000}"/>
    <cellStyle name="Normal 40 7 38 3 2" xfId="47832" xr:uid="{00000000-0005-0000-0000-0000F1BA0000}"/>
    <cellStyle name="Normal 40 7 38 4" xfId="24458" xr:uid="{00000000-0005-0000-0000-0000F2BA0000}"/>
    <cellStyle name="Normal 40 7 38 5" xfId="29380" xr:uid="{00000000-0005-0000-0000-0000F3BA0000}"/>
    <cellStyle name="Normal 40 7 38 6" xfId="34302" xr:uid="{00000000-0005-0000-0000-0000F4BA0000}"/>
    <cellStyle name="Normal 40 7 39" xfId="4805" xr:uid="{00000000-0005-0000-0000-0000F5BA0000}"/>
    <cellStyle name="Normal 40 7 39 2" xfId="13505" xr:uid="{00000000-0005-0000-0000-0000F6BA0000}"/>
    <cellStyle name="Normal 40 7 39 3" xfId="19410" xr:uid="{00000000-0005-0000-0000-0000F7BA0000}"/>
    <cellStyle name="Normal 40 7 39 3 2" xfId="47947" xr:uid="{00000000-0005-0000-0000-0000F8BA0000}"/>
    <cellStyle name="Normal 40 7 39 4" xfId="24573" xr:uid="{00000000-0005-0000-0000-0000F9BA0000}"/>
    <cellStyle name="Normal 40 7 39 5" xfId="29495" xr:uid="{00000000-0005-0000-0000-0000FABA0000}"/>
    <cellStyle name="Normal 40 7 39 6" xfId="34417" xr:uid="{00000000-0005-0000-0000-0000FBBA0000}"/>
    <cellStyle name="Normal 40 7 4" xfId="417" xr:uid="{00000000-0005-0000-0000-0000FCBA0000}"/>
    <cellStyle name="Normal 40 7 4 10" xfId="30091" xr:uid="{00000000-0005-0000-0000-0000FDBA0000}"/>
    <cellStyle name="Normal 40 7 4 2" xfId="6315" xr:uid="{00000000-0005-0000-0000-0000FEBA0000}"/>
    <cellStyle name="Normal 40 7 4 2 2" xfId="8142" xr:uid="{00000000-0005-0000-0000-0000FFBA0000}"/>
    <cellStyle name="Normal 40 7 4 2 2 2" xfId="37727" xr:uid="{00000000-0005-0000-0000-000000BB0000}"/>
    <cellStyle name="Normal 40 7 4 2 3" xfId="14762" xr:uid="{00000000-0005-0000-0000-000001BB0000}"/>
    <cellStyle name="Normal 40 7 4 2 3 2" xfId="43302" xr:uid="{00000000-0005-0000-0000-000002BB0000}"/>
    <cellStyle name="Normal 40 7 4 2 4" xfId="35907" xr:uid="{00000000-0005-0000-0000-000003BB0000}"/>
    <cellStyle name="Normal 40 7 4 3" xfId="7423" xr:uid="{00000000-0005-0000-0000-000004BB0000}"/>
    <cellStyle name="Normal 40 7 4 3 2" xfId="15082" xr:uid="{00000000-0005-0000-0000-000005BB0000}"/>
    <cellStyle name="Normal 40 7 4 3 2 2" xfId="43621" xr:uid="{00000000-0005-0000-0000-000006BB0000}"/>
    <cellStyle name="Normal 40 7 4 3 3" xfId="37010" xr:uid="{00000000-0005-0000-0000-000007BB0000}"/>
    <cellStyle name="Normal 40 7 4 4" xfId="6640" xr:uid="{00000000-0005-0000-0000-000008BB0000}"/>
    <cellStyle name="Normal 40 7 4 4 2" xfId="36227" xr:uid="{00000000-0005-0000-0000-000009BB0000}"/>
    <cellStyle name="Normal 40 7 4 5" xfId="6314" xr:uid="{00000000-0005-0000-0000-00000ABB0000}"/>
    <cellStyle name="Normal 40 7 4 5 2" xfId="35906" xr:uid="{00000000-0005-0000-0000-00000BBB0000}"/>
    <cellStyle name="Normal 40 7 4 6" xfId="13506" xr:uid="{00000000-0005-0000-0000-00000CBB0000}"/>
    <cellStyle name="Normal 40 7 4 7" xfId="14761" xr:uid="{00000000-0005-0000-0000-00000DBB0000}"/>
    <cellStyle name="Normal 40 7 4 7 2" xfId="43301" xr:uid="{00000000-0005-0000-0000-00000EBB0000}"/>
    <cellStyle name="Normal 40 7 4 8" xfId="20247" xr:uid="{00000000-0005-0000-0000-00000FBB0000}"/>
    <cellStyle name="Normal 40 7 4 9" xfId="25169" xr:uid="{00000000-0005-0000-0000-000010BB0000}"/>
    <cellStyle name="Normal 40 7 40" xfId="4926" xr:uid="{00000000-0005-0000-0000-000011BB0000}"/>
    <cellStyle name="Normal 40 7 40 2" xfId="13507" xr:uid="{00000000-0005-0000-0000-000012BB0000}"/>
    <cellStyle name="Normal 40 7 40 3" xfId="19530" xr:uid="{00000000-0005-0000-0000-000013BB0000}"/>
    <cellStyle name="Normal 40 7 40 3 2" xfId="48067" xr:uid="{00000000-0005-0000-0000-000014BB0000}"/>
    <cellStyle name="Normal 40 7 40 4" xfId="24693" xr:uid="{00000000-0005-0000-0000-000015BB0000}"/>
    <cellStyle name="Normal 40 7 40 5" xfId="29615" xr:uid="{00000000-0005-0000-0000-000016BB0000}"/>
    <cellStyle name="Normal 40 7 40 6" xfId="34537" xr:uid="{00000000-0005-0000-0000-000017BB0000}"/>
    <cellStyle name="Normal 40 7 41" xfId="5041" xr:uid="{00000000-0005-0000-0000-000018BB0000}"/>
    <cellStyle name="Normal 40 7 41 2" xfId="13508" xr:uid="{00000000-0005-0000-0000-000019BB0000}"/>
    <cellStyle name="Normal 40 7 41 3" xfId="19645" xr:uid="{00000000-0005-0000-0000-00001ABB0000}"/>
    <cellStyle name="Normal 40 7 41 3 2" xfId="48182" xr:uid="{00000000-0005-0000-0000-00001BBB0000}"/>
    <cellStyle name="Normal 40 7 41 4" xfId="24808" xr:uid="{00000000-0005-0000-0000-00001CBB0000}"/>
    <cellStyle name="Normal 40 7 41 5" xfId="29730" xr:uid="{00000000-0005-0000-0000-00001DBB0000}"/>
    <cellStyle name="Normal 40 7 41 6" xfId="34652" xr:uid="{00000000-0005-0000-0000-00001EBB0000}"/>
    <cellStyle name="Normal 40 7 42" xfId="6299" xr:uid="{00000000-0005-0000-0000-00001FBB0000}"/>
    <cellStyle name="Normal 40 7 42 2" xfId="13432" xr:uid="{00000000-0005-0000-0000-000020BB0000}"/>
    <cellStyle name="Normal 40 7 42 3" xfId="14842" xr:uid="{00000000-0005-0000-0000-000021BB0000}"/>
    <cellStyle name="Normal 40 7 42 3 2" xfId="43381" xr:uid="{00000000-0005-0000-0000-000022BB0000}"/>
    <cellStyle name="Normal 40 7 42 4" xfId="35891" xr:uid="{00000000-0005-0000-0000-000023BB0000}"/>
    <cellStyle name="Normal 40 7 43" xfId="8208" xr:uid="{00000000-0005-0000-0000-000024BB0000}"/>
    <cellStyle name="Normal 40 7 43 2" xfId="19944" xr:uid="{00000000-0005-0000-0000-000025BB0000}"/>
    <cellStyle name="Normal 40 7 43 2 2" xfId="48481" xr:uid="{00000000-0005-0000-0000-000026BB0000}"/>
    <cellStyle name="Normal 40 7 43 3" xfId="37793" xr:uid="{00000000-0005-0000-0000-000027BB0000}"/>
    <cellStyle name="Normal 40 7 44" xfId="8449" xr:uid="{00000000-0005-0000-0000-000028BB0000}"/>
    <cellStyle name="Normal 40 7 44 2" xfId="38034" xr:uid="{00000000-0005-0000-0000-000029BB0000}"/>
    <cellStyle name="Normal 40 7 45" xfId="13659" xr:uid="{00000000-0005-0000-0000-00002ABB0000}"/>
    <cellStyle name="Normal 40 7 45 2" xfId="42199" xr:uid="{00000000-0005-0000-0000-00002BBB0000}"/>
    <cellStyle name="Normal 40 7 46" xfId="20007" xr:uid="{00000000-0005-0000-0000-00002CBB0000}"/>
    <cellStyle name="Normal 40 7 47" xfId="24930" xr:uid="{00000000-0005-0000-0000-00002DBB0000}"/>
    <cellStyle name="Normal 40 7 48" xfId="29851" xr:uid="{00000000-0005-0000-0000-00002EBB0000}"/>
    <cellStyle name="Normal 40 7 5" xfId="539" xr:uid="{00000000-0005-0000-0000-00002FBB0000}"/>
    <cellStyle name="Normal 40 7 5 10" xfId="30212" xr:uid="{00000000-0005-0000-0000-000030BB0000}"/>
    <cellStyle name="Normal 40 7 5 2" xfId="6317" xr:uid="{00000000-0005-0000-0000-000031BB0000}"/>
    <cellStyle name="Normal 40 7 5 2 2" xfId="8143" xr:uid="{00000000-0005-0000-0000-000032BB0000}"/>
    <cellStyle name="Normal 40 7 5 2 2 2" xfId="37728" xr:uid="{00000000-0005-0000-0000-000033BB0000}"/>
    <cellStyle name="Normal 40 7 5 2 3" xfId="14764" xr:uid="{00000000-0005-0000-0000-000034BB0000}"/>
    <cellStyle name="Normal 40 7 5 2 3 2" xfId="43304" xr:uid="{00000000-0005-0000-0000-000035BB0000}"/>
    <cellStyle name="Normal 40 7 5 2 4" xfId="35909" xr:uid="{00000000-0005-0000-0000-000036BB0000}"/>
    <cellStyle name="Normal 40 7 5 3" xfId="7485" xr:uid="{00000000-0005-0000-0000-000037BB0000}"/>
    <cellStyle name="Normal 40 7 5 3 2" xfId="15203" xr:uid="{00000000-0005-0000-0000-000038BB0000}"/>
    <cellStyle name="Normal 40 7 5 3 2 2" xfId="43742" xr:uid="{00000000-0005-0000-0000-000039BB0000}"/>
    <cellStyle name="Normal 40 7 5 3 3" xfId="37071" xr:uid="{00000000-0005-0000-0000-00003ABB0000}"/>
    <cellStyle name="Normal 40 7 5 4" xfId="6881" xr:uid="{00000000-0005-0000-0000-00003BBB0000}"/>
    <cellStyle name="Normal 40 7 5 4 2" xfId="36468" xr:uid="{00000000-0005-0000-0000-00003CBB0000}"/>
    <cellStyle name="Normal 40 7 5 5" xfId="6316" xr:uid="{00000000-0005-0000-0000-00003DBB0000}"/>
    <cellStyle name="Normal 40 7 5 5 2" xfId="35908" xr:uid="{00000000-0005-0000-0000-00003EBB0000}"/>
    <cellStyle name="Normal 40 7 5 6" xfId="13509" xr:uid="{00000000-0005-0000-0000-00003FBB0000}"/>
    <cellStyle name="Normal 40 7 5 7" xfId="14763" xr:uid="{00000000-0005-0000-0000-000040BB0000}"/>
    <cellStyle name="Normal 40 7 5 7 2" xfId="43303" xr:uid="{00000000-0005-0000-0000-000041BB0000}"/>
    <cellStyle name="Normal 40 7 5 8" xfId="20368" xr:uid="{00000000-0005-0000-0000-000042BB0000}"/>
    <cellStyle name="Normal 40 7 5 9" xfId="25290" xr:uid="{00000000-0005-0000-0000-000043BB0000}"/>
    <cellStyle name="Normal 40 7 6" xfId="674" xr:uid="{00000000-0005-0000-0000-000044BB0000}"/>
    <cellStyle name="Normal 40 7 6 2" xfId="8134" xr:uid="{00000000-0005-0000-0000-000045BB0000}"/>
    <cellStyle name="Normal 40 7 6 2 2" xfId="15335" xr:uid="{00000000-0005-0000-0000-000046BB0000}"/>
    <cellStyle name="Normal 40 7 6 2 2 2" xfId="43874" xr:uid="{00000000-0005-0000-0000-000047BB0000}"/>
    <cellStyle name="Normal 40 7 6 2 3" xfId="37719" xr:uid="{00000000-0005-0000-0000-000048BB0000}"/>
    <cellStyle name="Normal 40 7 6 3" xfId="6318" xr:uid="{00000000-0005-0000-0000-000049BB0000}"/>
    <cellStyle name="Normal 40 7 6 3 2" xfId="35910" xr:uid="{00000000-0005-0000-0000-00004ABB0000}"/>
    <cellStyle name="Normal 40 7 6 4" xfId="13510" xr:uid="{00000000-0005-0000-0000-00004BBB0000}"/>
    <cellStyle name="Normal 40 7 6 5" xfId="14765" xr:uid="{00000000-0005-0000-0000-00004CBB0000}"/>
    <cellStyle name="Normal 40 7 6 5 2" xfId="43305" xr:uid="{00000000-0005-0000-0000-00004DBB0000}"/>
    <cellStyle name="Normal 40 7 6 6" xfId="20500" xr:uid="{00000000-0005-0000-0000-00004EBB0000}"/>
    <cellStyle name="Normal 40 7 6 7" xfId="25422" xr:uid="{00000000-0005-0000-0000-00004FBB0000}"/>
    <cellStyle name="Normal 40 7 6 8" xfId="30344" xr:uid="{00000000-0005-0000-0000-000050BB0000}"/>
    <cellStyle name="Normal 40 7 7" xfId="788" xr:uid="{00000000-0005-0000-0000-000051BB0000}"/>
    <cellStyle name="Normal 40 7 7 2" xfId="7001" xr:uid="{00000000-0005-0000-0000-000052BB0000}"/>
    <cellStyle name="Normal 40 7 7 2 2" xfId="36588" xr:uid="{00000000-0005-0000-0000-000053BB0000}"/>
    <cellStyle name="Normal 40 7 7 3" xfId="13511" xr:uid="{00000000-0005-0000-0000-000054BB0000}"/>
    <cellStyle name="Normal 40 7 7 4" xfId="15449" xr:uid="{00000000-0005-0000-0000-000055BB0000}"/>
    <cellStyle name="Normal 40 7 7 4 2" xfId="43988" xr:uid="{00000000-0005-0000-0000-000056BB0000}"/>
    <cellStyle name="Normal 40 7 7 5" xfId="20614" xr:uid="{00000000-0005-0000-0000-000057BB0000}"/>
    <cellStyle name="Normal 40 7 7 6" xfId="25536" xr:uid="{00000000-0005-0000-0000-000058BB0000}"/>
    <cellStyle name="Normal 40 7 7 7" xfId="30458" xr:uid="{00000000-0005-0000-0000-000059BB0000}"/>
    <cellStyle name="Normal 40 7 8" xfId="902" xr:uid="{00000000-0005-0000-0000-00005ABB0000}"/>
    <cellStyle name="Normal 40 7 8 2" xfId="6398" xr:uid="{00000000-0005-0000-0000-00005BBB0000}"/>
    <cellStyle name="Normal 40 7 8 2 2" xfId="35985" xr:uid="{00000000-0005-0000-0000-00005CBB0000}"/>
    <cellStyle name="Normal 40 7 8 3" xfId="13512" xr:uid="{00000000-0005-0000-0000-00005DBB0000}"/>
    <cellStyle name="Normal 40 7 8 4" xfId="15563" xr:uid="{00000000-0005-0000-0000-00005EBB0000}"/>
    <cellStyle name="Normal 40 7 8 4 2" xfId="44102" xr:uid="{00000000-0005-0000-0000-00005FBB0000}"/>
    <cellStyle name="Normal 40 7 8 5" xfId="20728" xr:uid="{00000000-0005-0000-0000-000060BB0000}"/>
    <cellStyle name="Normal 40 7 8 6" xfId="25650" xr:uid="{00000000-0005-0000-0000-000061BB0000}"/>
    <cellStyle name="Normal 40 7 8 7" xfId="30572" xr:uid="{00000000-0005-0000-0000-000062BB0000}"/>
    <cellStyle name="Normal 40 7 9" xfId="1049" xr:uid="{00000000-0005-0000-0000-000063BB0000}"/>
    <cellStyle name="Normal 40 7 9 2" xfId="13513" xr:uid="{00000000-0005-0000-0000-000064BB0000}"/>
    <cellStyle name="Normal 40 7 9 3" xfId="15704" xr:uid="{00000000-0005-0000-0000-000065BB0000}"/>
    <cellStyle name="Normal 40 7 9 3 2" xfId="44243" xr:uid="{00000000-0005-0000-0000-000066BB0000}"/>
    <cellStyle name="Normal 40 7 9 4" xfId="20869" xr:uid="{00000000-0005-0000-0000-000067BB0000}"/>
    <cellStyle name="Normal 40 7 9 5" xfId="25791" xr:uid="{00000000-0005-0000-0000-000068BB0000}"/>
    <cellStyle name="Normal 40 7 9 6" xfId="30713" xr:uid="{00000000-0005-0000-0000-000069BB0000}"/>
    <cellStyle name="Normal 40 8" xfId="219" xr:uid="{00000000-0005-0000-0000-00006ABB0000}"/>
    <cellStyle name="Normal 40 8 10" xfId="1368" xr:uid="{00000000-0005-0000-0000-00006BBB0000}"/>
    <cellStyle name="Normal 40 8 10 2" xfId="13515" xr:uid="{00000000-0005-0000-0000-00006CBB0000}"/>
    <cellStyle name="Normal 40 8 10 3" xfId="16017" xr:uid="{00000000-0005-0000-0000-00006DBB0000}"/>
    <cellStyle name="Normal 40 8 10 3 2" xfId="44556" xr:uid="{00000000-0005-0000-0000-00006EBB0000}"/>
    <cellStyle name="Normal 40 8 10 4" xfId="21182" xr:uid="{00000000-0005-0000-0000-00006FBB0000}"/>
    <cellStyle name="Normal 40 8 10 5" xfId="26104" xr:uid="{00000000-0005-0000-0000-000070BB0000}"/>
    <cellStyle name="Normal 40 8 10 6" xfId="31026" xr:uid="{00000000-0005-0000-0000-000071BB0000}"/>
    <cellStyle name="Normal 40 8 11" xfId="1483" xr:uid="{00000000-0005-0000-0000-000072BB0000}"/>
    <cellStyle name="Normal 40 8 11 2" xfId="13516" xr:uid="{00000000-0005-0000-0000-000073BB0000}"/>
    <cellStyle name="Normal 40 8 11 3" xfId="16132" xr:uid="{00000000-0005-0000-0000-000074BB0000}"/>
    <cellStyle name="Normal 40 8 11 3 2" xfId="44671" xr:uid="{00000000-0005-0000-0000-000075BB0000}"/>
    <cellStyle name="Normal 40 8 11 4" xfId="21297" xr:uid="{00000000-0005-0000-0000-000076BB0000}"/>
    <cellStyle name="Normal 40 8 11 5" xfId="26219" xr:uid="{00000000-0005-0000-0000-000077BB0000}"/>
    <cellStyle name="Normal 40 8 11 6" xfId="31141" xr:uid="{00000000-0005-0000-0000-000078BB0000}"/>
    <cellStyle name="Normal 40 8 12" xfId="1598" xr:uid="{00000000-0005-0000-0000-000079BB0000}"/>
    <cellStyle name="Normal 40 8 12 2" xfId="13517" xr:uid="{00000000-0005-0000-0000-00007ABB0000}"/>
    <cellStyle name="Normal 40 8 12 3" xfId="16247" xr:uid="{00000000-0005-0000-0000-00007BBB0000}"/>
    <cellStyle name="Normal 40 8 12 3 2" xfId="44786" xr:uid="{00000000-0005-0000-0000-00007CBB0000}"/>
    <cellStyle name="Normal 40 8 12 4" xfId="21412" xr:uid="{00000000-0005-0000-0000-00007DBB0000}"/>
    <cellStyle name="Normal 40 8 12 5" xfId="26334" xr:uid="{00000000-0005-0000-0000-00007EBB0000}"/>
    <cellStyle name="Normal 40 8 12 6" xfId="31256" xr:uid="{00000000-0005-0000-0000-00007FBB0000}"/>
    <cellStyle name="Normal 40 8 13" xfId="1712" xr:uid="{00000000-0005-0000-0000-000080BB0000}"/>
    <cellStyle name="Normal 40 8 13 2" xfId="13518" xr:uid="{00000000-0005-0000-0000-000081BB0000}"/>
    <cellStyle name="Normal 40 8 13 3" xfId="16361" xr:uid="{00000000-0005-0000-0000-000082BB0000}"/>
    <cellStyle name="Normal 40 8 13 3 2" xfId="44900" xr:uid="{00000000-0005-0000-0000-000083BB0000}"/>
    <cellStyle name="Normal 40 8 13 4" xfId="21526" xr:uid="{00000000-0005-0000-0000-000084BB0000}"/>
    <cellStyle name="Normal 40 8 13 5" xfId="26448" xr:uid="{00000000-0005-0000-0000-000085BB0000}"/>
    <cellStyle name="Normal 40 8 13 6" xfId="31370" xr:uid="{00000000-0005-0000-0000-000086BB0000}"/>
    <cellStyle name="Normal 40 8 14" xfId="1826" xr:uid="{00000000-0005-0000-0000-000087BB0000}"/>
    <cellStyle name="Normal 40 8 14 2" xfId="13519" xr:uid="{00000000-0005-0000-0000-000088BB0000}"/>
    <cellStyle name="Normal 40 8 14 3" xfId="16475" xr:uid="{00000000-0005-0000-0000-000089BB0000}"/>
    <cellStyle name="Normal 40 8 14 3 2" xfId="45014" xr:uid="{00000000-0005-0000-0000-00008ABB0000}"/>
    <cellStyle name="Normal 40 8 14 4" xfId="21640" xr:uid="{00000000-0005-0000-0000-00008BBB0000}"/>
    <cellStyle name="Normal 40 8 14 5" xfId="26562" xr:uid="{00000000-0005-0000-0000-00008CBB0000}"/>
    <cellStyle name="Normal 40 8 14 6" xfId="31484" xr:uid="{00000000-0005-0000-0000-00008DBB0000}"/>
    <cellStyle name="Normal 40 8 15" xfId="1940" xr:uid="{00000000-0005-0000-0000-00008EBB0000}"/>
    <cellStyle name="Normal 40 8 15 2" xfId="13520" xr:uid="{00000000-0005-0000-0000-00008FBB0000}"/>
    <cellStyle name="Normal 40 8 15 3" xfId="16589" xr:uid="{00000000-0005-0000-0000-000090BB0000}"/>
    <cellStyle name="Normal 40 8 15 3 2" xfId="45128" xr:uid="{00000000-0005-0000-0000-000091BB0000}"/>
    <cellStyle name="Normal 40 8 15 4" xfId="21754" xr:uid="{00000000-0005-0000-0000-000092BB0000}"/>
    <cellStyle name="Normal 40 8 15 5" xfId="26676" xr:uid="{00000000-0005-0000-0000-000093BB0000}"/>
    <cellStyle name="Normal 40 8 15 6" xfId="31598" xr:uid="{00000000-0005-0000-0000-000094BB0000}"/>
    <cellStyle name="Normal 40 8 16" xfId="2054" xr:uid="{00000000-0005-0000-0000-000095BB0000}"/>
    <cellStyle name="Normal 40 8 16 2" xfId="13521" xr:uid="{00000000-0005-0000-0000-000096BB0000}"/>
    <cellStyle name="Normal 40 8 16 3" xfId="16703" xr:uid="{00000000-0005-0000-0000-000097BB0000}"/>
    <cellStyle name="Normal 40 8 16 3 2" xfId="45242" xr:uid="{00000000-0005-0000-0000-000098BB0000}"/>
    <cellStyle name="Normal 40 8 16 4" xfId="21868" xr:uid="{00000000-0005-0000-0000-000099BB0000}"/>
    <cellStyle name="Normal 40 8 16 5" xfId="26790" xr:uid="{00000000-0005-0000-0000-00009ABB0000}"/>
    <cellStyle name="Normal 40 8 16 6" xfId="31712" xr:uid="{00000000-0005-0000-0000-00009BBB0000}"/>
    <cellStyle name="Normal 40 8 17" xfId="2169" xr:uid="{00000000-0005-0000-0000-00009CBB0000}"/>
    <cellStyle name="Normal 40 8 17 2" xfId="13522" xr:uid="{00000000-0005-0000-0000-00009DBB0000}"/>
    <cellStyle name="Normal 40 8 17 3" xfId="16818" xr:uid="{00000000-0005-0000-0000-00009EBB0000}"/>
    <cellStyle name="Normal 40 8 17 3 2" xfId="45357" xr:uid="{00000000-0005-0000-0000-00009FBB0000}"/>
    <cellStyle name="Normal 40 8 17 4" xfId="21983" xr:uid="{00000000-0005-0000-0000-0000A0BB0000}"/>
    <cellStyle name="Normal 40 8 17 5" xfId="26905" xr:uid="{00000000-0005-0000-0000-0000A1BB0000}"/>
    <cellStyle name="Normal 40 8 17 6" xfId="31827" xr:uid="{00000000-0005-0000-0000-0000A2BB0000}"/>
    <cellStyle name="Normal 40 8 18" xfId="2515" xr:uid="{00000000-0005-0000-0000-0000A3BB0000}"/>
    <cellStyle name="Normal 40 8 18 2" xfId="13523" xr:uid="{00000000-0005-0000-0000-0000A4BB0000}"/>
    <cellStyle name="Normal 40 8 18 3" xfId="17126" xr:uid="{00000000-0005-0000-0000-0000A5BB0000}"/>
    <cellStyle name="Normal 40 8 18 3 2" xfId="45663" xr:uid="{00000000-0005-0000-0000-0000A6BB0000}"/>
    <cellStyle name="Normal 40 8 18 4" xfId="22289" xr:uid="{00000000-0005-0000-0000-0000A7BB0000}"/>
    <cellStyle name="Normal 40 8 18 5" xfId="27211" xr:uid="{00000000-0005-0000-0000-0000A8BB0000}"/>
    <cellStyle name="Normal 40 8 18 6" xfId="32133" xr:uid="{00000000-0005-0000-0000-0000A9BB0000}"/>
    <cellStyle name="Normal 40 8 19" xfId="2634" xr:uid="{00000000-0005-0000-0000-0000AABB0000}"/>
    <cellStyle name="Normal 40 8 19 2" xfId="13524" xr:uid="{00000000-0005-0000-0000-0000ABBB0000}"/>
    <cellStyle name="Normal 40 8 19 3" xfId="17245" xr:uid="{00000000-0005-0000-0000-0000ACBB0000}"/>
    <cellStyle name="Normal 40 8 19 3 2" xfId="45782" xr:uid="{00000000-0005-0000-0000-0000ADBB0000}"/>
    <cellStyle name="Normal 40 8 19 4" xfId="22408" xr:uid="{00000000-0005-0000-0000-0000AEBB0000}"/>
    <cellStyle name="Normal 40 8 19 5" xfId="27330" xr:uid="{00000000-0005-0000-0000-0000AFBB0000}"/>
    <cellStyle name="Normal 40 8 19 6" xfId="32252" xr:uid="{00000000-0005-0000-0000-0000B0BB0000}"/>
    <cellStyle name="Normal 40 8 2" xfId="351" xr:uid="{00000000-0005-0000-0000-0000B1BB0000}"/>
    <cellStyle name="Normal 40 8 2 10" xfId="20181" xr:uid="{00000000-0005-0000-0000-0000B2BB0000}"/>
    <cellStyle name="Normal 40 8 2 11" xfId="25060" xr:uid="{00000000-0005-0000-0000-0000B3BB0000}"/>
    <cellStyle name="Normal 40 8 2 12" xfId="30025" xr:uid="{00000000-0005-0000-0000-0000B4BB0000}"/>
    <cellStyle name="Normal 40 8 2 2" xfId="2247" xr:uid="{00000000-0005-0000-0000-0000B5BB0000}"/>
    <cellStyle name="Normal 40 8 2 2 10" xfId="31903" xr:uid="{00000000-0005-0000-0000-0000B6BB0000}"/>
    <cellStyle name="Normal 40 8 2 2 2" xfId="6322" xr:uid="{00000000-0005-0000-0000-0000B7BB0000}"/>
    <cellStyle name="Normal 40 8 2 2 2 2" xfId="8146" xr:uid="{00000000-0005-0000-0000-0000B8BB0000}"/>
    <cellStyle name="Normal 40 8 2 2 2 2 2" xfId="37731" xr:uid="{00000000-0005-0000-0000-0000B9BB0000}"/>
    <cellStyle name="Normal 40 8 2 2 2 3" xfId="14768" xr:uid="{00000000-0005-0000-0000-0000BABB0000}"/>
    <cellStyle name="Normal 40 8 2 2 2 3 2" xfId="43308" xr:uid="{00000000-0005-0000-0000-0000BBBB0000}"/>
    <cellStyle name="Normal 40 8 2 2 2 4" xfId="35914" xr:uid="{00000000-0005-0000-0000-0000BCBB0000}"/>
    <cellStyle name="Normal 40 8 2 2 3" xfId="7424" xr:uid="{00000000-0005-0000-0000-0000BDBB0000}"/>
    <cellStyle name="Normal 40 8 2 2 3 2" xfId="16894" xr:uid="{00000000-0005-0000-0000-0000BEBB0000}"/>
    <cellStyle name="Normal 40 8 2 2 3 2 2" xfId="45433" xr:uid="{00000000-0005-0000-0000-0000BFBB0000}"/>
    <cellStyle name="Normal 40 8 2 2 3 3" xfId="37011" xr:uid="{00000000-0005-0000-0000-0000C0BB0000}"/>
    <cellStyle name="Normal 40 8 2 2 4" xfId="6814" xr:uid="{00000000-0005-0000-0000-0000C1BB0000}"/>
    <cellStyle name="Normal 40 8 2 2 4 2" xfId="36401" xr:uid="{00000000-0005-0000-0000-0000C2BB0000}"/>
    <cellStyle name="Normal 40 8 2 2 5" xfId="6321" xr:uid="{00000000-0005-0000-0000-0000C3BB0000}"/>
    <cellStyle name="Normal 40 8 2 2 5 2" xfId="35913" xr:uid="{00000000-0005-0000-0000-0000C4BB0000}"/>
    <cellStyle name="Normal 40 8 2 2 6" xfId="13526" xr:uid="{00000000-0005-0000-0000-0000C5BB0000}"/>
    <cellStyle name="Normal 40 8 2 2 7" xfId="14767" xr:uid="{00000000-0005-0000-0000-0000C6BB0000}"/>
    <cellStyle name="Normal 40 8 2 2 7 2" xfId="43307" xr:uid="{00000000-0005-0000-0000-0000C7BB0000}"/>
    <cellStyle name="Normal 40 8 2 2 8" xfId="22059" xr:uid="{00000000-0005-0000-0000-0000C8BB0000}"/>
    <cellStyle name="Normal 40 8 2 2 9" xfId="26981" xr:uid="{00000000-0005-0000-0000-0000C9BB0000}"/>
    <cellStyle name="Normal 40 8 2 3" xfId="6323" xr:uid="{00000000-0005-0000-0000-0000CABB0000}"/>
    <cellStyle name="Normal 40 8 2 3 2" xfId="8145" xr:uid="{00000000-0005-0000-0000-0000CBBB0000}"/>
    <cellStyle name="Normal 40 8 2 3 2 2" xfId="37730" xr:uid="{00000000-0005-0000-0000-0000CCBB0000}"/>
    <cellStyle name="Normal 40 8 2 3 3" xfId="13525" xr:uid="{00000000-0005-0000-0000-0000CDBB0000}"/>
    <cellStyle name="Normal 40 8 2 3 4" xfId="14769" xr:uid="{00000000-0005-0000-0000-0000CEBB0000}"/>
    <cellStyle name="Normal 40 8 2 3 4 2" xfId="43309" xr:uid="{00000000-0005-0000-0000-0000CFBB0000}"/>
    <cellStyle name="Normal 40 8 2 3 5" xfId="35915" xr:uid="{00000000-0005-0000-0000-0000D0BB0000}"/>
    <cellStyle name="Normal 40 8 2 4" xfId="7131" xr:uid="{00000000-0005-0000-0000-0000D1BB0000}"/>
    <cellStyle name="Normal 40 8 2 4 2" xfId="15016" xr:uid="{00000000-0005-0000-0000-0000D2BB0000}"/>
    <cellStyle name="Normal 40 8 2 4 2 2" xfId="43555" xr:uid="{00000000-0005-0000-0000-0000D3BB0000}"/>
    <cellStyle name="Normal 40 8 2 4 3" xfId="36718" xr:uid="{00000000-0005-0000-0000-0000D4BB0000}"/>
    <cellStyle name="Normal 40 8 2 5" xfId="6572" xr:uid="{00000000-0005-0000-0000-0000D5BB0000}"/>
    <cellStyle name="Normal 40 8 2 5 2" xfId="19949" xr:uid="{00000000-0005-0000-0000-0000D6BB0000}"/>
    <cellStyle name="Normal 40 8 2 5 2 2" xfId="48486" xr:uid="{00000000-0005-0000-0000-0000D7BB0000}"/>
    <cellStyle name="Normal 40 8 2 5 3" xfId="36159" xr:uid="{00000000-0005-0000-0000-0000D8BB0000}"/>
    <cellStyle name="Normal 40 8 2 6" xfId="6320" xr:uid="{00000000-0005-0000-0000-0000D9BB0000}"/>
    <cellStyle name="Normal 40 8 2 6 2" xfId="35912" xr:uid="{00000000-0005-0000-0000-0000DABB0000}"/>
    <cellStyle name="Normal 40 8 2 7" xfId="8338" xr:uid="{00000000-0005-0000-0000-0000DBBB0000}"/>
    <cellStyle name="Normal 40 8 2 7 2" xfId="37923" xr:uid="{00000000-0005-0000-0000-0000DCBB0000}"/>
    <cellStyle name="Normal 40 8 2 8" xfId="8579" xr:uid="{00000000-0005-0000-0000-0000DDBB0000}"/>
    <cellStyle name="Normal 40 8 2 8 2" xfId="38164" xr:uid="{00000000-0005-0000-0000-0000DEBB0000}"/>
    <cellStyle name="Normal 40 8 2 9" xfId="14766" xr:uid="{00000000-0005-0000-0000-0000DFBB0000}"/>
    <cellStyle name="Normal 40 8 2 9 2" xfId="43306" xr:uid="{00000000-0005-0000-0000-0000E0BB0000}"/>
    <cellStyle name="Normal 40 8 20" xfId="2752" xr:uid="{00000000-0005-0000-0000-0000E1BB0000}"/>
    <cellStyle name="Normal 40 8 20 2" xfId="13527" xr:uid="{00000000-0005-0000-0000-0000E2BB0000}"/>
    <cellStyle name="Normal 40 8 20 3" xfId="17363" xr:uid="{00000000-0005-0000-0000-0000E3BB0000}"/>
    <cellStyle name="Normal 40 8 20 3 2" xfId="45900" xr:uid="{00000000-0005-0000-0000-0000E4BB0000}"/>
    <cellStyle name="Normal 40 8 20 4" xfId="22526" xr:uid="{00000000-0005-0000-0000-0000E5BB0000}"/>
    <cellStyle name="Normal 40 8 20 5" xfId="27448" xr:uid="{00000000-0005-0000-0000-0000E6BB0000}"/>
    <cellStyle name="Normal 40 8 20 6" xfId="32370" xr:uid="{00000000-0005-0000-0000-0000E7BB0000}"/>
    <cellStyle name="Normal 40 8 21" xfId="2871" xr:uid="{00000000-0005-0000-0000-0000E8BB0000}"/>
    <cellStyle name="Normal 40 8 21 2" xfId="13528" xr:uid="{00000000-0005-0000-0000-0000E9BB0000}"/>
    <cellStyle name="Normal 40 8 21 3" xfId="17482" xr:uid="{00000000-0005-0000-0000-0000EABB0000}"/>
    <cellStyle name="Normal 40 8 21 3 2" xfId="46019" xr:uid="{00000000-0005-0000-0000-0000EBBB0000}"/>
    <cellStyle name="Normal 40 8 21 4" xfId="22645" xr:uid="{00000000-0005-0000-0000-0000ECBB0000}"/>
    <cellStyle name="Normal 40 8 21 5" xfId="27567" xr:uid="{00000000-0005-0000-0000-0000EDBB0000}"/>
    <cellStyle name="Normal 40 8 21 6" xfId="32489" xr:uid="{00000000-0005-0000-0000-0000EEBB0000}"/>
    <cellStyle name="Normal 40 8 22" xfId="2987" xr:uid="{00000000-0005-0000-0000-0000EFBB0000}"/>
    <cellStyle name="Normal 40 8 22 2" xfId="13529" xr:uid="{00000000-0005-0000-0000-0000F0BB0000}"/>
    <cellStyle name="Normal 40 8 22 3" xfId="17598" xr:uid="{00000000-0005-0000-0000-0000F1BB0000}"/>
    <cellStyle name="Normal 40 8 22 3 2" xfId="46135" xr:uid="{00000000-0005-0000-0000-0000F2BB0000}"/>
    <cellStyle name="Normal 40 8 22 4" xfId="22761" xr:uid="{00000000-0005-0000-0000-0000F3BB0000}"/>
    <cellStyle name="Normal 40 8 22 5" xfId="27683" xr:uid="{00000000-0005-0000-0000-0000F4BB0000}"/>
    <cellStyle name="Normal 40 8 22 6" xfId="32605" xr:uid="{00000000-0005-0000-0000-0000F5BB0000}"/>
    <cellStyle name="Normal 40 8 23" xfId="3105" xr:uid="{00000000-0005-0000-0000-0000F6BB0000}"/>
    <cellStyle name="Normal 40 8 23 2" xfId="13530" xr:uid="{00000000-0005-0000-0000-0000F7BB0000}"/>
    <cellStyle name="Normal 40 8 23 3" xfId="17716" xr:uid="{00000000-0005-0000-0000-0000F8BB0000}"/>
    <cellStyle name="Normal 40 8 23 3 2" xfId="46253" xr:uid="{00000000-0005-0000-0000-0000F9BB0000}"/>
    <cellStyle name="Normal 40 8 23 4" xfId="22879" xr:uid="{00000000-0005-0000-0000-0000FABB0000}"/>
    <cellStyle name="Normal 40 8 23 5" xfId="27801" xr:uid="{00000000-0005-0000-0000-0000FBBB0000}"/>
    <cellStyle name="Normal 40 8 23 6" xfId="32723" xr:uid="{00000000-0005-0000-0000-0000FCBB0000}"/>
    <cellStyle name="Normal 40 8 24" xfId="3223" xr:uid="{00000000-0005-0000-0000-0000FDBB0000}"/>
    <cellStyle name="Normal 40 8 24 2" xfId="13531" xr:uid="{00000000-0005-0000-0000-0000FEBB0000}"/>
    <cellStyle name="Normal 40 8 24 3" xfId="17833" xr:uid="{00000000-0005-0000-0000-0000FFBB0000}"/>
    <cellStyle name="Normal 40 8 24 3 2" xfId="46370" xr:uid="{00000000-0005-0000-0000-000000BC0000}"/>
    <cellStyle name="Normal 40 8 24 4" xfId="22996" xr:uid="{00000000-0005-0000-0000-000001BC0000}"/>
    <cellStyle name="Normal 40 8 24 5" xfId="27918" xr:uid="{00000000-0005-0000-0000-000002BC0000}"/>
    <cellStyle name="Normal 40 8 24 6" xfId="32840" xr:uid="{00000000-0005-0000-0000-000003BC0000}"/>
    <cellStyle name="Normal 40 8 25" xfId="3340" xr:uid="{00000000-0005-0000-0000-000004BC0000}"/>
    <cellStyle name="Normal 40 8 25 2" xfId="13532" xr:uid="{00000000-0005-0000-0000-000005BC0000}"/>
    <cellStyle name="Normal 40 8 25 3" xfId="17950" xr:uid="{00000000-0005-0000-0000-000006BC0000}"/>
    <cellStyle name="Normal 40 8 25 3 2" xfId="46487" xr:uid="{00000000-0005-0000-0000-000007BC0000}"/>
    <cellStyle name="Normal 40 8 25 4" xfId="23113" xr:uid="{00000000-0005-0000-0000-000008BC0000}"/>
    <cellStyle name="Normal 40 8 25 5" xfId="28035" xr:uid="{00000000-0005-0000-0000-000009BC0000}"/>
    <cellStyle name="Normal 40 8 25 6" xfId="32957" xr:uid="{00000000-0005-0000-0000-00000ABC0000}"/>
    <cellStyle name="Normal 40 8 26" xfId="3457" xr:uid="{00000000-0005-0000-0000-00000BBC0000}"/>
    <cellStyle name="Normal 40 8 26 2" xfId="13533" xr:uid="{00000000-0005-0000-0000-00000CBC0000}"/>
    <cellStyle name="Normal 40 8 26 3" xfId="18067" xr:uid="{00000000-0005-0000-0000-00000DBC0000}"/>
    <cellStyle name="Normal 40 8 26 3 2" xfId="46604" xr:uid="{00000000-0005-0000-0000-00000EBC0000}"/>
    <cellStyle name="Normal 40 8 26 4" xfId="23230" xr:uid="{00000000-0005-0000-0000-00000FBC0000}"/>
    <cellStyle name="Normal 40 8 26 5" xfId="28152" xr:uid="{00000000-0005-0000-0000-000010BC0000}"/>
    <cellStyle name="Normal 40 8 26 6" xfId="33074" xr:uid="{00000000-0005-0000-0000-000011BC0000}"/>
    <cellStyle name="Normal 40 8 27" xfId="3571" xr:uid="{00000000-0005-0000-0000-000012BC0000}"/>
    <cellStyle name="Normal 40 8 27 2" xfId="13534" xr:uid="{00000000-0005-0000-0000-000013BC0000}"/>
    <cellStyle name="Normal 40 8 27 3" xfId="18181" xr:uid="{00000000-0005-0000-0000-000014BC0000}"/>
    <cellStyle name="Normal 40 8 27 3 2" xfId="46718" xr:uid="{00000000-0005-0000-0000-000015BC0000}"/>
    <cellStyle name="Normal 40 8 27 4" xfId="23344" xr:uid="{00000000-0005-0000-0000-000016BC0000}"/>
    <cellStyle name="Normal 40 8 27 5" xfId="28266" xr:uid="{00000000-0005-0000-0000-000017BC0000}"/>
    <cellStyle name="Normal 40 8 27 6" xfId="33188" xr:uid="{00000000-0005-0000-0000-000018BC0000}"/>
    <cellStyle name="Normal 40 8 28" xfId="3688" xr:uid="{00000000-0005-0000-0000-000019BC0000}"/>
    <cellStyle name="Normal 40 8 28 2" xfId="13535" xr:uid="{00000000-0005-0000-0000-00001ABC0000}"/>
    <cellStyle name="Normal 40 8 28 3" xfId="18297" xr:uid="{00000000-0005-0000-0000-00001BBC0000}"/>
    <cellStyle name="Normal 40 8 28 3 2" xfId="46834" xr:uid="{00000000-0005-0000-0000-00001CBC0000}"/>
    <cellStyle name="Normal 40 8 28 4" xfId="23460" xr:uid="{00000000-0005-0000-0000-00001DBC0000}"/>
    <cellStyle name="Normal 40 8 28 5" xfId="28382" xr:uid="{00000000-0005-0000-0000-00001EBC0000}"/>
    <cellStyle name="Normal 40 8 28 6" xfId="33304" xr:uid="{00000000-0005-0000-0000-00001FBC0000}"/>
    <cellStyle name="Normal 40 8 29" xfId="3804" xr:uid="{00000000-0005-0000-0000-000020BC0000}"/>
    <cellStyle name="Normal 40 8 29 2" xfId="13536" xr:uid="{00000000-0005-0000-0000-000021BC0000}"/>
    <cellStyle name="Normal 40 8 29 3" xfId="18412" xr:uid="{00000000-0005-0000-0000-000022BC0000}"/>
    <cellStyle name="Normal 40 8 29 3 2" xfId="46949" xr:uid="{00000000-0005-0000-0000-000023BC0000}"/>
    <cellStyle name="Normal 40 8 29 4" xfId="23575" xr:uid="{00000000-0005-0000-0000-000024BC0000}"/>
    <cellStyle name="Normal 40 8 29 5" xfId="28497" xr:uid="{00000000-0005-0000-0000-000025BC0000}"/>
    <cellStyle name="Normal 40 8 29 6" xfId="33419" xr:uid="{00000000-0005-0000-0000-000026BC0000}"/>
    <cellStyle name="Normal 40 8 3" xfId="471" xr:uid="{00000000-0005-0000-0000-000027BC0000}"/>
    <cellStyle name="Normal 40 8 3 10" xfId="30145" xr:uid="{00000000-0005-0000-0000-000028BC0000}"/>
    <cellStyle name="Normal 40 8 3 2" xfId="6325" xr:uid="{00000000-0005-0000-0000-000029BC0000}"/>
    <cellStyle name="Normal 40 8 3 2 2" xfId="8147" xr:uid="{00000000-0005-0000-0000-00002ABC0000}"/>
    <cellStyle name="Normal 40 8 3 2 2 2" xfId="37732" xr:uid="{00000000-0005-0000-0000-00002BBC0000}"/>
    <cellStyle name="Normal 40 8 3 2 3" xfId="14771" xr:uid="{00000000-0005-0000-0000-00002CBC0000}"/>
    <cellStyle name="Normal 40 8 3 2 3 2" xfId="43311" xr:uid="{00000000-0005-0000-0000-00002DBC0000}"/>
    <cellStyle name="Normal 40 8 3 2 4" xfId="35917" xr:uid="{00000000-0005-0000-0000-00002EBC0000}"/>
    <cellStyle name="Normal 40 8 3 3" xfId="7425" xr:uid="{00000000-0005-0000-0000-00002FBC0000}"/>
    <cellStyle name="Normal 40 8 3 3 2" xfId="15136" xr:uid="{00000000-0005-0000-0000-000030BC0000}"/>
    <cellStyle name="Normal 40 8 3 3 2 2" xfId="43675" xr:uid="{00000000-0005-0000-0000-000031BC0000}"/>
    <cellStyle name="Normal 40 8 3 3 3" xfId="37012" xr:uid="{00000000-0005-0000-0000-000032BC0000}"/>
    <cellStyle name="Normal 40 8 3 4" xfId="6694" xr:uid="{00000000-0005-0000-0000-000033BC0000}"/>
    <cellStyle name="Normal 40 8 3 4 2" xfId="36281" xr:uid="{00000000-0005-0000-0000-000034BC0000}"/>
    <cellStyle name="Normal 40 8 3 5" xfId="6324" xr:uid="{00000000-0005-0000-0000-000035BC0000}"/>
    <cellStyle name="Normal 40 8 3 5 2" xfId="35916" xr:uid="{00000000-0005-0000-0000-000036BC0000}"/>
    <cellStyle name="Normal 40 8 3 6" xfId="13537" xr:uid="{00000000-0005-0000-0000-000037BC0000}"/>
    <cellStyle name="Normal 40 8 3 7" xfId="14770" xr:uid="{00000000-0005-0000-0000-000038BC0000}"/>
    <cellStyle name="Normal 40 8 3 7 2" xfId="43310" xr:uid="{00000000-0005-0000-0000-000039BC0000}"/>
    <cellStyle name="Normal 40 8 3 8" xfId="20301" xr:uid="{00000000-0005-0000-0000-00003ABC0000}"/>
    <cellStyle name="Normal 40 8 3 9" xfId="25223" xr:uid="{00000000-0005-0000-0000-00003BBC0000}"/>
    <cellStyle name="Normal 40 8 30" xfId="3921" xr:uid="{00000000-0005-0000-0000-00003CBC0000}"/>
    <cellStyle name="Normal 40 8 30 2" xfId="13538" xr:uid="{00000000-0005-0000-0000-00003DBC0000}"/>
    <cellStyle name="Normal 40 8 30 3" xfId="18528" xr:uid="{00000000-0005-0000-0000-00003EBC0000}"/>
    <cellStyle name="Normal 40 8 30 3 2" xfId="47065" xr:uid="{00000000-0005-0000-0000-00003FBC0000}"/>
    <cellStyle name="Normal 40 8 30 4" xfId="23691" xr:uid="{00000000-0005-0000-0000-000040BC0000}"/>
    <cellStyle name="Normal 40 8 30 5" xfId="28613" xr:uid="{00000000-0005-0000-0000-000041BC0000}"/>
    <cellStyle name="Normal 40 8 30 6" xfId="33535" xr:uid="{00000000-0005-0000-0000-000042BC0000}"/>
    <cellStyle name="Normal 40 8 31" xfId="4039" xr:uid="{00000000-0005-0000-0000-000043BC0000}"/>
    <cellStyle name="Normal 40 8 31 2" xfId="13539" xr:uid="{00000000-0005-0000-0000-000044BC0000}"/>
    <cellStyle name="Normal 40 8 31 3" xfId="18646" xr:uid="{00000000-0005-0000-0000-000045BC0000}"/>
    <cellStyle name="Normal 40 8 31 3 2" xfId="47183" xr:uid="{00000000-0005-0000-0000-000046BC0000}"/>
    <cellStyle name="Normal 40 8 31 4" xfId="23809" xr:uid="{00000000-0005-0000-0000-000047BC0000}"/>
    <cellStyle name="Normal 40 8 31 5" xfId="28731" xr:uid="{00000000-0005-0000-0000-000048BC0000}"/>
    <cellStyle name="Normal 40 8 31 6" xfId="33653" xr:uid="{00000000-0005-0000-0000-000049BC0000}"/>
    <cellStyle name="Normal 40 8 32" xfId="4154" xr:uid="{00000000-0005-0000-0000-00004ABC0000}"/>
    <cellStyle name="Normal 40 8 32 2" xfId="13540" xr:uid="{00000000-0005-0000-0000-00004BBC0000}"/>
    <cellStyle name="Normal 40 8 32 3" xfId="18760" xr:uid="{00000000-0005-0000-0000-00004CBC0000}"/>
    <cellStyle name="Normal 40 8 32 3 2" xfId="47297" xr:uid="{00000000-0005-0000-0000-00004DBC0000}"/>
    <cellStyle name="Normal 40 8 32 4" xfId="23923" xr:uid="{00000000-0005-0000-0000-00004EBC0000}"/>
    <cellStyle name="Normal 40 8 32 5" xfId="28845" xr:uid="{00000000-0005-0000-0000-00004FBC0000}"/>
    <cellStyle name="Normal 40 8 32 6" xfId="33767" xr:uid="{00000000-0005-0000-0000-000050BC0000}"/>
    <cellStyle name="Normal 40 8 33" xfId="4269" xr:uid="{00000000-0005-0000-0000-000051BC0000}"/>
    <cellStyle name="Normal 40 8 33 2" xfId="13541" xr:uid="{00000000-0005-0000-0000-000052BC0000}"/>
    <cellStyle name="Normal 40 8 33 3" xfId="18875" xr:uid="{00000000-0005-0000-0000-000053BC0000}"/>
    <cellStyle name="Normal 40 8 33 3 2" xfId="47412" xr:uid="{00000000-0005-0000-0000-000054BC0000}"/>
    <cellStyle name="Normal 40 8 33 4" xfId="24038" xr:uid="{00000000-0005-0000-0000-000055BC0000}"/>
    <cellStyle name="Normal 40 8 33 5" xfId="28960" xr:uid="{00000000-0005-0000-0000-000056BC0000}"/>
    <cellStyle name="Normal 40 8 33 6" xfId="33882" xr:uid="{00000000-0005-0000-0000-000057BC0000}"/>
    <cellStyle name="Normal 40 8 34" xfId="4396" xr:uid="{00000000-0005-0000-0000-000058BC0000}"/>
    <cellStyle name="Normal 40 8 34 2" xfId="13542" xr:uid="{00000000-0005-0000-0000-000059BC0000}"/>
    <cellStyle name="Normal 40 8 34 3" xfId="19002" xr:uid="{00000000-0005-0000-0000-00005ABC0000}"/>
    <cellStyle name="Normal 40 8 34 3 2" xfId="47539" xr:uid="{00000000-0005-0000-0000-00005BBC0000}"/>
    <cellStyle name="Normal 40 8 34 4" xfId="24165" xr:uid="{00000000-0005-0000-0000-00005CBC0000}"/>
    <cellStyle name="Normal 40 8 34 5" xfId="29087" xr:uid="{00000000-0005-0000-0000-00005DBC0000}"/>
    <cellStyle name="Normal 40 8 34 6" xfId="34009" xr:uid="{00000000-0005-0000-0000-00005EBC0000}"/>
    <cellStyle name="Normal 40 8 35" xfId="4511" xr:uid="{00000000-0005-0000-0000-00005FBC0000}"/>
    <cellStyle name="Normal 40 8 35 2" xfId="13543" xr:uid="{00000000-0005-0000-0000-000060BC0000}"/>
    <cellStyle name="Normal 40 8 35 3" xfId="19116" xr:uid="{00000000-0005-0000-0000-000061BC0000}"/>
    <cellStyle name="Normal 40 8 35 3 2" xfId="47653" xr:uid="{00000000-0005-0000-0000-000062BC0000}"/>
    <cellStyle name="Normal 40 8 35 4" xfId="24279" xr:uid="{00000000-0005-0000-0000-000063BC0000}"/>
    <cellStyle name="Normal 40 8 35 5" xfId="29201" xr:uid="{00000000-0005-0000-0000-000064BC0000}"/>
    <cellStyle name="Normal 40 8 35 6" xfId="34123" xr:uid="{00000000-0005-0000-0000-000065BC0000}"/>
    <cellStyle name="Normal 40 8 36" xfId="4628" xr:uid="{00000000-0005-0000-0000-000066BC0000}"/>
    <cellStyle name="Normal 40 8 36 2" xfId="13544" xr:uid="{00000000-0005-0000-0000-000067BC0000}"/>
    <cellStyle name="Normal 40 8 36 3" xfId="19233" xr:uid="{00000000-0005-0000-0000-000068BC0000}"/>
    <cellStyle name="Normal 40 8 36 3 2" xfId="47770" xr:uid="{00000000-0005-0000-0000-000069BC0000}"/>
    <cellStyle name="Normal 40 8 36 4" xfId="24396" xr:uid="{00000000-0005-0000-0000-00006ABC0000}"/>
    <cellStyle name="Normal 40 8 36 5" xfId="29318" xr:uid="{00000000-0005-0000-0000-00006BBC0000}"/>
    <cellStyle name="Normal 40 8 36 6" xfId="34240" xr:uid="{00000000-0005-0000-0000-00006CBC0000}"/>
    <cellStyle name="Normal 40 8 37" xfId="4744" xr:uid="{00000000-0005-0000-0000-00006DBC0000}"/>
    <cellStyle name="Normal 40 8 37 2" xfId="13545" xr:uid="{00000000-0005-0000-0000-00006EBC0000}"/>
    <cellStyle name="Normal 40 8 37 3" xfId="19349" xr:uid="{00000000-0005-0000-0000-00006FBC0000}"/>
    <cellStyle name="Normal 40 8 37 3 2" xfId="47886" xr:uid="{00000000-0005-0000-0000-000070BC0000}"/>
    <cellStyle name="Normal 40 8 37 4" xfId="24512" xr:uid="{00000000-0005-0000-0000-000071BC0000}"/>
    <cellStyle name="Normal 40 8 37 5" xfId="29434" xr:uid="{00000000-0005-0000-0000-000072BC0000}"/>
    <cellStyle name="Normal 40 8 37 6" xfId="34356" xr:uid="{00000000-0005-0000-0000-000073BC0000}"/>
    <cellStyle name="Normal 40 8 38" xfId="4859" xr:uid="{00000000-0005-0000-0000-000074BC0000}"/>
    <cellStyle name="Normal 40 8 38 2" xfId="13546" xr:uid="{00000000-0005-0000-0000-000075BC0000}"/>
    <cellStyle name="Normal 40 8 38 3" xfId="19464" xr:uid="{00000000-0005-0000-0000-000076BC0000}"/>
    <cellStyle name="Normal 40 8 38 3 2" xfId="48001" xr:uid="{00000000-0005-0000-0000-000077BC0000}"/>
    <cellStyle name="Normal 40 8 38 4" xfId="24627" xr:uid="{00000000-0005-0000-0000-000078BC0000}"/>
    <cellStyle name="Normal 40 8 38 5" xfId="29549" xr:uid="{00000000-0005-0000-0000-000079BC0000}"/>
    <cellStyle name="Normal 40 8 38 6" xfId="34471" xr:uid="{00000000-0005-0000-0000-00007ABC0000}"/>
    <cellStyle name="Normal 40 8 39" xfId="4980" xr:uid="{00000000-0005-0000-0000-00007BBC0000}"/>
    <cellStyle name="Normal 40 8 39 2" xfId="13547" xr:uid="{00000000-0005-0000-0000-00007CBC0000}"/>
    <cellStyle name="Normal 40 8 39 3" xfId="19584" xr:uid="{00000000-0005-0000-0000-00007DBC0000}"/>
    <cellStyle name="Normal 40 8 39 3 2" xfId="48121" xr:uid="{00000000-0005-0000-0000-00007EBC0000}"/>
    <cellStyle name="Normal 40 8 39 4" xfId="24747" xr:uid="{00000000-0005-0000-0000-00007FBC0000}"/>
    <cellStyle name="Normal 40 8 39 5" xfId="29669" xr:uid="{00000000-0005-0000-0000-000080BC0000}"/>
    <cellStyle name="Normal 40 8 39 6" xfId="34591" xr:uid="{00000000-0005-0000-0000-000081BC0000}"/>
    <cellStyle name="Normal 40 8 4" xfId="593" xr:uid="{00000000-0005-0000-0000-000082BC0000}"/>
    <cellStyle name="Normal 40 8 4 10" xfId="30266" xr:uid="{00000000-0005-0000-0000-000083BC0000}"/>
    <cellStyle name="Normal 40 8 4 2" xfId="6327" xr:uid="{00000000-0005-0000-0000-000084BC0000}"/>
    <cellStyle name="Normal 40 8 4 2 2" xfId="8148" xr:uid="{00000000-0005-0000-0000-000085BC0000}"/>
    <cellStyle name="Normal 40 8 4 2 2 2" xfId="37733" xr:uid="{00000000-0005-0000-0000-000086BC0000}"/>
    <cellStyle name="Normal 40 8 4 2 3" xfId="14773" xr:uid="{00000000-0005-0000-0000-000087BC0000}"/>
    <cellStyle name="Normal 40 8 4 2 3 2" xfId="43313" xr:uid="{00000000-0005-0000-0000-000088BC0000}"/>
    <cellStyle name="Normal 40 8 4 2 4" xfId="35919" xr:uid="{00000000-0005-0000-0000-000089BC0000}"/>
    <cellStyle name="Normal 40 8 4 3" xfId="7539" xr:uid="{00000000-0005-0000-0000-00008ABC0000}"/>
    <cellStyle name="Normal 40 8 4 3 2" xfId="15257" xr:uid="{00000000-0005-0000-0000-00008BBC0000}"/>
    <cellStyle name="Normal 40 8 4 3 2 2" xfId="43796" xr:uid="{00000000-0005-0000-0000-00008CBC0000}"/>
    <cellStyle name="Normal 40 8 4 3 3" xfId="37125" xr:uid="{00000000-0005-0000-0000-00008DBC0000}"/>
    <cellStyle name="Normal 40 8 4 4" xfId="6935" xr:uid="{00000000-0005-0000-0000-00008EBC0000}"/>
    <cellStyle name="Normal 40 8 4 4 2" xfId="36522" xr:uid="{00000000-0005-0000-0000-00008FBC0000}"/>
    <cellStyle name="Normal 40 8 4 5" xfId="6326" xr:uid="{00000000-0005-0000-0000-000090BC0000}"/>
    <cellStyle name="Normal 40 8 4 5 2" xfId="35918" xr:uid="{00000000-0005-0000-0000-000091BC0000}"/>
    <cellStyle name="Normal 40 8 4 6" xfId="13548" xr:uid="{00000000-0005-0000-0000-000092BC0000}"/>
    <cellStyle name="Normal 40 8 4 7" xfId="14772" xr:uid="{00000000-0005-0000-0000-000093BC0000}"/>
    <cellStyle name="Normal 40 8 4 7 2" xfId="43312" xr:uid="{00000000-0005-0000-0000-000094BC0000}"/>
    <cellStyle name="Normal 40 8 4 8" xfId="20422" xr:uid="{00000000-0005-0000-0000-000095BC0000}"/>
    <cellStyle name="Normal 40 8 4 9" xfId="25344" xr:uid="{00000000-0005-0000-0000-000096BC0000}"/>
    <cellStyle name="Normal 40 8 40" xfId="5095" xr:uid="{00000000-0005-0000-0000-000097BC0000}"/>
    <cellStyle name="Normal 40 8 40 2" xfId="13549" xr:uid="{00000000-0005-0000-0000-000098BC0000}"/>
    <cellStyle name="Normal 40 8 40 3" xfId="19699" xr:uid="{00000000-0005-0000-0000-000099BC0000}"/>
    <cellStyle name="Normal 40 8 40 3 2" xfId="48236" xr:uid="{00000000-0005-0000-0000-00009ABC0000}"/>
    <cellStyle name="Normal 40 8 40 4" xfId="24862" xr:uid="{00000000-0005-0000-0000-00009BBC0000}"/>
    <cellStyle name="Normal 40 8 40 5" xfId="29784" xr:uid="{00000000-0005-0000-0000-00009CBC0000}"/>
    <cellStyle name="Normal 40 8 40 6" xfId="34706" xr:uid="{00000000-0005-0000-0000-00009DBC0000}"/>
    <cellStyle name="Normal 40 8 41" xfId="6319" xr:uid="{00000000-0005-0000-0000-00009EBC0000}"/>
    <cellStyle name="Normal 40 8 41 2" xfId="13514" xr:uid="{00000000-0005-0000-0000-00009FBC0000}"/>
    <cellStyle name="Normal 40 8 41 3" xfId="14896" xr:uid="{00000000-0005-0000-0000-0000A0BC0000}"/>
    <cellStyle name="Normal 40 8 41 3 2" xfId="43435" xr:uid="{00000000-0005-0000-0000-0000A1BC0000}"/>
    <cellStyle name="Normal 40 8 41 4" xfId="35911" xr:uid="{00000000-0005-0000-0000-0000A2BC0000}"/>
    <cellStyle name="Normal 40 8 42" xfId="8262" xr:uid="{00000000-0005-0000-0000-0000A3BC0000}"/>
    <cellStyle name="Normal 40 8 42 2" xfId="19948" xr:uid="{00000000-0005-0000-0000-0000A4BC0000}"/>
    <cellStyle name="Normal 40 8 42 2 2" xfId="48485" xr:uid="{00000000-0005-0000-0000-0000A5BC0000}"/>
    <cellStyle name="Normal 40 8 42 3" xfId="37847" xr:uid="{00000000-0005-0000-0000-0000A6BC0000}"/>
    <cellStyle name="Normal 40 8 43" xfId="8503" xr:uid="{00000000-0005-0000-0000-0000A7BC0000}"/>
    <cellStyle name="Normal 40 8 43 2" xfId="38088" xr:uid="{00000000-0005-0000-0000-0000A8BC0000}"/>
    <cellStyle name="Normal 40 8 44" xfId="13713" xr:uid="{00000000-0005-0000-0000-0000A9BC0000}"/>
    <cellStyle name="Normal 40 8 44 2" xfId="42253" xr:uid="{00000000-0005-0000-0000-0000AABC0000}"/>
    <cellStyle name="Normal 40 8 45" xfId="20061" xr:uid="{00000000-0005-0000-0000-0000ABBC0000}"/>
    <cellStyle name="Normal 40 8 46" xfId="24984" xr:uid="{00000000-0005-0000-0000-0000ACBC0000}"/>
    <cellStyle name="Normal 40 8 47" xfId="29905" xr:uid="{00000000-0005-0000-0000-0000ADBC0000}"/>
    <cellStyle name="Normal 40 8 5" xfId="728" xr:uid="{00000000-0005-0000-0000-0000AEBC0000}"/>
    <cellStyle name="Normal 40 8 5 2" xfId="8144" xr:uid="{00000000-0005-0000-0000-0000AFBC0000}"/>
    <cellStyle name="Normal 40 8 5 2 2" xfId="15389" xr:uid="{00000000-0005-0000-0000-0000B0BC0000}"/>
    <cellStyle name="Normal 40 8 5 2 2 2" xfId="43928" xr:uid="{00000000-0005-0000-0000-0000B1BC0000}"/>
    <cellStyle name="Normal 40 8 5 2 3" xfId="37729" xr:uid="{00000000-0005-0000-0000-0000B2BC0000}"/>
    <cellStyle name="Normal 40 8 5 3" xfId="6328" xr:uid="{00000000-0005-0000-0000-0000B3BC0000}"/>
    <cellStyle name="Normal 40 8 5 3 2" xfId="35920" xr:uid="{00000000-0005-0000-0000-0000B4BC0000}"/>
    <cellStyle name="Normal 40 8 5 4" xfId="13550" xr:uid="{00000000-0005-0000-0000-0000B5BC0000}"/>
    <cellStyle name="Normal 40 8 5 5" xfId="14774" xr:uid="{00000000-0005-0000-0000-0000B6BC0000}"/>
    <cellStyle name="Normal 40 8 5 5 2" xfId="43314" xr:uid="{00000000-0005-0000-0000-0000B7BC0000}"/>
    <cellStyle name="Normal 40 8 5 6" xfId="20554" xr:uid="{00000000-0005-0000-0000-0000B8BC0000}"/>
    <cellStyle name="Normal 40 8 5 7" xfId="25476" xr:uid="{00000000-0005-0000-0000-0000B9BC0000}"/>
    <cellStyle name="Normal 40 8 5 8" xfId="30398" xr:uid="{00000000-0005-0000-0000-0000BABC0000}"/>
    <cellStyle name="Normal 40 8 6" xfId="842" xr:uid="{00000000-0005-0000-0000-0000BBBC0000}"/>
    <cellStyle name="Normal 40 8 6 2" xfId="7055" xr:uid="{00000000-0005-0000-0000-0000BCBC0000}"/>
    <cellStyle name="Normal 40 8 6 2 2" xfId="36642" xr:uid="{00000000-0005-0000-0000-0000BDBC0000}"/>
    <cellStyle name="Normal 40 8 6 3" xfId="13551" xr:uid="{00000000-0005-0000-0000-0000BEBC0000}"/>
    <cellStyle name="Normal 40 8 6 4" xfId="15503" xr:uid="{00000000-0005-0000-0000-0000BFBC0000}"/>
    <cellStyle name="Normal 40 8 6 4 2" xfId="44042" xr:uid="{00000000-0005-0000-0000-0000C0BC0000}"/>
    <cellStyle name="Normal 40 8 6 5" xfId="20668" xr:uid="{00000000-0005-0000-0000-0000C1BC0000}"/>
    <cellStyle name="Normal 40 8 6 6" xfId="25590" xr:uid="{00000000-0005-0000-0000-0000C2BC0000}"/>
    <cellStyle name="Normal 40 8 6 7" xfId="30512" xr:uid="{00000000-0005-0000-0000-0000C3BC0000}"/>
    <cellStyle name="Normal 40 8 7" xfId="956" xr:uid="{00000000-0005-0000-0000-0000C4BC0000}"/>
    <cellStyle name="Normal 40 8 7 2" xfId="6452" xr:uid="{00000000-0005-0000-0000-0000C5BC0000}"/>
    <cellStyle name="Normal 40 8 7 2 2" xfId="36039" xr:uid="{00000000-0005-0000-0000-0000C6BC0000}"/>
    <cellStyle name="Normal 40 8 7 3" xfId="13552" xr:uid="{00000000-0005-0000-0000-0000C7BC0000}"/>
    <cellStyle name="Normal 40 8 7 4" xfId="15617" xr:uid="{00000000-0005-0000-0000-0000C8BC0000}"/>
    <cellStyle name="Normal 40 8 7 4 2" xfId="44156" xr:uid="{00000000-0005-0000-0000-0000C9BC0000}"/>
    <cellStyle name="Normal 40 8 7 5" xfId="20782" xr:uid="{00000000-0005-0000-0000-0000CABC0000}"/>
    <cellStyle name="Normal 40 8 7 6" xfId="25704" xr:uid="{00000000-0005-0000-0000-0000CBBC0000}"/>
    <cellStyle name="Normal 40 8 7 7" xfId="30626" xr:uid="{00000000-0005-0000-0000-0000CCBC0000}"/>
    <cellStyle name="Normal 40 8 8" xfId="1103" xr:uid="{00000000-0005-0000-0000-0000CDBC0000}"/>
    <cellStyle name="Normal 40 8 8 2" xfId="13553" xr:uid="{00000000-0005-0000-0000-0000CEBC0000}"/>
    <cellStyle name="Normal 40 8 8 3" xfId="15758" xr:uid="{00000000-0005-0000-0000-0000CFBC0000}"/>
    <cellStyle name="Normal 40 8 8 3 2" xfId="44297" xr:uid="{00000000-0005-0000-0000-0000D0BC0000}"/>
    <cellStyle name="Normal 40 8 8 4" xfId="20923" xr:uid="{00000000-0005-0000-0000-0000D1BC0000}"/>
    <cellStyle name="Normal 40 8 8 5" xfId="25845" xr:uid="{00000000-0005-0000-0000-0000D2BC0000}"/>
    <cellStyle name="Normal 40 8 8 6" xfId="30767" xr:uid="{00000000-0005-0000-0000-0000D3BC0000}"/>
    <cellStyle name="Normal 40 8 9" xfId="1252" xr:uid="{00000000-0005-0000-0000-0000D4BC0000}"/>
    <cellStyle name="Normal 40 8 9 2" xfId="13554" xr:uid="{00000000-0005-0000-0000-0000D5BC0000}"/>
    <cellStyle name="Normal 40 8 9 3" xfId="15902" xr:uid="{00000000-0005-0000-0000-0000D6BC0000}"/>
    <cellStyle name="Normal 40 8 9 3 2" xfId="44441" xr:uid="{00000000-0005-0000-0000-0000D7BC0000}"/>
    <cellStyle name="Normal 40 8 9 4" xfId="21067" xr:uid="{00000000-0005-0000-0000-0000D8BC0000}"/>
    <cellStyle name="Normal 40 8 9 5" xfId="25989" xr:uid="{00000000-0005-0000-0000-0000D9BC0000}"/>
    <cellStyle name="Normal 40 8 9 6" xfId="30911" xr:uid="{00000000-0005-0000-0000-0000DABC0000}"/>
    <cellStyle name="Normal 40 9" xfId="247" xr:uid="{00000000-0005-0000-0000-0000DBBC0000}"/>
    <cellStyle name="Normal 40 9 10" xfId="20077" xr:uid="{00000000-0005-0000-0000-0000DCBC0000}"/>
    <cellStyle name="Normal 40 9 11" xfId="25000" xr:uid="{00000000-0005-0000-0000-0000DDBC0000}"/>
    <cellStyle name="Normal 40 9 12" xfId="29921" xr:uid="{00000000-0005-0000-0000-0000DEBC0000}"/>
    <cellStyle name="Normal 40 9 2" xfId="2186" xr:uid="{00000000-0005-0000-0000-0000DFBC0000}"/>
    <cellStyle name="Normal 40 9 2 10" xfId="31843" xr:uid="{00000000-0005-0000-0000-0000E0BC0000}"/>
    <cellStyle name="Normal 40 9 2 2" xfId="6331" xr:uid="{00000000-0005-0000-0000-0000E1BC0000}"/>
    <cellStyle name="Normal 40 9 2 2 2" xfId="8150" xr:uid="{00000000-0005-0000-0000-0000E2BC0000}"/>
    <cellStyle name="Normal 40 9 2 2 2 2" xfId="37735" xr:uid="{00000000-0005-0000-0000-0000E3BC0000}"/>
    <cellStyle name="Normal 40 9 2 2 3" xfId="14777" xr:uid="{00000000-0005-0000-0000-0000E4BC0000}"/>
    <cellStyle name="Normal 40 9 2 2 3 2" xfId="43317" xr:uid="{00000000-0005-0000-0000-0000E5BC0000}"/>
    <cellStyle name="Normal 40 9 2 2 4" xfId="35923" xr:uid="{00000000-0005-0000-0000-0000E6BC0000}"/>
    <cellStyle name="Normal 40 9 2 3" xfId="7426" xr:uid="{00000000-0005-0000-0000-0000E7BC0000}"/>
    <cellStyle name="Normal 40 9 2 3 2" xfId="16834" xr:uid="{00000000-0005-0000-0000-0000E8BC0000}"/>
    <cellStyle name="Normal 40 9 2 3 2 2" xfId="45373" xr:uid="{00000000-0005-0000-0000-0000E9BC0000}"/>
    <cellStyle name="Normal 40 9 2 3 3" xfId="37013" xr:uid="{00000000-0005-0000-0000-0000EABC0000}"/>
    <cellStyle name="Normal 40 9 2 4" xfId="6710" xr:uid="{00000000-0005-0000-0000-0000EBBC0000}"/>
    <cellStyle name="Normal 40 9 2 4 2" xfId="36297" xr:uid="{00000000-0005-0000-0000-0000ECBC0000}"/>
    <cellStyle name="Normal 40 9 2 5" xfId="6330" xr:uid="{00000000-0005-0000-0000-0000EDBC0000}"/>
    <cellStyle name="Normal 40 9 2 5 2" xfId="35922" xr:uid="{00000000-0005-0000-0000-0000EEBC0000}"/>
    <cellStyle name="Normal 40 9 2 6" xfId="13556" xr:uid="{00000000-0005-0000-0000-0000EFBC0000}"/>
    <cellStyle name="Normal 40 9 2 7" xfId="14776" xr:uid="{00000000-0005-0000-0000-0000F0BC0000}"/>
    <cellStyle name="Normal 40 9 2 7 2" xfId="43316" xr:uid="{00000000-0005-0000-0000-0000F1BC0000}"/>
    <cellStyle name="Normal 40 9 2 8" xfId="21999" xr:uid="{00000000-0005-0000-0000-0000F2BC0000}"/>
    <cellStyle name="Normal 40 9 2 9" xfId="26921" xr:uid="{00000000-0005-0000-0000-0000F3BC0000}"/>
    <cellStyle name="Normal 40 9 3" xfId="6332" xr:uid="{00000000-0005-0000-0000-0000F4BC0000}"/>
    <cellStyle name="Normal 40 9 3 2" xfId="8149" xr:uid="{00000000-0005-0000-0000-0000F5BC0000}"/>
    <cellStyle name="Normal 40 9 3 2 2" xfId="37734" xr:uid="{00000000-0005-0000-0000-0000F6BC0000}"/>
    <cellStyle name="Normal 40 9 3 3" xfId="13555" xr:uid="{00000000-0005-0000-0000-0000F7BC0000}"/>
    <cellStyle name="Normal 40 9 3 4" xfId="14778" xr:uid="{00000000-0005-0000-0000-0000F8BC0000}"/>
    <cellStyle name="Normal 40 9 3 4 2" xfId="43318" xr:uid="{00000000-0005-0000-0000-0000F9BC0000}"/>
    <cellStyle name="Normal 40 9 3 5" xfId="35924" xr:uid="{00000000-0005-0000-0000-0000FABC0000}"/>
    <cellStyle name="Normal 40 9 4" xfId="7071" xr:uid="{00000000-0005-0000-0000-0000FBBC0000}"/>
    <cellStyle name="Normal 40 9 4 2" xfId="14912" xr:uid="{00000000-0005-0000-0000-0000FCBC0000}"/>
    <cellStyle name="Normal 40 9 4 2 2" xfId="43451" xr:uid="{00000000-0005-0000-0000-0000FDBC0000}"/>
    <cellStyle name="Normal 40 9 4 3" xfId="36658" xr:uid="{00000000-0005-0000-0000-0000FEBC0000}"/>
    <cellStyle name="Normal 40 9 5" xfId="6468" xr:uid="{00000000-0005-0000-0000-0000FFBC0000}"/>
    <cellStyle name="Normal 40 9 5 2" xfId="19950" xr:uid="{00000000-0005-0000-0000-000000BD0000}"/>
    <cellStyle name="Normal 40 9 5 2 2" xfId="48487" xr:uid="{00000000-0005-0000-0000-000001BD0000}"/>
    <cellStyle name="Normal 40 9 5 3" xfId="36055" xr:uid="{00000000-0005-0000-0000-000002BD0000}"/>
    <cellStyle name="Normal 40 9 6" xfId="6329" xr:uid="{00000000-0005-0000-0000-000003BD0000}"/>
    <cellStyle name="Normal 40 9 6 2" xfId="35921" xr:uid="{00000000-0005-0000-0000-000004BD0000}"/>
    <cellStyle name="Normal 40 9 7" xfId="8278" xr:uid="{00000000-0005-0000-0000-000005BD0000}"/>
    <cellStyle name="Normal 40 9 7 2" xfId="37863" xr:uid="{00000000-0005-0000-0000-000006BD0000}"/>
    <cellStyle name="Normal 40 9 8" xfId="8519" xr:uid="{00000000-0005-0000-0000-000007BD0000}"/>
    <cellStyle name="Normal 40 9 8 2" xfId="38104" xr:uid="{00000000-0005-0000-0000-000008BD0000}"/>
    <cellStyle name="Normal 40 9 9" xfId="14775" xr:uid="{00000000-0005-0000-0000-000009BD0000}"/>
    <cellStyle name="Normal 40 9 9 2" xfId="43315" xr:uid="{00000000-0005-0000-0000-00000ABD0000}"/>
    <cellStyle name="Normal 41" xfId="83" xr:uid="{00000000-0005-0000-0000-00000BBD0000}"/>
    <cellStyle name="Normal 42" xfId="84" xr:uid="{00000000-0005-0000-0000-00000CBD0000}"/>
    <cellStyle name="Normal 43" xfId="85" xr:uid="{00000000-0005-0000-0000-00000DBD0000}"/>
    <cellStyle name="Normal 44" xfId="86" xr:uid="{00000000-0005-0000-0000-00000EBD0000}"/>
    <cellStyle name="Normal 45" xfId="87" xr:uid="{00000000-0005-0000-0000-00000FBD0000}"/>
    <cellStyle name="Normal 46" xfId="88" xr:uid="{00000000-0005-0000-0000-000010BD0000}"/>
    <cellStyle name="Normal 47" xfId="89" xr:uid="{00000000-0005-0000-0000-000011BD0000}"/>
    <cellStyle name="Normal 48" xfId="90" xr:uid="{00000000-0005-0000-0000-000012BD0000}"/>
    <cellStyle name="Normal 49" xfId="6333" xr:uid="{00000000-0005-0000-0000-000013BD0000}"/>
    <cellStyle name="Normal 49 2" xfId="6334" xr:uid="{00000000-0005-0000-0000-000014BD0000}"/>
    <cellStyle name="Normal 49 2 2" xfId="6335" xr:uid="{00000000-0005-0000-0000-000015BD0000}"/>
    <cellStyle name="Normal 49 2 2 2" xfId="8152" xr:uid="{00000000-0005-0000-0000-000016BD0000}"/>
    <cellStyle name="Normal 49 2 2 2 2" xfId="37737" xr:uid="{00000000-0005-0000-0000-000017BD0000}"/>
    <cellStyle name="Normal 49 2 2 3" xfId="14781" xr:uid="{00000000-0005-0000-0000-000018BD0000}"/>
    <cellStyle name="Normal 49 2 2 3 2" xfId="43321" xr:uid="{00000000-0005-0000-0000-000019BD0000}"/>
    <cellStyle name="Normal 49 2 2 4" xfId="35927" xr:uid="{00000000-0005-0000-0000-00001ABD0000}"/>
    <cellStyle name="Normal 49 2 3" xfId="7428" xr:uid="{00000000-0005-0000-0000-00001BBD0000}"/>
    <cellStyle name="Normal 49 2 3 2" xfId="37015" xr:uid="{00000000-0005-0000-0000-00001CBD0000}"/>
    <cellStyle name="Normal 49 2 4" xfId="6826" xr:uid="{00000000-0005-0000-0000-00001DBD0000}"/>
    <cellStyle name="Normal 49 2 4 2" xfId="36413" xr:uid="{00000000-0005-0000-0000-00001EBD0000}"/>
    <cellStyle name="Normal 49 2 5" xfId="13557" xr:uid="{00000000-0005-0000-0000-00001FBD0000}"/>
    <cellStyle name="Normal 49 2 6" xfId="14780" xr:uid="{00000000-0005-0000-0000-000020BD0000}"/>
    <cellStyle name="Normal 49 2 6 2" xfId="43320" xr:uid="{00000000-0005-0000-0000-000021BD0000}"/>
    <cellStyle name="Normal 49 2 7" xfId="35926" xr:uid="{00000000-0005-0000-0000-000022BD0000}"/>
    <cellStyle name="Normal 49 3" xfId="6336" xr:uid="{00000000-0005-0000-0000-000023BD0000}"/>
    <cellStyle name="Normal 49 4" xfId="6337" xr:uid="{00000000-0005-0000-0000-000024BD0000}"/>
    <cellStyle name="Normal 49 4 2" xfId="8151" xr:uid="{00000000-0005-0000-0000-000025BD0000}"/>
    <cellStyle name="Normal 49 4 2 2" xfId="37736" xr:uid="{00000000-0005-0000-0000-000026BD0000}"/>
    <cellStyle name="Normal 49 4 3" xfId="14782" xr:uid="{00000000-0005-0000-0000-000027BD0000}"/>
    <cellStyle name="Normal 49 4 3 2" xfId="43322" xr:uid="{00000000-0005-0000-0000-000028BD0000}"/>
    <cellStyle name="Normal 49 4 4" xfId="35928" xr:uid="{00000000-0005-0000-0000-000029BD0000}"/>
    <cellStyle name="Normal 49 5" xfId="7427" xr:uid="{00000000-0005-0000-0000-00002ABD0000}"/>
    <cellStyle name="Normal 49 5 2" xfId="19951" xr:uid="{00000000-0005-0000-0000-00002BBD0000}"/>
    <cellStyle name="Normal 49 5 2 2" xfId="48488" xr:uid="{00000000-0005-0000-0000-00002CBD0000}"/>
    <cellStyle name="Normal 49 5 3" xfId="37014" xr:uid="{00000000-0005-0000-0000-00002DBD0000}"/>
    <cellStyle name="Normal 49 6" xfId="6584" xr:uid="{00000000-0005-0000-0000-00002EBD0000}"/>
    <cellStyle name="Normal 49 6 2" xfId="36171" xr:uid="{00000000-0005-0000-0000-00002FBD0000}"/>
    <cellStyle name="Normal 49 7" xfId="8394" xr:uid="{00000000-0005-0000-0000-000030BD0000}"/>
    <cellStyle name="Normal 49 7 2" xfId="37979" xr:uid="{00000000-0005-0000-0000-000031BD0000}"/>
    <cellStyle name="Normal 49 8" xfId="14779" xr:uid="{00000000-0005-0000-0000-000032BD0000}"/>
    <cellStyle name="Normal 49 8 2" xfId="43319" xr:uid="{00000000-0005-0000-0000-000033BD0000}"/>
    <cellStyle name="Normal 49 9" xfId="35925" xr:uid="{00000000-0005-0000-0000-000034BD0000}"/>
    <cellStyle name="Normal 5" xfId="8" xr:uid="{00000000-0005-0000-0000-000035BD0000}"/>
    <cellStyle name="Normal 50" xfId="6338" xr:uid="{00000000-0005-0000-0000-000036BD0000}"/>
    <cellStyle name="Normal 51" xfId="6339" xr:uid="{00000000-0005-0000-0000-000037BD0000}"/>
    <cellStyle name="Normal 51 2" xfId="6340" xr:uid="{00000000-0005-0000-0000-000038BD0000}"/>
    <cellStyle name="Normal 51 2 2" xfId="8153" xr:uid="{00000000-0005-0000-0000-000039BD0000}"/>
    <cellStyle name="Normal 51 2 2 2" xfId="37738" xr:uid="{00000000-0005-0000-0000-00003ABD0000}"/>
    <cellStyle name="Normal 51 2 3" xfId="14784" xr:uid="{00000000-0005-0000-0000-00003BBD0000}"/>
    <cellStyle name="Normal 51 2 3 2" xfId="43324" xr:uid="{00000000-0005-0000-0000-00003CBD0000}"/>
    <cellStyle name="Normal 51 2 4" xfId="35930" xr:uid="{00000000-0005-0000-0000-00003DBD0000}"/>
    <cellStyle name="Normal 51 3" xfId="7429" xr:uid="{00000000-0005-0000-0000-00003EBD0000}"/>
    <cellStyle name="Normal 51 3 2" xfId="37016" xr:uid="{00000000-0005-0000-0000-00003FBD0000}"/>
    <cellStyle name="Normal 51 4" xfId="6585" xr:uid="{00000000-0005-0000-0000-000040BD0000}"/>
    <cellStyle name="Normal 51 4 2" xfId="36172" xr:uid="{00000000-0005-0000-0000-000041BD0000}"/>
    <cellStyle name="Normal 51 5" xfId="14783" xr:uid="{00000000-0005-0000-0000-000042BD0000}"/>
    <cellStyle name="Normal 51 5 2" xfId="43323" xr:uid="{00000000-0005-0000-0000-000043BD0000}"/>
    <cellStyle name="Normal 51 6" xfId="35929" xr:uid="{00000000-0005-0000-0000-000044BD0000}"/>
    <cellStyle name="Normal 52" xfId="6341" xr:uid="{00000000-0005-0000-0000-000045BD0000}"/>
    <cellStyle name="Normal 52 2" xfId="7430" xr:uid="{00000000-0005-0000-0000-000046BD0000}"/>
    <cellStyle name="Normal 52 3" xfId="14785" xr:uid="{00000000-0005-0000-0000-000047BD0000}"/>
    <cellStyle name="Normal 52 3 2" xfId="43325" xr:uid="{00000000-0005-0000-0000-000048BD0000}"/>
    <cellStyle name="Normal 53" xfId="48489" xr:uid="{00000000-0005-0000-0000-000049BD0000}"/>
    <cellStyle name="Normal 54" xfId="48490" xr:uid="{00000000-0005-0000-0000-00004ABD0000}"/>
    <cellStyle name="Normal 55" xfId="48491" xr:uid="{00000000-0005-0000-0000-00004BBD0000}"/>
    <cellStyle name="Normal 56" xfId="48494" xr:uid="{00000000-0005-0000-0000-00004CBD0000}"/>
    <cellStyle name="Normal 6" xfId="9" xr:uid="{00000000-0005-0000-0000-00004DBD0000}"/>
    <cellStyle name="Normal 7" xfId="10" xr:uid="{00000000-0005-0000-0000-00004EBD0000}"/>
    <cellStyle name="Normal 8" xfId="11" xr:uid="{00000000-0005-0000-0000-00004FBD0000}"/>
    <cellStyle name="Normal 9" xfId="12" xr:uid="{00000000-0005-0000-0000-000050BD0000}"/>
    <cellStyle name="Normalno" xfId="0" builtinId="0"/>
    <cellStyle name="Obično 2" xfId="17" xr:uid="{00000000-0005-0000-0000-000051BD0000}"/>
    <cellStyle name="Obično 2 2" xfId="13558" xr:uid="{00000000-0005-0000-0000-000052BD0000}"/>
    <cellStyle name="Obično 2 2 2" xfId="14786" xr:uid="{00000000-0005-0000-0000-000053BD0000}"/>
    <cellStyle name="Obično 3" xfId="18" xr:uid="{00000000-0005-0000-0000-000054BD0000}"/>
    <cellStyle name="Obično 3 2" xfId="13559" xr:uid="{00000000-0005-0000-0000-000055BD0000}"/>
    <cellStyle name="Obično_3_Iskaz kolicina_-MECE" xfId="2181" xr:uid="{00000000-0005-0000-0000-000056BD0000}"/>
    <cellStyle name="Povezana ćelija" xfId="64" xr:uid="{00000000-0005-0000-0000-000057BD0000}"/>
    <cellStyle name="Povezana ćelija 2" xfId="13560" xr:uid="{00000000-0005-0000-0000-000058BD0000}"/>
    <cellStyle name="Provjera ćelije" xfId="65" xr:uid="{00000000-0005-0000-0000-000059BD0000}"/>
    <cellStyle name="Provjera ćelije 2" xfId="13561" xr:uid="{00000000-0005-0000-0000-00005ABD0000}"/>
    <cellStyle name="STAVKE" xfId="3" xr:uid="{00000000-0005-0000-0000-00005BBD0000}"/>
    <cellStyle name="STAVKE 2" xfId="13562" xr:uid="{00000000-0005-0000-0000-00005CBD0000}"/>
    <cellStyle name="Style 1" xfId="119" xr:uid="{00000000-0005-0000-0000-00005DBD0000}"/>
    <cellStyle name="Style 1 2" xfId="13563" xr:uid="{00000000-0005-0000-0000-00005EBD0000}"/>
    <cellStyle name="Tekst objašnjenja" xfId="66" xr:uid="{00000000-0005-0000-0000-00005FBD0000}"/>
    <cellStyle name="Tekst objašnjenja 2" xfId="13564" xr:uid="{00000000-0005-0000-0000-000060BD0000}"/>
    <cellStyle name="Tekst upozorenja" xfId="67" xr:uid="{00000000-0005-0000-0000-000061BD0000}"/>
    <cellStyle name="Tekst upozorenja 2" xfId="13565" xr:uid="{00000000-0005-0000-0000-000062BD0000}"/>
    <cellStyle name="Ukupni zbroj" xfId="68" xr:uid="{00000000-0005-0000-0000-000063BD0000}"/>
    <cellStyle name="Ukupni zbroj 2" xfId="13566" xr:uid="{00000000-0005-0000-0000-000064BD0000}"/>
    <cellStyle name="Ukupno" xfId="120" xr:uid="{00000000-0005-0000-0000-000065BD0000}"/>
    <cellStyle name="Ukupno 2" xfId="2202" xr:uid="{00000000-0005-0000-0000-000066BD0000}"/>
    <cellStyle name="Ukupno 2 2" xfId="6342" xr:uid="{00000000-0005-0000-0000-000067BD0000}"/>
    <cellStyle name="Ukupno 2 2 2" xfId="13568" xr:uid="{00000000-0005-0000-0000-000068BD0000}"/>
    <cellStyle name="Ukupno 3" xfId="2253" xr:uid="{00000000-0005-0000-0000-000069BD0000}"/>
    <cellStyle name="Ukupno 3 2" xfId="13569" xr:uid="{00000000-0005-0000-0000-00006ABD0000}"/>
    <cellStyle name="Ukupno 4" xfId="6343" xr:uid="{00000000-0005-0000-0000-00006BBD0000}"/>
    <cellStyle name="Ukupno 4 2" xfId="13570" xr:uid="{00000000-0005-0000-0000-00006CBD0000}"/>
    <cellStyle name="Ukupno 5" xfId="13567" xr:uid="{00000000-0005-0000-0000-00006DBD0000}"/>
    <cellStyle name="Unos" xfId="69" xr:uid="{00000000-0005-0000-0000-00006EBD0000}"/>
    <cellStyle name="Unos 2" xfId="13571" xr:uid="{00000000-0005-0000-0000-00006FBD0000}"/>
    <cellStyle name="Zarez" xfId="1" builtinId="3"/>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88A1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Ivan\c\WINDOWS\TEMP\slakovci-vatrogasni%20dom.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WATMONT\VIII%20OKONCANA%20BOGDANOVC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My%20Documents\My%20Documents\Ivo%20Turkalj\ELEKTROINSTALACIJE2000\UZORAK_ZA%20_SITUACIJU.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WINDOWS\TEMP\slakovci-vatrogasni%20dom.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6"/>
      <sheetName val="Module5"/>
      <sheetName val="Module4"/>
      <sheetName val="Module3"/>
      <sheetName val="Module1"/>
      <sheetName val="Nap"/>
      <sheetName val="Osn-Pod"/>
      <sheetName val="Dokaz"/>
      <sheetName val="Trosk"/>
      <sheetName val="Korice"/>
      <sheetName val="Sadrzaj"/>
      <sheetName val="Naslov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p"/>
      <sheetName val="Osn-Pod"/>
      <sheetName val="Kuce"/>
      <sheetName val="Evid"/>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ap"/>
      <sheetName val="Podaci"/>
      <sheetName val="Baza"/>
      <sheetName val="Kuce"/>
      <sheetName val="Pr-Sit"/>
      <sheetName val="Situacija"/>
      <sheetName val="Evid"/>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6"/>
      <sheetName val="Module5"/>
      <sheetName val="Module4"/>
      <sheetName val="Module3"/>
      <sheetName val="Module1"/>
      <sheetName val="Nap"/>
      <sheetName val="Osn-Pod"/>
      <sheetName val="Dokaz"/>
      <sheetName val="Trosk"/>
      <sheetName val="Korice"/>
      <sheetName val="Sadrzaj"/>
      <sheetName val="Naslov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40"/>
  <sheetViews>
    <sheetView view="pageBreakPreview" topLeftCell="A10" zoomScale="90" zoomScaleNormal="100" zoomScaleSheetLayoutView="90" workbookViewId="0">
      <selection activeCell="E28" sqref="E28"/>
    </sheetView>
  </sheetViews>
  <sheetFormatPr defaultRowHeight="15"/>
  <cols>
    <col min="1" max="1" width="13" customWidth="1"/>
  </cols>
  <sheetData>
    <row r="1" spans="1:14">
      <c r="A1" s="368" t="s">
        <v>128</v>
      </c>
      <c r="B1" s="368" t="s">
        <v>129</v>
      </c>
      <c r="C1" s="380"/>
      <c r="D1" s="380"/>
      <c r="E1" s="380"/>
      <c r="F1" s="380"/>
      <c r="G1" s="380"/>
      <c r="H1" s="380"/>
      <c r="I1" s="380"/>
      <c r="J1" s="380"/>
      <c r="K1" s="380"/>
      <c r="L1" s="380"/>
      <c r="M1" s="380"/>
      <c r="N1" s="380"/>
    </row>
    <row r="2" spans="1:14">
      <c r="A2" s="369" t="s">
        <v>136</v>
      </c>
      <c r="B2" s="380" t="s">
        <v>130</v>
      </c>
      <c r="C2" s="380"/>
      <c r="D2" s="380"/>
      <c r="E2" s="380"/>
      <c r="F2" s="380"/>
      <c r="G2" s="380"/>
      <c r="H2" s="380"/>
      <c r="I2" s="380"/>
      <c r="J2" s="380"/>
      <c r="K2" s="380"/>
      <c r="L2" s="380"/>
      <c r="M2" s="380"/>
      <c r="N2" s="380"/>
    </row>
    <row r="3" spans="1:14">
      <c r="A3" s="369" t="s">
        <v>137</v>
      </c>
      <c r="B3" s="380" t="s">
        <v>131</v>
      </c>
      <c r="C3" s="380"/>
      <c r="D3" s="380"/>
      <c r="E3" s="380"/>
      <c r="F3" s="380"/>
      <c r="G3" s="380"/>
      <c r="H3" s="380"/>
      <c r="I3" s="380"/>
      <c r="J3" s="380"/>
      <c r="K3" s="380"/>
      <c r="L3" s="380"/>
      <c r="M3" s="380"/>
      <c r="N3" s="380"/>
    </row>
    <row r="4" spans="1:14">
      <c r="A4" s="368"/>
      <c r="B4" s="380"/>
      <c r="C4" s="380"/>
      <c r="D4" s="380"/>
      <c r="E4" s="380"/>
      <c r="F4" s="380"/>
      <c r="G4" s="380"/>
      <c r="H4" s="380"/>
      <c r="I4" s="380"/>
      <c r="J4" s="380"/>
      <c r="K4" s="380"/>
      <c r="L4" s="380"/>
      <c r="M4" s="380"/>
      <c r="N4" s="380"/>
    </row>
    <row r="5" spans="1:14">
      <c r="A5" s="368" t="s">
        <v>138</v>
      </c>
      <c r="B5" s="491" t="s">
        <v>270</v>
      </c>
      <c r="C5" s="491"/>
      <c r="D5" s="491"/>
      <c r="E5" s="491"/>
      <c r="F5" s="491"/>
      <c r="G5" s="491"/>
      <c r="H5" s="380"/>
      <c r="I5" s="380"/>
      <c r="J5" s="380"/>
      <c r="K5" s="380"/>
      <c r="L5" s="380"/>
      <c r="M5" s="380"/>
      <c r="N5" s="380"/>
    </row>
    <row r="6" spans="1:14">
      <c r="A6" s="368"/>
      <c r="B6" s="380" t="s">
        <v>271</v>
      </c>
      <c r="C6" s="380"/>
      <c r="D6" s="380"/>
      <c r="E6" s="380"/>
      <c r="F6" s="380"/>
      <c r="G6" s="380"/>
      <c r="H6" s="380"/>
      <c r="I6" s="380"/>
      <c r="J6" s="380"/>
      <c r="K6" s="380"/>
      <c r="L6" s="380"/>
      <c r="M6" s="380"/>
      <c r="N6" s="380"/>
    </row>
    <row r="7" spans="1:14">
      <c r="A7" s="368"/>
      <c r="B7" s="380" t="s">
        <v>272</v>
      </c>
      <c r="C7" s="380"/>
      <c r="D7" s="380"/>
      <c r="E7" s="380"/>
      <c r="F7" s="380"/>
      <c r="G7" s="380"/>
      <c r="H7" s="380"/>
      <c r="I7" s="380"/>
      <c r="J7" s="380"/>
      <c r="K7" s="380"/>
      <c r="L7" s="380"/>
      <c r="M7" s="380"/>
      <c r="N7" s="380"/>
    </row>
    <row r="8" spans="1:14">
      <c r="A8" s="368"/>
      <c r="B8" s="380"/>
      <c r="C8" s="380"/>
      <c r="D8" s="380"/>
      <c r="E8" s="380"/>
      <c r="F8" s="380"/>
      <c r="G8" s="380"/>
      <c r="H8" s="380"/>
      <c r="I8" s="380"/>
      <c r="J8" s="380"/>
      <c r="K8" s="380"/>
      <c r="L8" s="380"/>
      <c r="M8" s="380"/>
      <c r="N8" s="380"/>
    </row>
    <row r="9" spans="1:14">
      <c r="A9" s="368" t="s">
        <v>132</v>
      </c>
      <c r="B9" s="380" t="s">
        <v>141</v>
      </c>
      <c r="C9" s="368"/>
      <c r="D9" s="380"/>
      <c r="E9" s="380"/>
      <c r="F9" s="380"/>
      <c r="G9" s="380"/>
      <c r="H9" s="380"/>
      <c r="I9" s="380"/>
      <c r="J9" s="380"/>
      <c r="K9" s="380"/>
      <c r="L9" s="380"/>
      <c r="M9" s="380"/>
      <c r="N9" s="380"/>
    </row>
    <row r="10" spans="1:14">
      <c r="A10" s="380"/>
      <c r="B10" s="368" t="s">
        <v>273</v>
      </c>
      <c r="C10" s="380"/>
      <c r="D10" s="380"/>
      <c r="E10" s="380"/>
      <c r="F10" s="380"/>
      <c r="G10" s="380"/>
      <c r="H10" s="380"/>
      <c r="I10" s="380"/>
      <c r="J10" s="380"/>
      <c r="K10" s="380"/>
      <c r="L10" s="380"/>
      <c r="M10" s="380"/>
      <c r="N10" s="380"/>
    </row>
    <row r="11" spans="1:14">
      <c r="A11" s="371"/>
      <c r="B11" s="368" t="s">
        <v>142</v>
      </c>
      <c r="C11" s="380"/>
      <c r="D11" s="380"/>
      <c r="E11" s="380"/>
      <c r="F11" s="380"/>
      <c r="G11" s="380"/>
      <c r="H11" s="380"/>
      <c r="I11" s="380"/>
      <c r="J11" s="380"/>
      <c r="K11" s="380"/>
      <c r="L11" s="380"/>
      <c r="M11" s="380"/>
      <c r="N11" s="380"/>
    </row>
    <row r="12" spans="1:14">
      <c r="A12" s="371"/>
      <c r="B12" s="380"/>
      <c r="C12" s="380"/>
      <c r="D12" s="380"/>
      <c r="E12" s="380"/>
      <c r="F12" s="380"/>
      <c r="G12" s="380"/>
      <c r="H12" s="380"/>
      <c r="I12" s="380"/>
      <c r="J12" s="380"/>
      <c r="K12" s="380"/>
      <c r="L12" s="380"/>
      <c r="M12" s="380"/>
      <c r="N12" s="380"/>
    </row>
    <row r="13" spans="1:14">
      <c r="A13" s="368" t="s">
        <v>133</v>
      </c>
      <c r="B13" s="380" t="s">
        <v>134</v>
      </c>
      <c r="C13" s="368"/>
      <c r="D13" s="380"/>
      <c r="E13" s="380"/>
      <c r="F13" s="380"/>
      <c r="G13" s="380"/>
      <c r="H13" s="380"/>
      <c r="I13" s="380"/>
      <c r="J13" s="380"/>
      <c r="K13" s="380"/>
      <c r="L13" s="380"/>
      <c r="M13" s="380"/>
      <c r="N13" s="380"/>
    </row>
    <row r="14" spans="1:14">
      <c r="A14" s="368"/>
      <c r="B14" s="380"/>
      <c r="C14" s="380"/>
      <c r="D14" s="380"/>
      <c r="E14" s="380"/>
      <c r="F14" s="380"/>
      <c r="G14" s="380"/>
      <c r="H14" s="380"/>
      <c r="I14" s="380"/>
      <c r="J14" s="380"/>
      <c r="K14" s="380"/>
      <c r="L14" s="380"/>
      <c r="M14" s="380"/>
      <c r="N14" s="380"/>
    </row>
    <row r="15" spans="1:14" ht="15.75">
      <c r="A15" s="368" t="s">
        <v>135</v>
      </c>
      <c r="B15" s="377" t="s">
        <v>274</v>
      </c>
      <c r="C15" s="380"/>
      <c r="D15" s="368"/>
      <c r="E15" s="380"/>
      <c r="F15" s="380"/>
      <c r="G15" s="380"/>
      <c r="H15" s="380"/>
      <c r="I15" s="380"/>
      <c r="J15" s="380"/>
      <c r="K15" s="380"/>
      <c r="L15" s="380"/>
      <c r="M15" s="380"/>
      <c r="N15" s="380"/>
    </row>
    <row r="16" spans="1:14">
      <c r="A16" s="381"/>
      <c r="B16" s="380"/>
      <c r="C16" s="380"/>
      <c r="D16" s="380"/>
      <c r="E16" s="380"/>
      <c r="F16" s="380"/>
      <c r="G16" s="380"/>
      <c r="H16" s="380"/>
      <c r="I16" s="380"/>
      <c r="J16" s="380"/>
      <c r="K16" s="380"/>
      <c r="L16" s="380"/>
      <c r="M16" s="380"/>
      <c r="N16" s="380"/>
    </row>
    <row r="17" spans="1:14">
      <c r="A17" s="381"/>
      <c r="B17" s="380"/>
      <c r="C17" s="380"/>
      <c r="D17" s="380"/>
      <c r="E17" s="380"/>
      <c r="F17" s="380"/>
      <c r="G17" s="380"/>
      <c r="H17" s="380"/>
      <c r="I17" s="380"/>
      <c r="J17" s="380"/>
      <c r="K17" s="380"/>
      <c r="L17" s="380"/>
      <c r="M17" s="380"/>
      <c r="N17" s="380"/>
    </row>
    <row r="18" spans="1:14">
      <c r="A18" s="381"/>
      <c r="B18" s="380"/>
      <c r="C18" s="380"/>
      <c r="D18" s="380"/>
      <c r="E18" s="380"/>
      <c r="F18" s="380"/>
      <c r="G18" s="380"/>
      <c r="H18" s="380"/>
      <c r="I18" s="380"/>
      <c r="J18" s="380"/>
      <c r="K18" s="380"/>
      <c r="L18" s="380"/>
      <c r="M18" s="380"/>
      <c r="N18" s="380"/>
    </row>
    <row r="19" spans="1:14">
      <c r="A19" s="381"/>
      <c r="B19" s="380"/>
      <c r="C19" s="380"/>
      <c r="D19" s="380"/>
      <c r="E19" s="380"/>
      <c r="F19" s="380"/>
      <c r="G19" s="380"/>
      <c r="H19" s="380"/>
      <c r="I19" s="380"/>
      <c r="J19" s="380"/>
      <c r="K19" s="380"/>
      <c r="L19" s="380"/>
      <c r="M19" s="380"/>
      <c r="N19" s="380"/>
    </row>
    <row r="20" spans="1:14">
      <c r="A20" s="381"/>
      <c r="B20" s="380"/>
      <c r="C20" s="380"/>
      <c r="D20" s="380"/>
      <c r="E20" s="380"/>
      <c r="F20" s="380"/>
      <c r="G20" s="380"/>
      <c r="H20" s="380"/>
      <c r="I20" s="380"/>
      <c r="J20" s="380"/>
      <c r="K20" s="380"/>
      <c r="L20" s="380"/>
      <c r="M20" s="380"/>
      <c r="N20" s="380"/>
    </row>
    <row r="21" spans="1:14">
      <c r="A21" s="368"/>
      <c r="B21" s="380"/>
      <c r="C21" s="380"/>
      <c r="D21" s="380"/>
      <c r="E21" s="380"/>
      <c r="F21" s="380"/>
      <c r="G21" s="380"/>
      <c r="H21" s="380"/>
      <c r="I21" s="380"/>
      <c r="J21" s="380"/>
      <c r="K21" s="380"/>
      <c r="L21" s="380"/>
      <c r="M21" s="380"/>
      <c r="N21" s="380"/>
    </row>
    <row r="22" spans="1:14">
      <c r="A22" s="368"/>
      <c r="B22" s="380"/>
      <c r="C22" s="380"/>
      <c r="D22" s="380"/>
      <c r="E22" s="380"/>
      <c r="F22" s="380"/>
      <c r="G22" s="380"/>
      <c r="H22" s="380"/>
      <c r="I22" s="380"/>
      <c r="J22" s="380"/>
      <c r="K22" s="380"/>
      <c r="L22" s="380"/>
      <c r="M22" s="380"/>
      <c r="N22" s="380"/>
    </row>
    <row r="23" spans="1:14">
      <c r="A23" s="368"/>
      <c r="B23" s="380"/>
      <c r="C23" s="380"/>
      <c r="D23" s="380"/>
      <c r="E23" s="380"/>
      <c r="F23" s="380"/>
      <c r="G23" s="380"/>
      <c r="H23" s="380"/>
      <c r="I23" s="380"/>
      <c r="J23" s="380"/>
      <c r="K23" s="380"/>
      <c r="L23" s="380"/>
      <c r="M23" s="380"/>
      <c r="N23" s="380"/>
    </row>
    <row r="24" spans="1:14">
      <c r="A24" s="368"/>
      <c r="B24" s="380"/>
      <c r="C24" s="380"/>
      <c r="D24" s="380"/>
      <c r="E24" s="380"/>
      <c r="F24" s="380"/>
      <c r="G24" s="380"/>
      <c r="H24" s="380"/>
      <c r="I24" s="380"/>
      <c r="J24" s="380"/>
      <c r="K24" s="380"/>
      <c r="L24" s="380"/>
      <c r="M24" s="380"/>
      <c r="N24" s="380"/>
    </row>
    <row r="25" spans="1:14" ht="15" customHeight="1">
      <c r="H25" s="380"/>
      <c r="I25" s="380"/>
      <c r="J25" s="380"/>
      <c r="K25" s="380"/>
      <c r="L25" s="380"/>
      <c r="M25" s="380"/>
      <c r="N25" s="380"/>
    </row>
    <row r="26" spans="1:14" ht="33">
      <c r="A26" s="490" t="s">
        <v>143</v>
      </c>
      <c r="B26" s="490"/>
      <c r="C26" s="490"/>
      <c r="D26" s="490"/>
      <c r="E26" s="490"/>
      <c r="F26" s="490"/>
      <c r="G26" s="490"/>
      <c r="H26" s="372"/>
      <c r="I26" s="372"/>
      <c r="J26" s="372"/>
      <c r="K26" s="372"/>
      <c r="L26" s="372"/>
      <c r="M26" s="372"/>
      <c r="N26" s="372"/>
    </row>
    <row r="27" spans="1:14">
      <c r="A27" s="378"/>
      <c r="B27" s="372"/>
      <c r="C27" s="372"/>
      <c r="D27" s="372"/>
      <c r="E27" s="372"/>
      <c r="F27" s="372"/>
      <c r="G27" s="372"/>
      <c r="H27" s="372"/>
      <c r="I27" s="372"/>
      <c r="J27" s="372"/>
      <c r="K27" s="372"/>
      <c r="L27" s="372"/>
      <c r="M27" s="372"/>
      <c r="N27" s="372"/>
    </row>
    <row r="28" spans="1:14">
      <c r="A28" s="379"/>
      <c r="B28" s="372"/>
      <c r="C28" s="372"/>
      <c r="D28" s="372"/>
      <c r="E28" s="372"/>
      <c r="F28" s="372"/>
      <c r="G28" s="372"/>
      <c r="H28" s="372"/>
      <c r="I28" s="372"/>
      <c r="J28" s="372"/>
      <c r="K28" s="372"/>
      <c r="L28" s="372"/>
      <c r="M28" s="372"/>
      <c r="N28" s="372"/>
    </row>
    <row r="29" spans="1:14">
      <c r="A29" s="373"/>
    </row>
    <row r="30" spans="1:14">
      <c r="A30" s="373"/>
    </row>
    <row r="31" spans="1:14" ht="18.75">
      <c r="A31" s="492" t="s">
        <v>327</v>
      </c>
      <c r="B31" s="492"/>
      <c r="C31" s="492"/>
      <c r="D31" s="492"/>
      <c r="E31" s="492"/>
    </row>
    <row r="32" spans="1:14">
      <c r="A32" s="373"/>
    </row>
    <row r="33" spans="1:5">
      <c r="A33" s="373"/>
    </row>
    <row r="34" spans="1:5">
      <c r="A34" s="374"/>
    </row>
    <row r="35" spans="1:5" ht="18.75">
      <c r="A35" s="382"/>
      <c r="B35" s="377"/>
      <c r="C35" s="377"/>
    </row>
    <row r="36" spans="1:5">
      <c r="A36" s="373"/>
    </row>
    <row r="37" spans="1:5">
      <c r="A37" s="373"/>
    </row>
    <row r="38" spans="1:5">
      <c r="A38" s="374"/>
    </row>
    <row r="39" spans="1:5" ht="15.75">
      <c r="A39" s="375"/>
      <c r="E39" s="370"/>
    </row>
    <row r="40" spans="1:5">
      <c r="A40" s="376"/>
      <c r="D40" s="376"/>
      <c r="E40" s="374"/>
    </row>
  </sheetData>
  <mergeCells count="3">
    <mergeCell ref="A26:G26"/>
    <mergeCell ref="B5:G5"/>
    <mergeCell ref="A31:E3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30"/>
  <sheetViews>
    <sheetView view="pageBreakPreview" topLeftCell="A25" zoomScaleNormal="100" zoomScaleSheetLayoutView="100" workbookViewId="0">
      <selection activeCell="B43" sqref="B43"/>
    </sheetView>
  </sheetViews>
  <sheetFormatPr defaultColWidth="8.88671875" defaultRowHeight="15"/>
  <cols>
    <col min="1" max="1" width="3" style="178" bestFit="1" customWidth="1"/>
    <col min="2" max="2" width="69.33203125" style="177" customWidth="1"/>
    <col min="3" max="3" width="8.88671875" style="177"/>
    <col min="4" max="4" width="1.77734375" style="177" customWidth="1"/>
    <col min="5" max="16384" width="8.88671875" style="177"/>
  </cols>
  <sheetData>
    <row r="1" spans="1:2">
      <c r="A1" s="493" t="s">
        <v>91</v>
      </c>
      <c r="B1" s="493"/>
    </row>
    <row r="3" spans="1:2" ht="128.25">
      <c r="A3" s="179"/>
      <c r="B3" s="179" t="s">
        <v>92</v>
      </c>
    </row>
    <row r="4" spans="1:2">
      <c r="B4" s="180"/>
    </row>
    <row r="5" spans="1:2" ht="114">
      <c r="A5" s="181">
        <v>1</v>
      </c>
      <c r="B5" s="182" t="s">
        <v>93</v>
      </c>
    </row>
    <row r="6" spans="1:2" ht="57">
      <c r="A6" s="183">
        <v>2</v>
      </c>
      <c r="B6" s="184" t="s">
        <v>94</v>
      </c>
    </row>
    <row r="7" spans="1:2" ht="57">
      <c r="A7" s="185">
        <v>3</v>
      </c>
      <c r="B7" s="184" t="s">
        <v>95</v>
      </c>
    </row>
    <row r="8" spans="1:2" ht="115.9" customHeight="1">
      <c r="A8" s="183">
        <v>4</v>
      </c>
      <c r="B8" s="184" t="s">
        <v>96</v>
      </c>
    </row>
    <row r="9" spans="1:2" ht="71.25">
      <c r="A9" s="185">
        <v>5</v>
      </c>
      <c r="B9" s="184" t="s">
        <v>97</v>
      </c>
    </row>
    <row r="10" spans="1:2" ht="42.75">
      <c r="A10" s="183">
        <v>6</v>
      </c>
      <c r="B10" s="184" t="s">
        <v>98</v>
      </c>
    </row>
    <row r="11" spans="1:2" ht="57">
      <c r="A11" s="185">
        <v>7</v>
      </c>
      <c r="B11" s="184" t="s">
        <v>99</v>
      </c>
    </row>
    <row r="12" spans="1:2" ht="57">
      <c r="A12" s="183">
        <v>8</v>
      </c>
      <c r="B12" s="184" t="s">
        <v>100</v>
      </c>
    </row>
    <row r="13" spans="1:2" ht="142.5">
      <c r="A13" s="185">
        <v>9</v>
      </c>
      <c r="B13" s="184" t="s">
        <v>101</v>
      </c>
    </row>
    <row r="14" spans="1:2" ht="42.75">
      <c r="A14" s="183">
        <v>10</v>
      </c>
      <c r="B14" s="184" t="s">
        <v>102</v>
      </c>
    </row>
    <row r="15" spans="1:2" ht="57">
      <c r="A15" s="185">
        <v>11</v>
      </c>
      <c r="B15" s="184" t="s">
        <v>103</v>
      </c>
    </row>
    <row r="16" spans="1:2" ht="85.5">
      <c r="A16" s="183">
        <v>12</v>
      </c>
      <c r="B16" s="184" t="s">
        <v>104</v>
      </c>
    </row>
    <row r="17" spans="1:2" ht="99.75">
      <c r="A17" s="185">
        <v>13</v>
      </c>
      <c r="B17" s="184" t="s">
        <v>105</v>
      </c>
    </row>
    <row r="18" spans="1:2" ht="99.75">
      <c r="A18" s="183">
        <v>14</v>
      </c>
      <c r="B18" s="184" t="s">
        <v>106</v>
      </c>
    </row>
    <row r="19" spans="1:2" ht="85.5">
      <c r="A19" s="185">
        <v>15</v>
      </c>
      <c r="B19" s="184" t="s">
        <v>107</v>
      </c>
    </row>
    <row r="20" spans="1:2" ht="99.75">
      <c r="A20" s="183">
        <v>16</v>
      </c>
      <c r="B20" s="184" t="s">
        <v>108</v>
      </c>
    </row>
    <row r="21" spans="1:2" ht="99.75">
      <c r="A21" s="185">
        <v>17</v>
      </c>
      <c r="B21" s="186" t="s">
        <v>109</v>
      </c>
    </row>
    <row r="22" spans="1:2" ht="42.75">
      <c r="A22" s="185">
        <v>18</v>
      </c>
      <c r="B22" s="184" t="s">
        <v>110</v>
      </c>
    </row>
    <row r="23" spans="1:2" ht="42.75">
      <c r="A23" s="183">
        <v>19</v>
      </c>
      <c r="B23" s="184" t="s">
        <v>111</v>
      </c>
    </row>
    <row r="24" spans="1:2">
      <c r="A24" s="185">
        <v>20</v>
      </c>
      <c r="B24" s="184" t="s">
        <v>112</v>
      </c>
    </row>
    <row r="25" spans="1:2">
      <c r="A25" s="183">
        <v>21</v>
      </c>
      <c r="B25" s="184" t="s">
        <v>113</v>
      </c>
    </row>
    <row r="26" spans="1:2" ht="42.75">
      <c r="A26" s="185">
        <v>22</v>
      </c>
      <c r="B26" s="184" t="s">
        <v>114</v>
      </c>
    </row>
    <row r="27" spans="1:2" ht="57">
      <c r="A27" s="183">
        <v>23</v>
      </c>
      <c r="B27" s="184" t="s">
        <v>115</v>
      </c>
    </row>
    <row r="28" spans="1:2" ht="42.75">
      <c r="A28" s="185">
        <v>24</v>
      </c>
      <c r="B28" s="184" t="s">
        <v>116</v>
      </c>
    </row>
    <row r="29" spans="1:2" ht="31.5" customHeight="1">
      <c r="A29" s="185">
        <v>25</v>
      </c>
      <c r="B29" s="383" t="s">
        <v>139</v>
      </c>
    </row>
    <row r="30" spans="1:2" ht="72" customHeight="1">
      <c r="A30" s="185">
        <v>26</v>
      </c>
      <c r="B30" s="383" t="s">
        <v>140</v>
      </c>
    </row>
  </sheetData>
  <mergeCells count="1">
    <mergeCell ref="A1:B1"/>
  </mergeCells>
  <pageMargins left="0.7" right="0.7" top="0.75" bottom="0.75" header="0.3" footer="0.3"/>
  <pageSetup paperSize="9"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1">
    <tabColor rgb="FF0070C0"/>
  </sheetPr>
  <dimension ref="A1:M203"/>
  <sheetViews>
    <sheetView view="pageBreakPreview" zoomScale="130" zoomScaleNormal="100" zoomScaleSheetLayoutView="130" workbookViewId="0">
      <pane ySplit="1" topLeftCell="A191" activePane="bottomLeft" state="frozen"/>
      <selection pane="bottomLeft" activeCell="G201" sqref="G201"/>
    </sheetView>
  </sheetViews>
  <sheetFormatPr defaultColWidth="8.88671875" defaultRowHeight="12"/>
  <cols>
    <col min="1" max="2" width="4.6640625" style="1" customWidth="1"/>
    <col min="3" max="3" width="51.109375" style="28" customWidth="1"/>
    <col min="4" max="4" width="4.21875" style="2" customWidth="1"/>
    <col min="5" max="5" width="6.5546875" style="37" customWidth="1"/>
    <col min="6" max="6" width="6.88671875" style="3" customWidth="1"/>
    <col min="7" max="7" width="10.88671875" style="21" customWidth="1"/>
    <col min="8" max="8" width="0.88671875" style="9" hidden="1" customWidth="1"/>
    <col min="9" max="9" width="57.21875" style="4" customWidth="1"/>
    <col min="10" max="10" width="33.33203125" style="41" customWidth="1"/>
    <col min="11" max="11" width="9" style="33" customWidth="1"/>
    <col min="12" max="16384" width="8.88671875" style="4"/>
  </cols>
  <sheetData>
    <row r="1" spans="1:11" s="7" customFormat="1" ht="28.5" customHeight="1" thickBot="1">
      <c r="A1" s="11" t="s">
        <v>4</v>
      </c>
      <c r="B1" s="12" t="s">
        <v>6</v>
      </c>
      <c r="C1" s="26" t="s">
        <v>24</v>
      </c>
      <c r="D1" s="13" t="s">
        <v>1</v>
      </c>
      <c r="E1" s="36" t="s">
        <v>33</v>
      </c>
      <c r="F1" s="13"/>
      <c r="G1" s="44" t="s">
        <v>34</v>
      </c>
      <c r="H1" s="8" t="b">
        <v>1</v>
      </c>
      <c r="J1" s="40"/>
      <c r="K1" s="32"/>
    </row>
    <row r="2" spans="1:11">
      <c r="C2" s="43"/>
    </row>
    <row r="3" spans="1:11" ht="19.5" customHeight="1">
      <c r="A3" s="46"/>
      <c r="B3" s="47"/>
      <c r="C3" s="52" t="s">
        <v>47</v>
      </c>
      <c r="D3" s="47"/>
      <c r="E3" s="47"/>
      <c r="F3" s="47"/>
      <c r="G3" s="48"/>
    </row>
    <row r="4" spans="1:11">
      <c r="C4" s="50"/>
    </row>
    <row r="5" spans="1:11" ht="32.25" customHeight="1">
      <c r="A5" s="55"/>
      <c r="B5" s="55"/>
      <c r="C5" s="51" t="s">
        <v>58</v>
      </c>
      <c r="D5" s="56"/>
      <c r="E5" s="57"/>
      <c r="F5" s="58"/>
      <c r="G5" s="59"/>
    </row>
    <row r="6" spans="1:11" ht="82.5" customHeight="1">
      <c r="A6" s="55"/>
      <c r="B6" s="55"/>
      <c r="C6" s="51" t="s">
        <v>59</v>
      </c>
      <c r="D6" s="56"/>
      <c r="E6" s="57"/>
      <c r="F6" s="58"/>
      <c r="G6" s="59"/>
    </row>
    <row r="7" spans="1:11" ht="80.25" customHeight="1">
      <c r="A7" s="55"/>
      <c r="B7" s="55"/>
      <c r="C7" s="51" t="s">
        <v>81</v>
      </c>
      <c r="D7" s="56"/>
      <c r="E7" s="57"/>
      <c r="F7" s="58"/>
      <c r="G7" s="59"/>
    </row>
    <row r="8" spans="1:11" ht="54" customHeight="1">
      <c r="A8" s="55"/>
      <c r="B8" s="55"/>
      <c r="C8" s="51" t="s">
        <v>82</v>
      </c>
      <c r="D8" s="56"/>
      <c r="E8" s="57"/>
      <c r="F8" s="58"/>
      <c r="G8" s="59"/>
    </row>
    <row r="9" spans="1:11" ht="46.5" customHeight="1">
      <c r="A9" s="55"/>
      <c r="B9" s="55"/>
      <c r="C9" s="51" t="s">
        <v>83</v>
      </c>
      <c r="D9" s="56"/>
      <c r="E9" s="57"/>
      <c r="F9" s="58"/>
      <c r="G9" s="59"/>
    </row>
    <row r="10" spans="1:11" ht="27" customHeight="1">
      <c r="A10" s="55"/>
      <c r="B10" s="55"/>
      <c r="C10" s="51" t="s">
        <v>84</v>
      </c>
      <c r="D10" s="56"/>
      <c r="E10" s="57"/>
      <c r="F10" s="58"/>
      <c r="G10" s="59"/>
    </row>
    <row r="11" spans="1:11" ht="45" customHeight="1">
      <c r="A11" s="55"/>
      <c r="B11" s="55"/>
      <c r="C11" s="384" t="s">
        <v>177</v>
      </c>
      <c r="D11" s="56"/>
      <c r="E11" s="57"/>
      <c r="F11" s="58"/>
      <c r="G11" s="59"/>
    </row>
    <row r="12" spans="1:11" ht="102.75" customHeight="1">
      <c r="A12" s="55"/>
      <c r="B12" s="55"/>
      <c r="C12" s="393" t="s">
        <v>178</v>
      </c>
      <c r="D12" s="56"/>
      <c r="E12" s="57"/>
      <c r="F12" s="58"/>
      <c r="G12" s="59"/>
    </row>
    <row r="13" spans="1:11">
      <c r="A13" s="60"/>
      <c r="B13" s="60"/>
      <c r="C13" s="61"/>
      <c r="D13" s="62"/>
      <c r="E13" s="63"/>
      <c r="F13" s="64"/>
      <c r="G13" s="65"/>
    </row>
    <row r="14" spans="1:11" s="5" customFormat="1" ht="20.100000000000001" customHeight="1">
      <c r="A14" s="123" t="s">
        <v>28</v>
      </c>
      <c r="B14" s="123"/>
      <c r="C14" s="27" t="s">
        <v>13</v>
      </c>
      <c r="D14" s="124"/>
      <c r="E14" s="125"/>
      <c r="F14" s="126"/>
      <c r="G14" s="127"/>
      <c r="H14" s="10" t="b">
        <v>1</v>
      </c>
      <c r="J14" s="42"/>
      <c r="K14" s="34"/>
    </row>
    <row r="15" spans="1:11">
      <c r="A15" s="49"/>
      <c r="B15" s="128"/>
      <c r="D15" s="16"/>
      <c r="E15" s="38"/>
      <c r="F15" s="15"/>
      <c r="G15" s="24"/>
    </row>
    <row r="16" spans="1:11">
      <c r="A16" s="49" t="s">
        <v>70</v>
      </c>
      <c r="B16" s="49" t="s">
        <v>32</v>
      </c>
      <c r="C16" s="31" t="s">
        <v>216</v>
      </c>
      <c r="D16" s="76"/>
      <c r="E16" s="77"/>
      <c r="F16" s="78"/>
      <c r="G16" s="79"/>
      <c r="H16" s="9" t="e">
        <f>OR(#REF!&lt;&gt;0)</f>
        <v>#REF!</v>
      </c>
    </row>
    <row r="17" spans="1:7" ht="85.5" customHeight="1">
      <c r="A17" s="55"/>
      <c r="B17" s="71"/>
      <c r="C17" s="19" t="s">
        <v>196</v>
      </c>
      <c r="D17" s="73"/>
      <c r="E17" s="74"/>
      <c r="F17" s="73"/>
      <c r="G17" s="59"/>
    </row>
    <row r="18" spans="1:7" ht="82.5" customHeight="1">
      <c r="A18" s="286" t="s">
        <v>144</v>
      </c>
      <c r="B18" s="287"/>
      <c r="C18" s="305" t="s">
        <v>197</v>
      </c>
      <c r="D18" s="388"/>
      <c r="E18" s="389"/>
      <c r="F18" s="390"/>
      <c r="G18" s="391"/>
    </row>
    <row r="19" spans="1:7" ht="14.25" customHeight="1">
      <c r="A19" s="386"/>
      <c r="B19" s="387"/>
      <c r="C19" s="385" t="s">
        <v>198</v>
      </c>
      <c r="D19" s="264" t="s">
        <v>85</v>
      </c>
      <c r="E19" s="265">
        <v>480</v>
      </c>
      <c r="F19" s="266"/>
      <c r="G19" s="267">
        <f t="shared" ref="G19" si="0">E19*F19</f>
        <v>0</v>
      </c>
    </row>
    <row r="20" spans="1:7" ht="75.75" customHeight="1">
      <c r="A20" s="286" t="s">
        <v>199</v>
      </c>
      <c r="B20" s="287"/>
      <c r="C20" s="305" t="s">
        <v>200</v>
      </c>
      <c r="D20" s="388"/>
      <c r="E20" s="389"/>
      <c r="F20" s="390"/>
      <c r="G20" s="391"/>
    </row>
    <row r="21" spans="1:7" ht="14.25" customHeight="1">
      <c r="A21" s="386"/>
      <c r="B21" s="387"/>
      <c r="C21" s="385" t="s">
        <v>198</v>
      </c>
      <c r="D21" s="264" t="s">
        <v>85</v>
      </c>
      <c r="E21" s="265">
        <v>18.5</v>
      </c>
      <c r="F21" s="266"/>
      <c r="G21" s="267">
        <f t="shared" ref="G21" si="1">E21*F21</f>
        <v>0</v>
      </c>
    </row>
    <row r="22" spans="1:7" ht="30" customHeight="1">
      <c r="A22" s="286" t="s">
        <v>202</v>
      </c>
      <c r="B22" s="287"/>
      <c r="C22" s="305" t="s">
        <v>201</v>
      </c>
      <c r="D22" s="388"/>
      <c r="E22" s="389"/>
      <c r="F22" s="390"/>
      <c r="G22" s="391"/>
    </row>
    <row r="23" spans="1:7" ht="14.25" customHeight="1">
      <c r="A23" s="386"/>
      <c r="B23" s="387"/>
      <c r="C23" s="385" t="s">
        <v>198</v>
      </c>
      <c r="D23" s="264" t="s">
        <v>26</v>
      </c>
      <c r="E23" s="265">
        <v>12</v>
      </c>
      <c r="F23" s="266"/>
      <c r="G23" s="267">
        <f t="shared" ref="G23" si="2">E23*F23</f>
        <v>0</v>
      </c>
    </row>
    <row r="24" spans="1:7" ht="9.75" customHeight="1">
      <c r="A24" s="55"/>
      <c r="B24" s="71"/>
      <c r="C24" s="29"/>
      <c r="D24" s="73"/>
      <c r="E24" s="74"/>
      <c r="F24" s="58"/>
      <c r="G24" s="59"/>
    </row>
    <row r="25" spans="1:7" ht="14.25" customHeight="1">
      <c r="A25" s="49" t="s">
        <v>51</v>
      </c>
      <c r="B25" s="49"/>
      <c r="C25" s="31" t="s">
        <v>193</v>
      </c>
      <c r="D25" s="76"/>
      <c r="E25" s="77"/>
      <c r="F25" s="78"/>
      <c r="G25" s="79"/>
    </row>
    <row r="26" spans="1:7" ht="120.75" customHeight="1">
      <c r="A26" s="55"/>
      <c r="B26" s="71"/>
      <c r="C26" s="19" t="s">
        <v>194</v>
      </c>
      <c r="D26" s="73"/>
      <c r="E26" s="74"/>
      <c r="F26" s="73"/>
      <c r="G26" s="59"/>
    </row>
    <row r="27" spans="1:7" ht="14.25" customHeight="1">
      <c r="A27" s="290" t="s">
        <v>50</v>
      </c>
      <c r="B27" s="387"/>
      <c r="C27" s="385" t="s">
        <v>195</v>
      </c>
      <c r="D27" s="264" t="s">
        <v>25</v>
      </c>
      <c r="E27" s="265">
        <v>2</v>
      </c>
      <c r="F27" s="266"/>
      <c r="G27" s="267">
        <f t="shared" ref="G27" si="3">E27*F27</f>
        <v>0</v>
      </c>
    </row>
    <row r="28" spans="1:7" ht="10.5" customHeight="1">
      <c r="A28" s="55"/>
      <c r="B28" s="71"/>
      <c r="C28" s="29"/>
      <c r="D28" s="73"/>
      <c r="E28" s="74"/>
      <c r="F28" s="58"/>
      <c r="G28" s="59"/>
    </row>
    <row r="29" spans="1:7" ht="20.25" customHeight="1">
      <c r="A29" s="49" t="s">
        <v>203</v>
      </c>
      <c r="B29" s="71"/>
      <c r="C29" s="31" t="s">
        <v>205</v>
      </c>
      <c r="D29" s="73"/>
      <c r="E29" s="74"/>
      <c r="F29" s="58"/>
      <c r="G29" s="59"/>
    </row>
    <row r="30" spans="1:7" ht="216" customHeight="1">
      <c r="A30" s="1" t="s">
        <v>204</v>
      </c>
      <c r="B30" s="71"/>
      <c r="C30" s="19" t="s">
        <v>215</v>
      </c>
      <c r="D30" s="73"/>
      <c r="E30" s="74"/>
      <c r="F30" s="73"/>
      <c r="G30" s="59"/>
    </row>
    <row r="31" spans="1:7" ht="14.25" customHeight="1">
      <c r="A31" s="290"/>
      <c r="B31" s="387"/>
      <c r="C31" s="385" t="s">
        <v>206</v>
      </c>
      <c r="D31" s="264" t="s">
        <v>85</v>
      </c>
      <c r="E31" s="265">
        <v>13</v>
      </c>
      <c r="F31" s="266"/>
      <c r="G31" s="267">
        <f t="shared" ref="G31" si="4">E31*F31</f>
        <v>0</v>
      </c>
    </row>
    <row r="32" spans="1:7" ht="14.25" customHeight="1">
      <c r="A32" s="290"/>
      <c r="B32" s="387"/>
      <c r="C32" s="385" t="s">
        <v>207</v>
      </c>
      <c r="D32" s="264" t="s">
        <v>85</v>
      </c>
      <c r="E32" s="265">
        <v>13</v>
      </c>
      <c r="F32" s="266"/>
      <c r="G32" s="267">
        <f t="shared" ref="G32" si="5">E32*F32</f>
        <v>0</v>
      </c>
    </row>
    <row r="33" spans="1:11" ht="14.25" customHeight="1">
      <c r="A33" s="290"/>
      <c r="B33" s="387"/>
      <c r="C33" s="385" t="s">
        <v>208</v>
      </c>
      <c r="D33" s="264" t="s">
        <v>80</v>
      </c>
      <c r="E33" s="265">
        <v>53</v>
      </c>
      <c r="F33" s="266"/>
      <c r="G33" s="267">
        <f t="shared" ref="G33:G34" si="6">E33*F33</f>
        <v>0</v>
      </c>
    </row>
    <row r="34" spans="1:11" ht="14.25" customHeight="1">
      <c r="A34" s="290"/>
      <c r="B34" s="387"/>
      <c r="C34" s="385" t="s">
        <v>209</v>
      </c>
      <c r="D34" s="264" t="s">
        <v>210</v>
      </c>
      <c r="E34" s="265">
        <v>910</v>
      </c>
      <c r="F34" s="266"/>
      <c r="G34" s="267">
        <f t="shared" si="6"/>
        <v>0</v>
      </c>
    </row>
    <row r="35" spans="1:11" ht="14.25" customHeight="1">
      <c r="A35" s="55"/>
      <c r="B35" s="71"/>
      <c r="C35" s="29"/>
      <c r="D35" s="73"/>
      <c r="E35" s="74"/>
      <c r="F35" s="58"/>
      <c r="G35" s="59"/>
    </row>
    <row r="36" spans="1:11" ht="14.25" customHeight="1">
      <c r="A36" s="55"/>
      <c r="B36" s="71"/>
      <c r="C36" s="29"/>
      <c r="D36" s="73"/>
      <c r="E36" s="74"/>
      <c r="F36" s="58"/>
      <c r="G36" s="59"/>
    </row>
    <row r="37" spans="1:11" ht="14.25" customHeight="1">
      <c r="A37" s="55"/>
      <c r="B37" s="71"/>
      <c r="C37" s="29"/>
      <c r="D37" s="73"/>
      <c r="E37" s="74"/>
      <c r="F37" s="58"/>
      <c r="G37" s="59"/>
    </row>
    <row r="38" spans="1:11" ht="24.75" customHeight="1">
      <c r="A38" s="49" t="s">
        <v>211</v>
      </c>
      <c r="B38" s="71"/>
      <c r="C38" s="31" t="s">
        <v>213</v>
      </c>
      <c r="D38" s="73"/>
      <c r="E38" s="74"/>
      <c r="F38" s="58"/>
      <c r="G38" s="59"/>
    </row>
    <row r="39" spans="1:11" ht="55.5" customHeight="1">
      <c r="A39" s="49" t="s">
        <v>212</v>
      </c>
      <c r="B39" s="71"/>
      <c r="C39" s="19" t="s">
        <v>214</v>
      </c>
      <c r="D39" s="73"/>
      <c r="E39" s="74"/>
      <c r="F39" s="58"/>
      <c r="G39" s="59"/>
    </row>
    <row r="40" spans="1:11" ht="14.25" customHeight="1">
      <c r="A40" s="290"/>
      <c r="B40" s="387"/>
      <c r="C40" s="385" t="s">
        <v>195</v>
      </c>
      <c r="D40" s="264" t="s">
        <v>25</v>
      </c>
      <c r="E40" s="265">
        <v>6</v>
      </c>
      <c r="F40" s="266"/>
      <c r="G40" s="267">
        <f t="shared" ref="G40" si="7">E40*F40</f>
        <v>0</v>
      </c>
    </row>
    <row r="41" spans="1:11" s="9" customFormat="1" ht="10.5" customHeight="1">
      <c r="A41" s="55"/>
      <c r="B41" s="55"/>
      <c r="C41" s="29"/>
      <c r="D41" s="73"/>
      <c r="E41" s="74"/>
      <c r="F41" s="58"/>
      <c r="G41" s="59"/>
      <c r="J41" s="41"/>
      <c r="K41" s="33"/>
    </row>
    <row r="42" spans="1:11" s="5" customFormat="1" ht="20.100000000000001" customHeight="1">
      <c r="A42" s="81"/>
      <c r="B42" s="66"/>
      <c r="C42" s="27" t="s">
        <v>8</v>
      </c>
      <c r="D42" s="67"/>
      <c r="E42" s="68"/>
      <c r="F42" s="69"/>
      <c r="G42" s="25">
        <f>SUM(G14:G40)</f>
        <v>0</v>
      </c>
      <c r="H42" s="10" t="e">
        <f>OR(#REF!&lt;&gt;0)</f>
        <v>#REF!</v>
      </c>
      <c r="J42" s="42"/>
      <c r="K42" s="34"/>
    </row>
    <row r="43" spans="1:11" ht="8.25" customHeight="1">
      <c r="A43" s="55"/>
      <c r="B43" s="71"/>
      <c r="C43" s="72"/>
      <c r="D43" s="73"/>
      <c r="E43" s="74"/>
      <c r="F43" s="58"/>
      <c r="G43" s="59"/>
    </row>
    <row r="44" spans="1:11" s="129" customFormat="1" ht="20.100000000000001" customHeight="1">
      <c r="A44" s="123" t="s">
        <v>29</v>
      </c>
      <c r="B44" s="123"/>
      <c r="C44" s="27" t="s">
        <v>12</v>
      </c>
      <c r="D44" s="124"/>
      <c r="E44" s="125"/>
      <c r="F44" s="126"/>
      <c r="G44" s="127"/>
      <c r="H44" s="129" t="e">
        <f>OR(#REF!&lt;&gt;0)</f>
        <v>#REF!</v>
      </c>
      <c r="J44" s="130"/>
      <c r="K44" s="131"/>
    </row>
    <row r="45" spans="1:11" s="129" customFormat="1" ht="8.25" customHeight="1">
      <c r="A45" s="138"/>
      <c r="B45" s="138"/>
      <c r="C45" s="30"/>
      <c r="D45" s="139"/>
      <c r="E45" s="140"/>
      <c r="F45" s="141"/>
      <c r="G45" s="142"/>
      <c r="J45" s="130"/>
      <c r="K45" s="131"/>
    </row>
    <row r="46" spans="1:11" s="129" customFormat="1">
      <c r="A46" s="49" t="s">
        <v>52</v>
      </c>
      <c r="B46" s="49" t="s">
        <v>146</v>
      </c>
      <c r="C46" s="31" t="s">
        <v>145</v>
      </c>
      <c r="D46" s="16"/>
      <c r="E46" s="38"/>
      <c r="F46" s="15"/>
      <c r="G46" s="24"/>
      <c r="J46" s="130"/>
      <c r="K46" s="131"/>
    </row>
    <row r="47" spans="1:11" s="129" customFormat="1" ht="71.25" customHeight="1">
      <c r="A47" s="49"/>
      <c r="B47" s="49"/>
      <c r="C47" s="28" t="s">
        <v>149</v>
      </c>
      <c r="D47" s="16"/>
      <c r="E47" s="38"/>
      <c r="F47" s="15"/>
      <c r="G47" s="24"/>
      <c r="J47" s="130"/>
      <c r="K47" s="131"/>
    </row>
    <row r="48" spans="1:11" s="129" customFormat="1">
      <c r="A48" s="49"/>
      <c r="B48" s="49"/>
      <c r="C48" s="28" t="s">
        <v>20</v>
      </c>
      <c r="D48" s="16"/>
      <c r="E48" s="38"/>
      <c r="F48" s="15"/>
      <c r="G48" s="24"/>
      <c r="J48" s="130"/>
      <c r="K48" s="131"/>
    </row>
    <row r="49" spans="1:11" s="129" customFormat="1">
      <c r="A49" s="249"/>
      <c r="B49" s="249"/>
      <c r="C49" s="251" t="s">
        <v>147</v>
      </c>
      <c r="D49" s="252" t="s">
        <v>85</v>
      </c>
      <c r="E49" s="253">
        <v>415</v>
      </c>
      <c r="F49" s="254"/>
      <c r="G49" s="255">
        <f>E49*F49</f>
        <v>0</v>
      </c>
      <c r="J49" s="130"/>
      <c r="K49" s="131"/>
    </row>
    <row r="50" spans="1:11" s="129" customFormat="1" ht="8.25" customHeight="1">
      <c r="A50" s="138"/>
      <c r="B50" s="138"/>
      <c r="C50" s="30"/>
      <c r="D50" s="139"/>
      <c r="E50" s="140"/>
      <c r="F50" s="141"/>
      <c r="G50" s="142"/>
      <c r="J50" s="130"/>
      <c r="K50" s="131"/>
    </row>
    <row r="51" spans="1:11" s="129" customFormat="1" ht="15.75" customHeight="1">
      <c r="A51" s="49" t="s">
        <v>53</v>
      </c>
      <c r="B51" s="49" t="s">
        <v>148</v>
      </c>
      <c r="C51" s="31" t="s">
        <v>218</v>
      </c>
      <c r="D51" s="16"/>
      <c r="E51" s="38"/>
      <c r="F51" s="15"/>
      <c r="G51" s="24"/>
      <c r="J51" s="130"/>
      <c r="K51" s="131"/>
    </row>
    <row r="52" spans="1:11" s="129" customFormat="1" ht="132.75" customHeight="1">
      <c r="A52" s="49"/>
      <c r="B52" s="49"/>
      <c r="C52" s="28" t="s">
        <v>217</v>
      </c>
      <c r="D52" s="16"/>
      <c r="E52" s="38"/>
      <c r="F52" s="15"/>
      <c r="G52" s="24"/>
      <c r="J52" s="130"/>
      <c r="K52" s="131"/>
    </row>
    <row r="53" spans="1:11" s="129" customFormat="1">
      <c r="A53" s="49"/>
      <c r="B53" s="49"/>
      <c r="C53" s="28" t="s">
        <v>20</v>
      </c>
      <c r="D53" s="16"/>
      <c r="E53" s="38"/>
      <c r="F53" s="15"/>
      <c r="G53" s="24"/>
      <c r="J53" s="130"/>
      <c r="K53" s="131"/>
    </row>
    <row r="54" spans="1:11" s="129" customFormat="1" ht="27.75" customHeight="1">
      <c r="A54" s="249"/>
      <c r="B54" s="249"/>
      <c r="C54" s="251" t="s">
        <v>219</v>
      </c>
      <c r="D54" s="252" t="s">
        <v>85</v>
      </c>
      <c r="E54" s="253">
        <v>355</v>
      </c>
      <c r="F54" s="254"/>
      <c r="G54" s="255">
        <f>E54*F54</f>
        <v>0</v>
      </c>
      <c r="J54" s="130"/>
      <c r="K54" s="131"/>
    </row>
    <row r="55" spans="1:11" s="129" customFormat="1" ht="7.5" customHeight="1">
      <c r="A55" s="138"/>
      <c r="B55" s="138"/>
      <c r="C55" s="30"/>
      <c r="D55" s="139"/>
      <c r="E55" s="140"/>
      <c r="F55" s="141"/>
      <c r="G55" s="142"/>
      <c r="J55" s="130"/>
      <c r="K55" s="131"/>
    </row>
    <row r="56" spans="1:11" s="136" customFormat="1" ht="24">
      <c r="A56" s="49" t="s">
        <v>118</v>
      </c>
      <c r="B56" s="49" t="s">
        <v>15</v>
      </c>
      <c r="C56" s="31" t="s">
        <v>179</v>
      </c>
      <c r="D56" s="132"/>
      <c r="E56" s="133"/>
      <c r="F56" s="134"/>
      <c r="G56" s="135"/>
      <c r="H56" s="143"/>
      <c r="J56" s="130"/>
      <c r="K56" s="137"/>
    </row>
    <row r="57" spans="1:11" ht="186.75" customHeight="1">
      <c r="A57" s="55"/>
      <c r="B57" s="71"/>
      <c r="C57" s="19" t="s">
        <v>180</v>
      </c>
      <c r="D57" s="73"/>
      <c r="E57" s="74"/>
      <c r="F57" s="73"/>
      <c r="G57" s="59"/>
      <c r="H57" s="9" t="e">
        <f>OR(#REF!&lt;&gt;0)</f>
        <v>#REF!</v>
      </c>
    </row>
    <row r="58" spans="1:11" ht="17.25" customHeight="1">
      <c r="A58" s="55"/>
      <c r="B58" s="71"/>
      <c r="C58" s="19" t="s">
        <v>20</v>
      </c>
      <c r="D58" s="73"/>
      <c r="E58" s="74"/>
      <c r="F58" s="73"/>
      <c r="G58" s="59"/>
      <c r="H58" s="9" t="e">
        <f>OR(#REF!&lt;&gt;0)</f>
        <v>#REF!</v>
      </c>
    </row>
    <row r="59" spans="1:11" s="257" customFormat="1" ht="13.5" customHeight="1">
      <c r="A59" s="272"/>
      <c r="B59" s="272"/>
      <c r="C59" s="273" t="s">
        <v>49</v>
      </c>
      <c r="D59" s="274" t="s">
        <v>76</v>
      </c>
      <c r="E59" s="275">
        <v>2222</v>
      </c>
      <c r="F59" s="276"/>
      <c r="G59" s="277">
        <f>E59*F59</f>
        <v>0</v>
      </c>
      <c r="H59" s="256"/>
      <c r="J59" s="258"/>
      <c r="K59" s="259"/>
    </row>
    <row r="60" spans="1:11" ht="8.25" customHeight="1">
      <c r="A60" s="55"/>
      <c r="B60" s="71"/>
      <c r="C60" s="394"/>
      <c r="D60" s="73"/>
      <c r="E60" s="74"/>
      <c r="F60" s="58"/>
      <c r="G60" s="59"/>
      <c r="H60" s="9" t="e">
        <f>OR(#REF!&lt;&gt;0)</f>
        <v>#REF!</v>
      </c>
    </row>
    <row r="61" spans="1:11">
      <c r="A61" s="1" t="s">
        <v>119</v>
      </c>
      <c r="B61" s="1" t="s">
        <v>181</v>
      </c>
      <c r="C61" s="31" t="s">
        <v>182</v>
      </c>
      <c r="D61" s="146"/>
      <c r="E61" s="147"/>
    </row>
    <row r="62" spans="1:11" ht="100.9" customHeight="1">
      <c r="C62" s="19" t="s">
        <v>183</v>
      </c>
      <c r="D62" s="146"/>
      <c r="E62" s="147"/>
    </row>
    <row r="63" spans="1:11" s="257" customFormat="1">
      <c r="A63" s="289"/>
      <c r="B63" s="289"/>
      <c r="C63" s="251" t="s">
        <v>184</v>
      </c>
      <c r="D63" s="274" t="s">
        <v>185</v>
      </c>
      <c r="E63" s="275">
        <v>335</v>
      </c>
      <c r="F63" s="276"/>
      <c r="G63" s="277">
        <f>E63*F63</f>
        <v>0</v>
      </c>
      <c r="H63" s="256"/>
      <c r="J63" s="258"/>
      <c r="K63" s="259"/>
    </row>
    <row r="64" spans="1:11">
      <c r="A64" s="55"/>
      <c r="B64" s="71"/>
      <c r="C64" s="394"/>
      <c r="D64" s="73"/>
      <c r="E64" s="74"/>
      <c r="F64" s="58"/>
      <c r="G64" s="59"/>
    </row>
    <row r="65" spans="1:11" s="5" customFormat="1" ht="20.100000000000001" customHeight="1">
      <c r="A65" s="81"/>
      <c r="B65" s="66"/>
      <c r="C65" s="27" t="s">
        <v>7</v>
      </c>
      <c r="D65" s="67"/>
      <c r="E65" s="68"/>
      <c r="F65" s="69"/>
      <c r="G65" s="25">
        <f>SUM(G49:G64)</f>
        <v>0</v>
      </c>
      <c r="H65" s="10" t="e">
        <f>OR(#REF!&lt;&gt;0)</f>
        <v>#REF!</v>
      </c>
      <c r="J65" s="42"/>
      <c r="K65" s="34"/>
    </row>
    <row r="66" spans="1:11">
      <c r="A66" s="55"/>
      <c r="B66" s="71"/>
      <c r="C66" s="72"/>
      <c r="D66" s="73"/>
      <c r="E66" s="74"/>
      <c r="F66" s="58"/>
      <c r="G66" s="59"/>
    </row>
    <row r="67" spans="1:11" ht="20.100000000000001" customHeight="1">
      <c r="A67" s="123" t="s">
        <v>30</v>
      </c>
      <c r="B67" s="123"/>
      <c r="C67" s="27" t="s">
        <v>16</v>
      </c>
      <c r="D67" s="67"/>
      <c r="E67" s="68"/>
      <c r="F67" s="69"/>
      <c r="G67" s="70"/>
      <c r="H67" s="9" t="e">
        <f>OR(#REF!&lt;&gt;0)</f>
        <v>#REF!</v>
      </c>
    </row>
    <row r="68" spans="1:11" ht="9" customHeight="1">
      <c r="A68" s="55"/>
      <c r="B68" s="71"/>
      <c r="C68" s="72"/>
      <c r="D68" s="73"/>
      <c r="E68" s="74"/>
      <c r="F68" s="58"/>
      <c r="G68" s="59"/>
      <c r="H68" s="9" t="e">
        <f>OR(#REF!&lt;&gt;0)</f>
        <v>#REF!</v>
      </c>
    </row>
    <row r="69" spans="1:11" ht="14.25" customHeight="1">
      <c r="A69" s="49" t="s">
        <v>48</v>
      </c>
      <c r="B69" s="128" t="s">
        <v>73</v>
      </c>
      <c r="C69" s="145" t="s">
        <v>71</v>
      </c>
      <c r="D69" s="159"/>
      <c r="E69" s="162"/>
      <c r="F69" s="15"/>
      <c r="G69" s="54"/>
    </row>
    <row r="70" spans="1:11" ht="15.75" customHeight="1">
      <c r="A70" s="49"/>
      <c r="B70" s="128" t="s">
        <v>74</v>
      </c>
      <c r="C70" s="145" t="s">
        <v>72</v>
      </c>
      <c r="D70" s="159"/>
      <c r="E70" s="162"/>
      <c r="F70" s="15"/>
      <c r="G70" s="54"/>
    </row>
    <row r="71" spans="1:11" ht="46.5" customHeight="1">
      <c r="A71" s="49"/>
      <c r="B71" s="128"/>
      <c r="C71" s="29" t="s">
        <v>87</v>
      </c>
      <c r="D71" s="16"/>
      <c r="E71" s="15"/>
      <c r="F71" s="16"/>
      <c r="G71" s="163"/>
    </row>
    <row r="72" spans="1:11">
      <c r="A72" s="49"/>
      <c r="B72" s="128"/>
      <c r="C72" s="29" t="s">
        <v>20</v>
      </c>
      <c r="D72" s="16"/>
      <c r="E72" s="15"/>
      <c r="F72" s="16"/>
      <c r="G72" s="163"/>
    </row>
    <row r="73" spans="1:11" s="257" customFormat="1" ht="27.75" customHeight="1">
      <c r="A73" s="249"/>
      <c r="B73" s="250"/>
      <c r="C73" s="285" t="s">
        <v>86</v>
      </c>
      <c r="D73" s="252" t="s">
        <v>60</v>
      </c>
      <c r="E73" s="254">
        <v>3</v>
      </c>
      <c r="F73" s="254"/>
      <c r="G73" s="255">
        <f>E73*F73</f>
        <v>0</v>
      </c>
      <c r="H73" s="256"/>
      <c r="J73" s="258"/>
      <c r="K73" s="259"/>
    </row>
    <row r="74" spans="1:11">
      <c r="A74" s="91"/>
      <c r="B74" s="161"/>
      <c r="C74" s="80"/>
      <c r="D74" s="97"/>
      <c r="E74" s="98"/>
      <c r="F74" s="89"/>
      <c r="G74" s="121"/>
    </row>
    <row r="75" spans="1:11" ht="14.25" customHeight="1">
      <c r="A75" s="49" t="s">
        <v>54</v>
      </c>
      <c r="B75" s="128" t="s">
        <v>75</v>
      </c>
      <c r="C75" s="145" t="s">
        <v>220</v>
      </c>
      <c r="D75" s="16"/>
      <c r="E75" s="38"/>
      <c r="F75" s="15"/>
      <c r="G75" s="24"/>
    </row>
    <row r="76" spans="1:11" ht="15.75" customHeight="1">
      <c r="A76" s="49"/>
      <c r="B76" s="128"/>
      <c r="C76" s="29" t="s">
        <v>20</v>
      </c>
      <c r="D76" s="16"/>
      <c r="E76" s="15"/>
      <c r="F76" s="16"/>
      <c r="G76" s="163"/>
    </row>
    <row r="77" spans="1:11" ht="174.75" customHeight="1">
      <c r="A77" s="49"/>
      <c r="B77" s="128"/>
      <c r="C77" s="29" t="s">
        <v>162</v>
      </c>
      <c r="D77" s="16"/>
      <c r="E77" s="15"/>
      <c r="F77" s="15"/>
      <c r="G77" s="54"/>
    </row>
    <row r="78" spans="1:11" s="257" customFormat="1">
      <c r="A78" s="249" t="s">
        <v>158</v>
      </c>
      <c r="B78" s="250"/>
      <c r="C78" s="285" t="s">
        <v>163</v>
      </c>
      <c r="D78" s="252" t="s">
        <v>26</v>
      </c>
      <c r="E78" s="254">
        <v>25</v>
      </c>
      <c r="F78" s="254"/>
      <c r="G78" s="255">
        <f>E78*F78</f>
        <v>0</v>
      </c>
      <c r="H78" s="256"/>
      <c r="J78" s="258"/>
      <c r="K78" s="259"/>
    </row>
    <row r="79" spans="1:11" s="171" customFormat="1" ht="7.5" customHeight="1">
      <c r="A79" s="164"/>
      <c r="B79" s="165"/>
      <c r="C79" s="166"/>
      <c r="D79" s="167"/>
      <c r="E79" s="168"/>
      <c r="F79" s="168"/>
      <c r="G79" s="169"/>
      <c r="H79" s="170"/>
      <c r="J79" s="172"/>
      <c r="K79" s="173"/>
    </row>
    <row r="80" spans="1:11" ht="15.75" customHeight="1">
      <c r="A80" s="1" t="s">
        <v>221</v>
      </c>
      <c r="B80" s="144" t="s">
        <v>186</v>
      </c>
      <c r="C80" s="145" t="s">
        <v>187</v>
      </c>
      <c r="D80" s="146"/>
      <c r="E80" s="147"/>
    </row>
    <row r="81" spans="1:11" ht="14.25" customHeight="1">
      <c r="B81" s="144"/>
      <c r="C81" s="145" t="s">
        <v>190</v>
      </c>
      <c r="D81" s="146"/>
      <c r="E81" s="147"/>
    </row>
    <row r="82" spans="1:11" ht="249.75" customHeight="1">
      <c r="B82" s="144"/>
      <c r="C82" s="29" t="s">
        <v>191</v>
      </c>
      <c r="D82" s="146"/>
      <c r="E82" s="396"/>
      <c r="F82" s="146"/>
      <c r="G82" s="6"/>
      <c r="I82" s="395"/>
    </row>
    <row r="83" spans="1:11">
      <c r="B83" s="144"/>
      <c r="C83" s="29" t="s">
        <v>20</v>
      </c>
      <c r="D83" s="146"/>
      <c r="E83" s="3"/>
      <c r="F83" s="146"/>
      <c r="G83" s="6"/>
    </row>
    <row r="84" spans="1:11" s="257" customFormat="1" ht="24">
      <c r="A84" s="290" t="s">
        <v>222</v>
      </c>
      <c r="B84" s="291"/>
      <c r="C84" s="263" t="s">
        <v>188</v>
      </c>
      <c r="D84" s="292" t="s">
        <v>189</v>
      </c>
      <c r="E84" s="293">
        <v>6</v>
      </c>
      <c r="F84" s="293"/>
      <c r="G84" s="294">
        <f>E84*F84</f>
        <v>0</v>
      </c>
      <c r="H84" s="256"/>
      <c r="J84" s="258"/>
      <c r="K84" s="259"/>
    </row>
    <row r="85" spans="1:11" ht="10.5" customHeight="1">
      <c r="A85" s="55"/>
      <c r="B85" s="71"/>
      <c r="C85" s="80"/>
      <c r="D85" s="73"/>
      <c r="E85" s="74"/>
      <c r="F85" s="58"/>
      <c r="G85" s="59"/>
    </row>
    <row r="86" spans="1:11" ht="10.5" customHeight="1">
      <c r="A86" s="55"/>
      <c r="B86" s="71"/>
      <c r="C86" s="80"/>
      <c r="D86" s="73"/>
      <c r="E86" s="74"/>
      <c r="F86" s="58"/>
      <c r="G86" s="59"/>
    </row>
    <row r="87" spans="1:11" ht="10.5" customHeight="1">
      <c r="A87" s="55"/>
      <c r="B87" s="71"/>
      <c r="C87" s="80"/>
      <c r="D87" s="73"/>
      <c r="E87" s="74"/>
      <c r="F87" s="58"/>
      <c r="G87" s="59"/>
    </row>
    <row r="88" spans="1:11" ht="10.5" customHeight="1">
      <c r="A88" s="55"/>
      <c r="B88" s="71"/>
      <c r="C88" s="80"/>
      <c r="D88" s="73"/>
      <c r="E88" s="74"/>
      <c r="F88" s="58"/>
      <c r="G88" s="59"/>
    </row>
    <row r="89" spans="1:11" ht="10.5" customHeight="1">
      <c r="A89" s="55"/>
      <c r="B89" s="71"/>
      <c r="C89" s="80"/>
      <c r="D89" s="73"/>
      <c r="E89" s="74"/>
      <c r="F89" s="58"/>
      <c r="G89" s="59"/>
    </row>
    <row r="90" spans="1:11" ht="10.5" customHeight="1">
      <c r="A90" s="55"/>
      <c r="B90" s="71"/>
      <c r="C90" s="80"/>
      <c r="D90" s="73"/>
      <c r="E90" s="74"/>
      <c r="F90" s="58"/>
      <c r="G90" s="59"/>
    </row>
    <row r="91" spans="1:11" ht="10.5" customHeight="1">
      <c r="A91" s="55"/>
      <c r="B91" s="71"/>
      <c r="C91" s="80"/>
      <c r="D91" s="73"/>
      <c r="E91" s="74"/>
      <c r="F91" s="58"/>
      <c r="G91" s="59"/>
    </row>
    <row r="92" spans="1:11" ht="10.5" customHeight="1">
      <c r="A92" s="55"/>
      <c r="B92" s="71"/>
      <c r="C92" s="80"/>
      <c r="D92" s="73"/>
      <c r="E92" s="74"/>
      <c r="F92" s="58"/>
      <c r="G92" s="59"/>
    </row>
    <row r="93" spans="1:11" ht="10.5" customHeight="1">
      <c r="A93" s="55"/>
      <c r="B93" s="71"/>
      <c r="C93" s="80"/>
      <c r="D93" s="73"/>
      <c r="E93" s="74"/>
      <c r="F93" s="58"/>
      <c r="G93" s="59"/>
    </row>
    <row r="94" spans="1:11" ht="10.5" customHeight="1">
      <c r="A94" s="55"/>
      <c r="B94" s="71"/>
      <c r="C94" s="80"/>
      <c r="D94" s="73"/>
      <c r="E94" s="74"/>
      <c r="F94" s="58"/>
      <c r="G94" s="59"/>
    </row>
    <row r="95" spans="1:11" ht="10.5" customHeight="1">
      <c r="A95" s="55"/>
      <c r="B95" s="71"/>
      <c r="C95" s="80"/>
      <c r="D95" s="73"/>
      <c r="E95" s="74"/>
      <c r="F95" s="58"/>
      <c r="G95" s="59"/>
    </row>
    <row r="96" spans="1:11" ht="10.5" customHeight="1">
      <c r="A96" s="55"/>
      <c r="B96" s="71"/>
      <c r="C96" s="80"/>
      <c r="D96" s="73"/>
      <c r="E96" s="74"/>
      <c r="F96" s="58"/>
      <c r="G96" s="59"/>
    </row>
    <row r="97" spans="1:11" ht="10.5" customHeight="1">
      <c r="A97" s="55"/>
      <c r="B97" s="71"/>
      <c r="C97" s="80"/>
      <c r="D97" s="73"/>
      <c r="E97" s="74"/>
      <c r="F97" s="58"/>
      <c r="G97" s="59"/>
    </row>
    <row r="98" spans="1:11" ht="10.5" customHeight="1">
      <c r="A98" s="55"/>
      <c r="B98" s="71"/>
      <c r="C98" s="80"/>
      <c r="D98" s="73"/>
      <c r="E98" s="74"/>
      <c r="F98" s="58"/>
      <c r="G98" s="59"/>
    </row>
    <row r="99" spans="1:11" ht="10.5" customHeight="1">
      <c r="A99" s="55"/>
      <c r="B99" s="71"/>
      <c r="C99" s="80"/>
      <c r="D99" s="73"/>
      <c r="E99" s="74"/>
      <c r="F99" s="58"/>
      <c r="G99" s="59"/>
    </row>
    <row r="100" spans="1:11" ht="10.5" customHeight="1">
      <c r="A100" s="55"/>
      <c r="B100" s="71"/>
      <c r="C100" s="80"/>
      <c r="D100" s="73"/>
      <c r="E100" s="74"/>
      <c r="F100" s="58"/>
      <c r="G100" s="59"/>
    </row>
    <row r="101" spans="1:11" ht="10.5" customHeight="1">
      <c r="A101" s="55"/>
      <c r="B101" s="71"/>
      <c r="C101" s="80"/>
      <c r="D101" s="73"/>
      <c r="E101" s="74"/>
      <c r="F101" s="58"/>
      <c r="G101" s="59"/>
    </row>
    <row r="102" spans="1:11" ht="17.25" customHeight="1">
      <c r="A102" s="1" t="s">
        <v>223</v>
      </c>
      <c r="B102" s="49" t="s">
        <v>64</v>
      </c>
      <c r="C102" s="145" t="s">
        <v>65</v>
      </c>
      <c r="D102" s="146"/>
      <c r="E102" s="147"/>
    </row>
    <row r="103" spans="1:11" ht="15.75">
      <c r="B103" s="49" t="s">
        <v>66</v>
      </c>
      <c r="C103" s="148" t="s">
        <v>67</v>
      </c>
      <c r="D103" s="146"/>
      <c r="E103" s="174"/>
      <c r="F103" s="175"/>
      <c r="G103" s="176"/>
    </row>
    <row r="104" spans="1:11" ht="114" customHeight="1">
      <c r="B104" s="49"/>
      <c r="C104" s="160" t="s">
        <v>224</v>
      </c>
      <c r="D104" s="146"/>
      <c r="E104" s="174"/>
      <c r="F104" s="175"/>
      <c r="G104" s="176"/>
    </row>
    <row r="105" spans="1:11">
      <c r="B105" s="49"/>
      <c r="C105" s="50" t="s">
        <v>20</v>
      </c>
      <c r="D105" s="146"/>
      <c r="E105" s="147"/>
    </row>
    <row r="106" spans="1:11" ht="30" customHeight="1">
      <c r="B106" s="144"/>
      <c r="C106" s="50" t="s">
        <v>68</v>
      </c>
      <c r="D106" s="146"/>
      <c r="E106" s="147"/>
    </row>
    <row r="107" spans="1:11" s="257" customFormat="1" ht="16.5" customHeight="1">
      <c r="A107" s="286" t="s">
        <v>225</v>
      </c>
      <c r="B107" s="304"/>
      <c r="C107" s="305" t="s">
        <v>278</v>
      </c>
      <c r="D107" s="306" t="s">
        <v>26</v>
      </c>
      <c r="E107" s="307">
        <v>315</v>
      </c>
      <c r="F107" s="308"/>
      <c r="G107" s="309">
        <f>E107*F107</f>
        <v>0</v>
      </c>
      <c r="H107" s="256"/>
      <c r="J107" s="258"/>
      <c r="K107" s="259"/>
    </row>
    <row r="108" spans="1:11" s="257" customFormat="1" ht="16.5" customHeight="1">
      <c r="A108" s="286" t="s">
        <v>226</v>
      </c>
      <c r="B108" s="304"/>
      <c r="C108" s="305" t="s">
        <v>279</v>
      </c>
      <c r="D108" s="306" t="s">
        <v>26</v>
      </c>
      <c r="E108" s="307">
        <v>110</v>
      </c>
      <c r="F108" s="308"/>
      <c r="G108" s="309">
        <f>E108*F108</f>
        <v>0</v>
      </c>
      <c r="H108" s="256"/>
      <c r="J108" s="258"/>
      <c r="K108" s="259"/>
    </row>
    <row r="109" spans="1:11" s="257" customFormat="1" ht="13.5" customHeight="1">
      <c r="A109" s="290" t="s">
        <v>227</v>
      </c>
      <c r="B109" s="291"/>
      <c r="C109" s="385" t="s">
        <v>150</v>
      </c>
      <c r="D109" s="292" t="s">
        <v>26</v>
      </c>
      <c r="E109" s="307">
        <v>222</v>
      </c>
      <c r="F109" s="308"/>
      <c r="G109" s="309">
        <f>E109*F109</f>
        <v>0</v>
      </c>
      <c r="H109" s="256"/>
      <c r="J109" s="258"/>
      <c r="K109" s="259"/>
    </row>
    <row r="110" spans="1:11">
      <c r="B110" s="144"/>
      <c r="D110" s="146"/>
      <c r="E110" s="147"/>
    </row>
    <row r="111" spans="1:11" ht="20.100000000000001" customHeight="1">
      <c r="A111" s="149"/>
      <c r="B111" s="150"/>
      <c r="C111" s="27" t="s">
        <v>228</v>
      </c>
      <c r="D111" s="151"/>
      <c r="E111" s="152"/>
      <c r="F111" s="153"/>
      <c r="G111" s="25">
        <f>SUM(G67:G110)</f>
        <v>0</v>
      </c>
    </row>
    <row r="112" spans="1:11" s="5" customFormat="1" ht="15" customHeight="1">
      <c r="A112" s="92"/>
      <c r="B112" s="82"/>
      <c r="C112" s="93"/>
      <c r="D112" s="84"/>
      <c r="E112" s="85"/>
      <c r="F112" s="94"/>
      <c r="G112" s="87"/>
      <c r="H112" s="10"/>
      <c r="J112" s="42"/>
      <c r="K112" s="34"/>
    </row>
    <row r="113" spans="1:11" ht="20.100000000000001" customHeight="1">
      <c r="A113" s="150" t="s">
        <v>31</v>
      </c>
      <c r="B113" s="150"/>
      <c r="C113" s="27" t="s">
        <v>19</v>
      </c>
      <c r="D113" s="67"/>
      <c r="E113" s="68"/>
      <c r="F113" s="69"/>
      <c r="G113" s="70"/>
    </row>
    <row r="114" spans="1:11">
      <c r="A114" s="92"/>
      <c r="B114" s="82"/>
      <c r="C114" s="83"/>
      <c r="D114" s="84"/>
      <c r="E114" s="85"/>
      <c r="F114" s="86"/>
      <c r="G114" s="87"/>
      <c r="H114" s="9" t="e">
        <f>OR(#REF!&lt;&gt;0)</f>
        <v>#REF!</v>
      </c>
    </row>
    <row r="115" spans="1:11">
      <c r="A115" s="1" t="s">
        <v>55</v>
      </c>
      <c r="B115" s="1" t="s">
        <v>27</v>
      </c>
      <c r="C115" s="154" t="s">
        <v>88</v>
      </c>
      <c r="D115" s="155"/>
      <c r="E115" s="156"/>
      <c r="F115" s="157"/>
      <c r="G115" s="158"/>
      <c r="H115" s="9" t="e">
        <f>OR(#REF!&lt;&gt;0)</f>
        <v>#REF!</v>
      </c>
    </row>
    <row r="116" spans="1:11" ht="140.25" customHeight="1">
      <c r="C116" s="19" t="s">
        <v>230</v>
      </c>
      <c r="D116" s="146"/>
      <c r="E116" s="147"/>
      <c r="F116" s="146"/>
    </row>
    <row r="117" spans="1:11" ht="13.5" customHeight="1">
      <c r="C117" s="19" t="s">
        <v>20</v>
      </c>
      <c r="D117" s="146"/>
      <c r="E117" s="392"/>
      <c r="F117" s="146"/>
    </row>
    <row r="118" spans="1:11" ht="13.5" customHeight="1">
      <c r="C118" s="19" t="s">
        <v>0</v>
      </c>
      <c r="D118" s="146"/>
      <c r="E118" s="147"/>
    </row>
    <row r="119" spans="1:11" s="288" customFormat="1" ht="26.25" customHeight="1">
      <c r="A119" s="295" t="s">
        <v>120</v>
      </c>
      <c r="B119" s="296"/>
      <c r="C119" s="297" t="s">
        <v>231</v>
      </c>
      <c r="D119" s="298" t="s">
        <v>60</v>
      </c>
      <c r="E119" s="301">
        <v>820</v>
      </c>
      <c r="F119" s="299"/>
      <c r="G119" s="300">
        <f>E119*F119</f>
        <v>0</v>
      </c>
      <c r="H119" s="302"/>
      <c r="J119" s="258"/>
      <c r="K119" s="303"/>
    </row>
    <row r="120" spans="1:11" s="288" customFormat="1" ht="26.25" customHeight="1">
      <c r="A120" s="295" t="s">
        <v>232</v>
      </c>
      <c r="B120" s="296"/>
      <c r="C120" s="297" t="s">
        <v>233</v>
      </c>
      <c r="D120" s="298" t="s">
        <v>60</v>
      </c>
      <c r="E120" s="301">
        <v>163</v>
      </c>
      <c r="F120" s="299"/>
      <c r="G120" s="300">
        <f>E120*F120</f>
        <v>0</v>
      </c>
      <c r="H120" s="302"/>
      <c r="J120" s="258"/>
      <c r="K120" s="303"/>
    </row>
    <row r="121" spans="1:11">
      <c r="A121" s="55"/>
      <c r="B121" s="55"/>
      <c r="C121" s="95"/>
      <c r="D121" s="73"/>
      <c r="E121" s="74"/>
      <c r="F121" s="58"/>
      <c r="G121" s="59"/>
    </row>
    <row r="122" spans="1:11">
      <c r="A122" s="1" t="s">
        <v>56</v>
      </c>
      <c r="B122" s="1" t="s">
        <v>151</v>
      </c>
      <c r="C122" s="154" t="s">
        <v>152</v>
      </c>
      <c r="D122" s="155"/>
      <c r="E122" s="156"/>
      <c r="F122" s="157"/>
      <c r="G122" s="158"/>
    </row>
    <row r="123" spans="1:11" ht="117" customHeight="1">
      <c r="C123" s="19" t="s">
        <v>153</v>
      </c>
      <c r="D123" s="146"/>
      <c r="E123" s="147"/>
      <c r="F123" s="146"/>
    </row>
    <row r="124" spans="1:11">
      <c r="C124" s="19" t="s">
        <v>20</v>
      </c>
      <c r="D124" s="146"/>
      <c r="E124" s="147"/>
      <c r="F124" s="146"/>
    </row>
    <row r="125" spans="1:11">
      <c r="C125" s="19" t="s">
        <v>154</v>
      </c>
      <c r="D125" s="146"/>
      <c r="E125" s="147"/>
    </row>
    <row r="126" spans="1:11" ht="29.25" customHeight="1">
      <c r="A126" s="295" t="s">
        <v>77</v>
      </c>
      <c r="B126" s="296"/>
      <c r="C126" s="297" t="s">
        <v>234</v>
      </c>
      <c r="D126" s="298" t="s">
        <v>80</v>
      </c>
      <c r="E126" s="301">
        <v>1733</v>
      </c>
      <c r="F126" s="299"/>
      <c r="G126" s="300">
        <f>E126*F126</f>
        <v>0</v>
      </c>
    </row>
    <row r="127" spans="1:11" ht="29.25" customHeight="1">
      <c r="A127" s="295" t="s">
        <v>235</v>
      </c>
      <c r="B127" s="296"/>
      <c r="C127" s="297" t="s">
        <v>237</v>
      </c>
      <c r="D127" s="298" t="s">
        <v>80</v>
      </c>
      <c r="E127" s="301">
        <v>542</v>
      </c>
      <c r="F127" s="299"/>
      <c r="G127" s="300">
        <f>E127*F127</f>
        <v>0</v>
      </c>
    </row>
    <row r="128" spans="1:11">
      <c r="A128" s="55"/>
      <c r="B128" s="55"/>
      <c r="C128" s="95"/>
      <c r="D128" s="73"/>
      <c r="E128" s="74"/>
      <c r="F128" s="58"/>
      <c r="G128" s="59"/>
    </row>
    <row r="129" spans="1:7">
      <c r="A129" s="1" t="s">
        <v>121</v>
      </c>
      <c r="B129" s="1" t="s">
        <v>151</v>
      </c>
      <c r="C129" s="154" t="s">
        <v>155</v>
      </c>
      <c r="D129" s="155"/>
      <c r="E129" s="156"/>
      <c r="F129" s="157"/>
      <c r="G129" s="158"/>
    </row>
    <row r="130" spans="1:7" ht="144">
      <c r="C130" s="19" t="s">
        <v>156</v>
      </c>
      <c r="D130" s="146"/>
      <c r="E130" s="147"/>
      <c r="F130" s="146"/>
    </row>
    <row r="131" spans="1:7">
      <c r="C131" s="19" t="s">
        <v>20</v>
      </c>
      <c r="D131" s="146"/>
      <c r="E131" s="147"/>
      <c r="F131" s="146"/>
    </row>
    <row r="132" spans="1:7">
      <c r="C132" s="19" t="s">
        <v>154</v>
      </c>
      <c r="D132" s="146"/>
      <c r="E132" s="147"/>
    </row>
    <row r="133" spans="1:7" ht="30" customHeight="1">
      <c r="A133" s="295" t="s">
        <v>125</v>
      </c>
      <c r="B133" s="296"/>
      <c r="C133" s="297" t="s">
        <v>239</v>
      </c>
      <c r="D133" s="298" t="s">
        <v>80</v>
      </c>
      <c r="E133" s="301">
        <v>1733</v>
      </c>
      <c r="F133" s="299"/>
      <c r="G133" s="300">
        <f>E133*F133</f>
        <v>0</v>
      </c>
    </row>
    <row r="134" spans="1:7" ht="30" customHeight="1">
      <c r="A134" s="295" t="s">
        <v>236</v>
      </c>
      <c r="B134" s="296"/>
      <c r="C134" s="297" t="s">
        <v>238</v>
      </c>
      <c r="D134" s="298" t="s">
        <v>80</v>
      </c>
      <c r="E134" s="301">
        <v>542</v>
      </c>
      <c r="F134" s="299"/>
      <c r="G134" s="300">
        <f>E134*F134</f>
        <v>0</v>
      </c>
    </row>
    <row r="135" spans="1:7" ht="15" customHeight="1">
      <c r="A135" s="111"/>
      <c r="B135" s="112"/>
      <c r="C135" s="75"/>
      <c r="D135" s="113"/>
      <c r="E135" s="114"/>
      <c r="F135" s="115"/>
      <c r="G135" s="116"/>
    </row>
    <row r="136" spans="1:7" ht="15" customHeight="1">
      <c r="A136" s="111"/>
      <c r="B136" s="112"/>
      <c r="C136" s="75"/>
      <c r="D136" s="113"/>
      <c r="E136" s="114"/>
      <c r="F136" s="115"/>
      <c r="G136" s="116"/>
    </row>
    <row r="137" spans="1:7" ht="15" customHeight="1">
      <c r="A137" s="111"/>
      <c r="B137" s="112"/>
      <c r="C137" s="75"/>
      <c r="D137" s="113"/>
      <c r="E137" s="114"/>
      <c r="F137" s="115"/>
      <c r="G137" s="116"/>
    </row>
    <row r="138" spans="1:7" ht="15" customHeight="1">
      <c r="A138" s="111"/>
      <c r="B138" s="112"/>
      <c r="C138" s="75"/>
      <c r="D138" s="113"/>
      <c r="E138" s="114"/>
      <c r="F138" s="115"/>
      <c r="G138" s="116"/>
    </row>
    <row r="139" spans="1:7" ht="15" customHeight="1">
      <c r="A139" s="111"/>
      <c r="B139" s="112"/>
      <c r="C139" s="75"/>
      <c r="D139" s="113"/>
      <c r="E139" s="114"/>
      <c r="F139" s="115"/>
      <c r="G139" s="116"/>
    </row>
    <row r="140" spans="1:7" ht="15" customHeight="1">
      <c r="A140" s="111"/>
      <c r="B140" s="112"/>
      <c r="C140" s="75"/>
      <c r="D140" s="113"/>
      <c r="E140" s="114"/>
      <c r="F140" s="115"/>
      <c r="G140" s="116"/>
    </row>
    <row r="141" spans="1:7" ht="15" customHeight="1">
      <c r="A141" s="111"/>
      <c r="B141" s="112"/>
      <c r="C141" s="75"/>
      <c r="D141" s="113"/>
      <c r="E141" s="114"/>
      <c r="F141" s="115"/>
      <c r="G141" s="116"/>
    </row>
    <row r="142" spans="1:7" ht="15" customHeight="1">
      <c r="A142" s="111"/>
      <c r="B142" s="112"/>
      <c r="C142" s="75"/>
      <c r="D142" s="113"/>
      <c r="E142" s="114"/>
      <c r="F142" s="115"/>
      <c r="G142" s="116"/>
    </row>
    <row r="143" spans="1:7" ht="15" customHeight="1">
      <c r="A143" s="111"/>
      <c r="B143" s="112"/>
      <c r="C143" s="75"/>
      <c r="D143" s="113"/>
      <c r="E143" s="114"/>
      <c r="F143" s="115"/>
      <c r="G143" s="116"/>
    </row>
    <row r="144" spans="1:7">
      <c r="A144" s="1" t="s">
        <v>57</v>
      </c>
      <c r="C144" s="154" t="s">
        <v>242</v>
      </c>
      <c r="D144" s="155"/>
      <c r="E144" s="156"/>
      <c r="F144" s="157"/>
      <c r="G144" s="158"/>
    </row>
    <row r="145" spans="1:13" ht="90.75" customHeight="1">
      <c r="C145" s="19" t="s">
        <v>245</v>
      </c>
      <c r="D145" s="146"/>
      <c r="E145" s="147"/>
      <c r="F145" s="146"/>
    </row>
    <row r="146" spans="1:13">
      <c r="C146" s="19" t="s">
        <v>20</v>
      </c>
      <c r="D146" s="146"/>
      <c r="E146" s="147"/>
      <c r="F146" s="146"/>
    </row>
    <row r="147" spans="1:13">
      <c r="C147" s="19" t="s">
        <v>154</v>
      </c>
      <c r="D147" s="146"/>
      <c r="E147" s="147"/>
    </row>
    <row r="148" spans="1:13" ht="88.5" customHeight="1">
      <c r="A148" s="295" t="s">
        <v>157</v>
      </c>
      <c r="B148" s="296"/>
      <c r="C148" s="297" t="s">
        <v>244</v>
      </c>
      <c r="D148" s="298" t="s">
        <v>80</v>
      </c>
      <c r="E148" s="301">
        <v>7</v>
      </c>
      <c r="F148" s="299"/>
      <c r="G148" s="300">
        <f>E148*F148</f>
        <v>0</v>
      </c>
    </row>
    <row r="149" spans="1:13" ht="86.25" customHeight="1">
      <c r="A149" s="295" t="s">
        <v>243</v>
      </c>
      <c r="B149" s="296"/>
      <c r="C149" s="297" t="s">
        <v>244</v>
      </c>
      <c r="D149" s="298" t="s">
        <v>80</v>
      </c>
      <c r="E149" s="301">
        <v>13</v>
      </c>
      <c r="F149" s="299"/>
      <c r="G149" s="300">
        <f>E149*F149</f>
        <v>0</v>
      </c>
    </row>
    <row r="150" spans="1:13">
      <c r="A150" s="55"/>
      <c r="B150" s="55"/>
      <c r="C150" s="95"/>
      <c r="D150" s="73"/>
      <c r="E150" s="74"/>
      <c r="F150" s="58"/>
      <c r="G150" s="59"/>
    </row>
    <row r="151" spans="1:13" s="5" customFormat="1" ht="25.5" customHeight="1">
      <c r="A151" s="81"/>
      <c r="B151" s="150"/>
      <c r="C151" s="27" t="s">
        <v>229</v>
      </c>
      <c r="D151" s="151"/>
      <c r="E151" s="152"/>
      <c r="F151" s="153"/>
      <c r="G151" s="25">
        <f>SUM(G114:G150)</f>
        <v>0</v>
      </c>
      <c r="H151" s="10"/>
      <c r="J151" s="42"/>
      <c r="K151" s="34"/>
    </row>
    <row r="152" spans="1:13" s="5" customFormat="1" ht="12.75">
      <c r="A152" s="100"/>
      <c r="B152" s="101"/>
      <c r="C152" s="102"/>
      <c r="D152" s="103"/>
      <c r="E152" s="104"/>
      <c r="F152" s="105"/>
      <c r="G152" s="106"/>
      <c r="H152" s="10"/>
      <c r="J152" s="42"/>
      <c r="K152" s="34"/>
      <c r="M152" s="20"/>
    </row>
    <row r="153" spans="1:13" s="129" customFormat="1" ht="20.100000000000001" customHeight="1">
      <c r="A153" s="123" t="s">
        <v>89</v>
      </c>
      <c r="B153" s="123"/>
      <c r="C153" s="27" t="s">
        <v>159</v>
      </c>
      <c r="D153" s="124"/>
      <c r="E153" s="125"/>
      <c r="F153" s="126"/>
      <c r="G153" s="127"/>
      <c r="J153" s="130"/>
      <c r="K153" s="131"/>
      <c r="M153" s="136"/>
    </row>
    <row r="154" spans="1:13" s="129" customFormat="1" ht="12.75">
      <c r="A154" s="49"/>
      <c r="B154" s="128"/>
      <c r="C154" s="28"/>
      <c r="D154" s="16"/>
      <c r="E154" s="38"/>
      <c r="F154" s="15"/>
      <c r="G154" s="24"/>
      <c r="J154" s="130"/>
      <c r="K154" s="131"/>
      <c r="M154" s="20"/>
    </row>
    <row r="155" spans="1:13" s="136" customFormat="1">
      <c r="A155" s="49" t="s">
        <v>90</v>
      </c>
      <c r="B155" s="45" t="s">
        <v>22</v>
      </c>
      <c r="C155" s="312" t="s">
        <v>21</v>
      </c>
      <c r="D155" s="143"/>
      <c r="E155" s="314"/>
      <c r="F155" s="315"/>
      <c r="G155" s="316"/>
      <c r="J155" s="130"/>
      <c r="K155" s="137"/>
      <c r="M155" s="129"/>
    </row>
    <row r="156" spans="1:13" s="129" customFormat="1" ht="62.25" customHeight="1">
      <c r="A156" s="319"/>
      <c r="B156" s="320"/>
      <c r="C156" s="19" t="s">
        <v>124</v>
      </c>
      <c r="D156" s="321"/>
      <c r="E156" s="322"/>
      <c r="F156" s="323"/>
      <c r="G156" s="324"/>
      <c r="J156" s="130"/>
      <c r="K156" s="131"/>
    </row>
    <row r="157" spans="1:13" s="129" customFormat="1" ht="143.44999999999999" customHeight="1">
      <c r="A157" s="319"/>
      <c r="B157" s="320"/>
      <c r="C157" s="19" t="s">
        <v>40</v>
      </c>
      <c r="D157" s="321"/>
      <c r="E157" s="322"/>
      <c r="F157" s="323"/>
      <c r="G157" s="324"/>
      <c r="J157" s="130"/>
      <c r="K157" s="131"/>
    </row>
    <row r="158" spans="1:13" s="129" customFormat="1" ht="39" customHeight="1">
      <c r="A158" s="325"/>
      <c r="B158" s="326"/>
      <c r="C158" s="327"/>
      <c r="D158" s="328"/>
      <c r="E158" s="329"/>
      <c r="F158" s="330"/>
      <c r="G158" s="331"/>
      <c r="J158" s="130"/>
      <c r="K158" s="131"/>
    </row>
    <row r="159" spans="1:13" ht="15" customHeight="1">
      <c r="A159" s="111"/>
      <c r="B159" s="112"/>
      <c r="C159" s="75"/>
      <c r="D159" s="113"/>
      <c r="E159" s="114"/>
      <c r="F159" s="115"/>
      <c r="G159" s="116"/>
    </row>
    <row r="160" spans="1:13" ht="15" customHeight="1">
      <c r="A160" s="23" t="s">
        <v>240</v>
      </c>
      <c r="B160" s="132"/>
      <c r="C160" s="313" t="s">
        <v>168</v>
      </c>
      <c r="D160" s="73"/>
      <c r="E160" s="119"/>
      <c r="F160" s="89"/>
      <c r="G160" s="99"/>
    </row>
    <row r="161" spans="1:13" ht="158.44999999999999" customHeight="1">
      <c r="A161" s="23"/>
      <c r="B161" s="132"/>
      <c r="C161" s="19" t="s">
        <v>169</v>
      </c>
      <c r="D161" s="73"/>
      <c r="E161" s="119"/>
      <c r="F161" s="89"/>
      <c r="G161" s="99"/>
    </row>
    <row r="162" spans="1:13" ht="15" customHeight="1">
      <c r="A162" s="362"/>
      <c r="B162" s="289"/>
      <c r="C162" s="363" t="s">
        <v>170</v>
      </c>
      <c r="D162" s="274" t="s">
        <v>25</v>
      </c>
      <c r="E162" s="275">
        <v>9</v>
      </c>
      <c r="F162" s="364"/>
      <c r="G162" s="365">
        <f>E162*F162</f>
        <v>0</v>
      </c>
    </row>
    <row r="163" spans="1:13" ht="15" customHeight="1">
      <c r="A163" s="111"/>
      <c r="B163" s="112"/>
      <c r="C163" s="75"/>
      <c r="D163" s="113"/>
      <c r="E163" s="114"/>
      <c r="F163" s="115"/>
      <c r="G163" s="116"/>
    </row>
    <row r="164" spans="1:13" ht="17.45" customHeight="1">
      <c r="A164" s="23" t="s">
        <v>241</v>
      </c>
      <c r="B164" s="45" t="s">
        <v>41</v>
      </c>
      <c r="C164" s="312" t="s">
        <v>42</v>
      </c>
      <c r="D164" s="56"/>
      <c r="E164" s="117"/>
      <c r="F164" s="58"/>
      <c r="G164" s="88"/>
    </row>
    <row r="165" spans="1:13" ht="108">
      <c r="A165" s="23"/>
      <c r="B165" s="49"/>
      <c r="C165" s="19" t="s">
        <v>122</v>
      </c>
      <c r="D165" s="73"/>
      <c r="E165" s="118"/>
      <c r="F165" s="73"/>
      <c r="G165" s="90"/>
    </row>
    <row r="166" spans="1:13">
      <c r="A166" s="23"/>
      <c r="B166" s="49"/>
      <c r="C166" s="19" t="s">
        <v>20</v>
      </c>
      <c r="D166" s="73"/>
      <c r="E166" s="118"/>
      <c r="F166" s="73"/>
      <c r="G166" s="90"/>
    </row>
    <row r="167" spans="1:13" s="268" customFormat="1" ht="13.5" customHeight="1">
      <c r="A167" s="333" t="s">
        <v>248</v>
      </c>
      <c r="B167" s="262"/>
      <c r="C167" s="334" t="s">
        <v>164</v>
      </c>
      <c r="D167" s="264" t="s">
        <v>25</v>
      </c>
      <c r="E167" s="265">
        <v>3</v>
      </c>
      <c r="F167" s="265"/>
      <c r="G167" s="335">
        <f>E167*F167</f>
        <v>0</v>
      </c>
      <c r="J167" s="269"/>
      <c r="K167" s="270"/>
    </row>
    <row r="168" spans="1:13" s="257" customFormat="1" ht="13.5" customHeight="1">
      <c r="A168" s="310" t="s">
        <v>249</v>
      </c>
      <c r="B168" s="260"/>
      <c r="C168" s="350" t="s">
        <v>165</v>
      </c>
      <c r="D168" s="261" t="s">
        <v>25</v>
      </c>
      <c r="E168" s="265">
        <v>1</v>
      </c>
      <c r="F168" s="265"/>
      <c r="G168" s="335">
        <f>E168*F168</f>
        <v>0</v>
      </c>
      <c r="H168" s="256"/>
      <c r="J168" s="258"/>
      <c r="K168" s="259"/>
    </row>
    <row r="169" spans="1:13" s="257" customFormat="1" ht="13.5" customHeight="1">
      <c r="A169" s="310" t="s">
        <v>250</v>
      </c>
      <c r="B169" s="260"/>
      <c r="C169" s="350" t="s">
        <v>246</v>
      </c>
      <c r="D169" s="261" t="s">
        <v>25</v>
      </c>
      <c r="E169" s="265">
        <v>1</v>
      </c>
      <c r="F169" s="265"/>
      <c r="G169" s="335">
        <f>E169*F169</f>
        <v>0</v>
      </c>
      <c r="H169" s="256"/>
      <c r="J169" s="258"/>
      <c r="K169" s="259"/>
    </row>
    <row r="170" spans="1:13" s="337" customFormat="1" ht="12.75">
      <c r="A170" s="341"/>
      <c r="B170" s="341"/>
      <c r="C170" s="342"/>
      <c r="D170" s="278"/>
      <c r="E170" s="279"/>
      <c r="F170" s="280"/>
      <c r="G170" s="281"/>
      <c r="H170" s="336"/>
      <c r="J170" s="338"/>
      <c r="K170" s="339"/>
      <c r="M170" s="340"/>
    </row>
    <row r="171" spans="1:13" ht="13.5" customHeight="1">
      <c r="A171" s="343" t="s">
        <v>247</v>
      </c>
      <c r="B171" s="344" t="s">
        <v>43</v>
      </c>
      <c r="C171" s="345" t="s">
        <v>44</v>
      </c>
      <c r="D171" s="346"/>
      <c r="E171" s="347"/>
      <c r="F171" s="348"/>
      <c r="G171" s="349"/>
    </row>
    <row r="172" spans="1:13" ht="85.5" customHeight="1">
      <c r="A172" s="23"/>
      <c r="B172" s="49"/>
      <c r="C172" s="19" t="s">
        <v>45</v>
      </c>
      <c r="D172" s="16"/>
      <c r="E172" s="53"/>
      <c r="F172" s="16"/>
      <c r="G172" s="22"/>
    </row>
    <row r="173" spans="1:13" ht="13.5" customHeight="1">
      <c r="A173" s="23"/>
      <c r="B173" s="49"/>
      <c r="C173" s="19" t="s">
        <v>20</v>
      </c>
      <c r="D173" s="16"/>
      <c r="E173" s="53"/>
      <c r="F173" s="16"/>
      <c r="G173" s="22"/>
    </row>
    <row r="174" spans="1:13" s="257" customFormat="1" ht="13.5" customHeight="1">
      <c r="A174" s="332" t="s">
        <v>251</v>
      </c>
      <c r="B174" s="282"/>
      <c r="C174" s="351" t="s">
        <v>63</v>
      </c>
      <c r="D174" s="283" t="s">
        <v>25</v>
      </c>
      <c r="E174" s="284">
        <v>2</v>
      </c>
      <c r="F174" s="352"/>
      <c r="G174" s="353">
        <f>E174*F174</f>
        <v>0</v>
      </c>
      <c r="H174" s="256"/>
      <c r="J174" s="258"/>
      <c r="K174" s="259"/>
    </row>
    <row r="175" spans="1:13" s="257" customFormat="1" ht="13.5" customHeight="1">
      <c r="A175" s="310" t="s">
        <v>252</v>
      </c>
      <c r="B175" s="260"/>
      <c r="C175" s="350" t="s">
        <v>166</v>
      </c>
      <c r="D175" s="261" t="s">
        <v>25</v>
      </c>
      <c r="E175" s="271">
        <v>1</v>
      </c>
      <c r="F175" s="354"/>
      <c r="G175" s="311">
        <f>E175*F175</f>
        <v>0</v>
      </c>
      <c r="H175" s="256"/>
      <c r="J175" s="258"/>
      <c r="K175" s="259"/>
    </row>
    <row r="176" spans="1:13" s="257" customFormat="1" ht="13.5" customHeight="1">
      <c r="A176" s="355" t="s">
        <v>253</v>
      </c>
      <c r="B176" s="356"/>
      <c r="C176" s="357" t="s">
        <v>167</v>
      </c>
      <c r="D176" s="358" t="s">
        <v>25</v>
      </c>
      <c r="E176" s="359">
        <v>2</v>
      </c>
      <c r="F176" s="360"/>
      <c r="G176" s="361">
        <f>E176*F176</f>
        <v>0</v>
      </c>
      <c r="H176" s="256"/>
      <c r="J176" s="258"/>
      <c r="K176" s="259"/>
    </row>
    <row r="177" spans="1:12" ht="14.25" customHeight="1">
      <c r="A177" s="96"/>
      <c r="B177" s="76"/>
      <c r="C177" s="75"/>
      <c r="D177" s="73"/>
      <c r="E177" s="119"/>
      <c r="F177" s="89"/>
      <c r="G177" s="99"/>
    </row>
    <row r="178" spans="1:12" ht="14.25" customHeight="1">
      <c r="A178" s="23" t="s">
        <v>254</v>
      </c>
      <c r="B178" s="132"/>
      <c r="C178" s="313" t="s">
        <v>78</v>
      </c>
      <c r="D178" s="73"/>
      <c r="E178" s="119"/>
      <c r="F178" s="89"/>
      <c r="G178" s="99"/>
    </row>
    <row r="179" spans="1:12" ht="72">
      <c r="A179" s="23"/>
      <c r="B179" s="132"/>
      <c r="C179" s="19" t="s">
        <v>79</v>
      </c>
      <c r="D179" s="73"/>
      <c r="E179" s="119"/>
      <c r="F179" s="89"/>
      <c r="G179" s="99"/>
    </row>
    <row r="180" spans="1:12" s="257" customFormat="1" ht="14.25" customHeight="1">
      <c r="A180" s="362" t="s">
        <v>255</v>
      </c>
      <c r="B180" s="289"/>
      <c r="C180" s="363" t="s">
        <v>123</v>
      </c>
      <c r="D180" s="274" t="s">
        <v>25</v>
      </c>
      <c r="E180" s="275">
        <v>1</v>
      </c>
      <c r="F180" s="364"/>
      <c r="G180" s="365">
        <f>E180*F180</f>
        <v>0</v>
      </c>
      <c r="H180" s="256"/>
      <c r="J180" s="258"/>
      <c r="K180" s="259"/>
    </row>
    <row r="181" spans="1:12" ht="14.25" customHeight="1">
      <c r="A181" s="96"/>
      <c r="B181" s="76"/>
      <c r="C181" s="75"/>
      <c r="D181" s="73"/>
      <c r="E181" s="119"/>
      <c r="F181" s="89"/>
      <c r="G181" s="99"/>
    </row>
    <row r="182" spans="1:12" s="18" customFormat="1">
      <c r="A182" s="49" t="s">
        <v>69</v>
      </c>
      <c r="B182" s="45" t="s">
        <v>23</v>
      </c>
      <c r="C182" s="312" t="s">
        <v>172</v>
      </c>
      <c r="D182" s="107"/>
      <c r="E182" s="108"/>
      <c r="F182" s="109"/>
      <c r="G182" s="110"/>
      <c r="H182" s="17"/>
      <c r="J182" s="41"/>
      <c r="K182" s="35"/>
    </row>
    <row r="183" spans="1:12" ht="125.25" customHeight="1">
      <c r="A183" s="49"/>
      <c r="B183" s="128"/>
      <c r="C183" s="29" t="s">
        <v>171</v>
      </c>
      <c r="D183" s="73"/>
      <c r="E183" s="74"/>
      <c r="F183" s="58"/>
      <c r="G183" s="59"/>
      <c r="L183" s="39"/>
    </row>
    <row r="184" spans="1:12" s="136" customFormat="1">
      <c r="A184" s="49" t="s">
        <v>39</v>
      </c>
      <c r="B184" s="45" t="s">
        <v>173</v>
      </c>
      <c r="C184" s="312" t="s">
        <v>174</v>
      </c>
      <c r="D184" s="143"/>
      <c r="E184" s="314"/>
      <c r="F184" s="315"/>
      <c r="G184" s="316"/>
      <c r="J184" s="130"/>
      <c r="K184" s="137"/>
    </row>
    <row r="185" spans="1:12" s="129" customFormat="1" ht="24">
      <c r="A185" s="49"/>
      <c r="B185" s="128"/>
      <c r="C185" s="317" t="s">
        <v>175</v>
      </c>
      <c r="D185" s="16"/>
      <c r="E185" s="38"/>
      <c r="F185" s="15"/>
      <c r="G185" s="24"/>
      <c r="J185" s="130"/>
      <c r="K185" s="131"/>
    </row>
    <row r="186" spans="1:12" ht="13.5" customHeight="1">
      <c r="A186" s="55"/>
      <c r="B186" s="113"/>
      <c r="C186" s="19" t="s">
        <v>20</v>
      </c>
      <c r="D186" s="97"/>
      <c r="E186" s="98"/>
      <c r="F186" s="89"/>
      <c r="G186" s="121"/>
    </row>
    <row r="187" spans="1:12" s="257" customFormat="1" ht="14.25" customHeight="1">
      <c r="A187" s="362" t="s">
        <v>46</v>
      </c>
      <c r="B187" s="289"/>
      <c r="C187" s="363" t="s">
        <v>256</v>
      </c>
      <c r="D187" s="274" t="s">
        <v>26</v>
      </c>
      <c r="E187" s="275">
        <v>210</v>
      </c>
      <c r="F187" s="364"/>
      <c r="G187" s="365">
        <f>E187*F187</f>
        <v>0</v>
      </c>
      <c r="H187" s="256"/>
      <c r="J187" s="258"/>
      <c r="K187" s="259"/>
    </row>
    <row r="188" spans="1:12" ht="13.5" customHeight="1">
      <c r="A188" s="55"/>
      <c r="B188" s="113"/>
      <c r="C188" s="120"/>
      <c r="D188" s="97"/>
      <c r="E188" s="98"/>
      <c r="F188" s="89"/>
      <c r="G188" s="121"/>
    </row>
    <row r="189" spans="1:12" s="136" customFormat="1">
      <c r="A189" s="49" t="s">
        <v>257</v>
      </c>
      <c r="B189" s="45" t="s">
        <v>173</v>
      </c>
      <c r="C189" s="312" t="s">
        <v>18</v>
      </c>
      <c r="D189" s="143"/>
      <c r="E189" s="314"/>
      <c r="F189" s="315"/>
      <c r="G189" s="316"/>
      <c r="J189" s="130"/>
      <c r="K189" s="137"/>
    </row>
    <row r="190" spans="1:12" s="129" customFormat="1" ht="24">
      <c r="A190" s="49"/>
      <c r="B190" s="128"/>
      <c r="C190" s="317" t="s">
        <v>175</v>
      </c>
      <c r="D190" s="16"/>
      <c r="E190" s="38"/>
      <c r="F190" s="15"/>
      <c r="G190" s="24"/>
      <c r="J190" s="130"/>
      <c r="K190" s="131"/>
    </row>
    <row r="191" spans="1:12" ht="13.5" customHeight="1">
      <c r="A191" s="55"/>
      <c r="B191" s="113"/>
      <c r="C191" s="19" t="s">
        <v>20</v>
      </c>
      <c r="D191" s="97"/>
      <c r="E191" s="98"/>
      <c r="F191" s="89"/>
      <c r="G191" s="121"/>
    </row>
    <row r="192" spans="1:12" s="257" customFormat="1" ht="14.25" customHeight="1">
      <c r="A192" s="362" t="s">
        <v>258</v>
      </c>
      <c r="B192" s="289"/>
      <c r="C192" s="363" t="s">
        <v>176</v>
      </c>
      <c r="D192" s="274" t="s">
        <v>26</v>
      </c>
      <c r="E192" s="275">
        <v>16</v>
      </c>
      <c r="F192" s="364"/>
      <c r="G192" s="365">
        <f>E192*F192</f>
        <v>0</v>
      </c>
      <c r="H192" s="256"/>
      <c r="J192" s="258"/>
      <c r="K192" s="259"/>
    </row>
    <row r="193" spans="1:11" s="257" customFormat="1" ht="14.25" customHeight="1">
      <c r="A193" s="362" t="s">
        <v>259</v>
      </c>
      <c r="B193" s="289"/>
      <c r="C193" s="363" t="s">
        <v>277</v>
      </c>
      <c r="D193" s="274" t="s">
        <v>26</v>
      </c>
      <c r="E193" s="275">
        <v>5.5</v>
      </c>
      <c r="F193" s="364"/>
      <c r="G193" s="365">
        <f>E193*F193</f>
        <v>0</v>
      </c>
      <c r="H193" s="256"/>
      <c r="J193" s="258"/>
      <c r="K193" s="259"/>
    </row>
    <row r="194" spans="1:11" s="257" customFormat="1" ht="14.25" customHeight="1">
      <c r="A194" s="362" t="s">
        <v>260</v>
      </c>
      <c r="B194" s="289"/>
      <c r="C194" s="363" t="s">
        <v>261</v>
      </c>
      <c r="D194" s="274" t="s">
        <v>80</v>
      </c>
      <c r="E194" s="275">
        <v>67</v>
      </c>
      <c r="F194" s="364"/>
      <c r="G194" s="365">
        <f>E194*F194</f>
        <v>0</v>
      </c>
      <c r="H194" s="256"/>
      <c r="J194" s="258"/>
      <c r="K194" s="259"/>
    </row>
    <row r="195" spans="1:11" s="257" customFormat="1" ht="14.25" customHeight="1">
      <c r="A195" s="362" t="s">
        <v>276</v>
      </c>
      <c r="B195" s="289"/>
      <c r="C195" s="363" t="s">
        <v>262</v>
      </c>
      <c r="D195" s="274" t="s">
        <v>80</v>
      </c>
      <c r="E195" s="275">
        <v>84.5</v>
      </c>
      <c r="F195" s="364"/>
      <c r="G195" s="365">
        <f>E195*F195</f>
        <v>0</v>
      </c>
      <c r="H195" s="256"/>
      <c r="J195" s="258"/>
      <c r="K195" s="259"/>
    </row>
    <row r="196" spans="1:11" ht="13.5" customHeight="1">
      <c r="A196" s="55"/>
      <c r="B196" s="113"/>
      <c r="C196" s="120"/>
      <c r="D196" s="97"/>
      <c r="E196" s="98"/>
      <c r="F196" s="89"/>
      <c r="G196" s="121"/>
    </row>
    <row r="197" spans="1:11" s="136" customFormat="1">
      <c r="A197" s="49" t="s">
        <v>263</v>
      </c>
      <c r="B197" s="45" t="s">
        <v>17</v>
      </c>
      <c r="C197" s="312" t="s">
        <v>264</v>
      </c>
      <c r="D197" s="143"/>
      <c r="E197" s="314"/>
      <c r="F197" s="315"/>
      <c r="G197" s="316"/>
      <c r="J197" s="130"/>
      <c r="K197" s="137"/>
    </row>
    <row r="198" spans="1:11" s="129" customFormat="1">
      <c r="A198" s="49"/>
      <c r="B198" s="128"/>
      <c r="C198" s="317" t="s">
        <v>20</v>
      </c>
      <c r="D198" s="16"/>
      <c r="E198" s="38"/>
      <c r="F198" s="15"/>
      <c r="G198" s="24"/>
      <c r="J198" s="130"/>
      <c r="K198" s="131"/>
    </row>
    <row r="199" spans="1:11" s="268" customFormat="1" ht="12.75">
      <c r="A199" s="262" t="s">
        <v>275</v>
      </c>
      <c r="B199" s="366"/>
      <c r="C199" s="367" t="s">
        <v>265</v>
      </c>
      <c r="D199" s="264" t="s">
        <v>25</v>
      </c>
      <c r="E199" s="265">
        <v>3</v>
      </c>
      <c r="F199" s="265"/>
      <c r="G199" s="335">
        <f>E199*F199</f>
        <v>0</v>
      </c>
      <c r="J199" s="269"/>
      <c r="K199" s="270"/>
    </row>
    <row r="200" spans="1:11" ht="13.5" customHeight="1">
      <c r="A200" s="111"/>
      <c r="B200" s="113"/>
      <c r="C200" s="122"/>
      <c r="D200" s="97"/>
      <c r="E200" s="98"/>
      <c r="F200" s="89"/>
      <c r="G200" s="121"/>
    </row>
    <row r="201" spans="1:11" s="129" customFormat="1" ht="20.100000000000001" customHeight="1">
      <c r="A201" s="318"/>
      <c r="B201" s="123"/>
      <c r="C201" s="27" t="s">
        <v>266</v>
      </c>
      <c r="D201" s="124"/>
      <c r="E201" s="125"/>
      <c r="F201" s="126"/>
      <c r="G201" s="127">
        <f>SUM(G155:G200)</f>
        <v>0</v>
      </c>
      <c r="J201" s="130"/>
      <c r="K201" s="131"/>
    </row>
    <row r="202" spans="1:11" ht="20.100000000000001" customHeight="1">
      <c r="F202" s="14"/>
    </row>
    <row r="203" spans="1:11" ht="20.100000000000001" customHeight="1">
      <c r="F203" s="14"/>
    </row>
  </sheetData>
  <autoFilter ref="H1:H196" xr:uid="{00000000-0009-0000-0000-000002000000}"/>
  <phoneticPr fontId="18" type="noConversion"/>
  <printOptions horizontalCentered="1"/>
  <pageMargins left="0.7" right="0.7" top="0.75" bottom="0.75" header="0.3" footer="0.3"/>
  <pageSetup paperSize="9" scale="82" fitToHeight="0" orientation="portrait" r:id="rId1"/>
  <headerFooter alignWithMargins="0">
    <oddHeader>&amp;L0901 Troškovnik</oddHeader>
    <oddFooter xml:space="preserve">&amp;C&amp;"Arial,Regular"&amp;8
</oddFooter>
  </headerFooter>
  <rowBreaks count="7" manualBreakCount="7">
    <brk id="12" max="6" man="1"/>
    <brk id="37" max="6" man="1"/>
    <brk id="65" max="6" man="1"/>
    <brk id="100" max="6" man="1"/>
    <brk id="111" max="6" man="1"/>
    <brk id="151" max="6" man="1"/>
    <brk id="169" max="6"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K26"/>
  <sheetViews>
    <sheetView view="pageBreakPreview" topLeftCell="A13" zoomScale="110" zoomScaleNormal="115" zoomScaleSheetLayoutView="110" workbookViewId="0">
      <selection activeCell="F20" sqref="F20"/>
    </sheetView>
  </sheetViews>
  <sheetFormatPr defaultColWidth="8.88671875" defaultRowHeight="12.75"/>
  <cols>
    <col min="1" max="1" width="8.88671875" style="187"/>
    <col min="2" max="2" width="19" style="187" customWidth="1"/>
    <col min="3" max="5" width="8.88671875" style="187"/>
    <col min="6" max="6" width="18.5546875" style="188" customWidth="1"/>
    <col min="7" max="7" width="8.88671875" style="187"/>
    <col min="8" max="8" width="26.5546875" style="187" customWidth="1"/>
    <col min="9" max="9" width="13.21875" style="187" customWidth="1"/>
    <col min="10" max="10" width="8.88671875" style="187"/>
    <col min="11" max="11" width="10.109375" style="187" bestFit="1" customWidth="1"/>
    <col min="12" max="16384" width="8.88671875" style="187"/>
  </cols>
  <sheetData>
    <row r="1" spans="1:6" ht="69.75" customHeight="1" thickBot="1"/>
    <row r="2" spans="1:6" ht="58.5" customHeight="1" thickBot="1">
      <c r="A2" s="189" t="s">
        <v>35</v>
      </c>
      <c r="B2" s="496" t="s">
        <v>126</v>
      </c>
      <c r="C2" s="496"/>
      <c r="D2" s="496"/>
      <c r="E2" s="496"/>
      <c r="F2" s="496"/>
    </row>
    <row r="3" spans="1:6" s="191" customFormat="1" ht="66" customHeight="1" thickBot="1">
      <c r="A3" s="190" t="s">
        <v>14</v>
      </c>
      <c r="B3" s="496" t="s">
        <v>267</v>
      </c>
      <c r="C3" s="497"/>
      <c r="D3" s="497"/>
      <c r="E3" s="497"/>
      <c r="F3" s="497"/>
    </row>
    <row r="4" spans="1:6">
      <c r="A4" s="192"/>
      <c r="B4" s="193" t="s">
        <v>36</v>
      </c>
      <c r="C4" s="194" t="s">
        <v>268</v>
      </c>
      <c r="D4" s="195"/>
      <c r="E4" s="195"/>
      <c r="F4" s="196"/>
    </row>
    <row r="5" spans="1:6">
      <c r="A5" s="197"/>
      <c r="B5" s="198" t="s">
        <v>37</v>
      </c>
      <c r="C5" s="199" t="s">
        <v>269</v>
      </c>
      <c r="D5" s="200"/>
      <c r="E5" s="200"/>
      <c r="F5" s="201"/>
    </row>
    <row r="6" spans="1:6" ht="13.5" thickBot="1">
      <c r="A6" s="202"/>
      <c r="B6" s="203" t="s">
        <v>38</v>
      </c>
      <c r="C6" s="204" t="s">
        <v>62</v>
      </c>
      <c r="D6" s="205"/>
      <c r="E6" s="205"/>
      <c r="F6" s="206"/>
    </row>
    <row r="7" spans="1:6" ht="27.75" customHeight="1" thickTop="1" thickBot="1">
      <c r="A7" s="207"/>
      <c r="B7" s="208"/>
      <c r="C7" s="209"/>
      <c r="D7" s="210"/>
      <c r="E7" s="211"/>
      <c r="F7" s="212"/>
    </row>
    <row r="8" spans="1:6" ht="25.5" customHeight="1" thickBot="1">
      <c r="A8" s="494" t="s">
        <v>127</v>
      </c>
      <c r="B8" s="495"/>
      <c r="C8" s="495"/>
      <c r="D8" s="495"/>
      <c r="E8" s="495"/>
      <c r="F8" s="495"/>
    </row>
    <row r="9" spans="1:6" ht="23.25" customHeight="1">
      <c r="A9" s="213"/>
      <c r="B9" s="214"/>
      <c r="C9" s="215"/>
      <c r="D9" s="216"/>
      <c r="E9" s="216"/>
      <c r="F9" s="217"/>
    </row>
    <row r="10" spans="1:6">
      <c r="A10" s="218" t="s">
        <v>10</v>
      </c>
      <c r="B10" s="219" t="str">
        <f>'MAPA I.'!C14</f>
        <v>PRIPREMNI RADOVI</v>
      </c>
      <c r="C10" s="220"/>
      <c r="D10" s="221"/>
      <c r="E10" s="221"/>
      <c r="F10" s="222">
        <f>'MAPA I.'!G42</f>
        <v>0</v>
      </c>
    </row>
    <row r="11" spans="1:6">
      <c r="A11" s="223"/>
      <c r="B11" s="224"/>
      <c r="C11" s="215"/>
      <c r="D11" s="216"/>
      <c r="E11" s="216"/>
      <c r="F11" s="225"/>
    </row>
    <row r="12" spans="1:6">
      <c r="A12" s="218" t="s">
        <v>9</v>
      </c>
      <c r="B12" s="219" t="str">
        <f>'MAPA I.'!C44</f>
        <v>ZEMLJANI RADOVI</v>
      </c>
      <c r="C12" s="220"/>
      <c r="D12" s="221"/>
      <c r="E12" s="221"/>
      <c r="F12" s="222">
        <f>'MAPA I.'!G65</f>
        <v>0</v>
      </c>
    </row>
    <row r="13" spans="1:6">
      <c r="A13" s="223"/>
      <c r="B13" s="224"/>
      <c r="C13" s="215"/>
      <c r="D13" s="216"/>
      <c r="E13" s="216"/>
      <c r="F13" s="225"/>
    </row>
    <row r="14" spans="1:6">
      <c r="A14" s="218" t="s">
        <v>192</v>
      </c>
      <c r="B14" s="219" t="str">
        <f>'MAPA I.'!C67</f>
        <v>ODVODNJA</v>
      </c>
      <c r="C14" s="220"/>
      <c r="D14" s="221"/>
      <c r="E14" s="221"/>
      <c r="F14" s="222">
        <f>'MAPA I.'!G111</f>
        <v>0</v>
      </c>
    </row>
    <row r="15" spans="1:6">
      <c r="A15" s="226"/>
      <c r="B15" s="227"/>
      <c r="C15" s="228"/>
      <c r="D15" s="229"/>
      <c r="E15" s="229"/>
      <c r="F15" s="230"/>
    </row>
    <row r="16" spans="1:6">
      <c r="A16" s="218" t="s">
        <v>160</v>
      </c>
      <c r="B16" s="219" t="str">
        <f>'MAPA I.'!C113</f>
        <v>KOLNIČKA KONSTRUKCIJA</v>
      </c>
      <c r="C16" s="220"/>
      <c r="D16" s="221"/>
      <c r="E16" s="221"/>
      <c r="F16" s="222">
        <f>'MAPA I.'!G151</f>
        <v>0</v>
      </c>
    </row>
    <row r="17" spans="1:11">
      <c r="A17" s="226"/>
      <c r="B17" s="227"/>
      <c r="C17" s="228"/>
      <c r="D17" s="229"/>
      <c r="E17" s="229"/>
      <c r="F17" s="230"/>
    </row>
    <row r="18" spans="1:11">
      <c r="A18" s="218" t="s">
        <v>161</v>
      </c>
      <c r="B18" s="219" t="str">
        <f>'MAPA I.'!C153</f>
        <v xml:space="preserve">PROMETNA OPREMA </v>
      </c>
      <c r="C18" s="220"/>
      <c r="D18" s="221"/>
      <c r="E18" s="221"/>
      <c r="F18" s="222">
        <f>'MAPA I.'!G201</f>
        <v>0</v>
      </c>
      <c r="H18" s="231"/>
    </row>
    <row r="19" spans="1:11" ht="13.5" thickBot="1">
      <c r="A19" s="223"/>
      <c r="B19" s="224"/>
      <c r="C19" s="215"/>
      <c r="D19" s="216"/>
      <c r="E19" s="216"/>
      <c r="F19" s="225"/>
      <c r="H19" s="231"/>
    </row>
    <row r="20" spans="1:11" ht="20.25" customHeight="1" thickBot="1">
      <c r="A20" s="232"/>
      <c r="B20" s="233" t="s">
        <v>5</v>
      </c>
      <c r="C20" s="234"/>
      <c r="D20" s="234"/>
      <c r="E20" s="234"/>
      <c r="F20" s="487">
        <f>SUM(F10:F18)</f>
        <v>0</v>
      </c>
      <c r="H20" s="235"/>
      <c r="I20" s="235"/>
    </row>
    <row r="21" spans="1:11" ht="12.75" customHeight="1">
      <c r="A21" s="236"/>
      <c r="C21" s="237"/>
      <c r="D21" s="238"/>
      <c r="E21" s="239"/>
      <c r="H21" s="188"/>
    </row>
    <row r="22" spans="1:11" ht="17.25" customHeight="1">
      <c r="A22" s="246"/>
      <c r="B22" s="224"/>
      <c r="C22" s="246"/>
      <c r="D22" s="246"/>
      <c r="E22" s="246"/>
      <c r="F22" s="225"/>
      <c r="H22" s="188"/>
    </row>
    <row r="23" spans="1:11" ht="12" customHeight="1">
      <c r="D23" s="187" t="s">
        <v>11</v>
      </c>
      <c r="F23" s="247"/>
    </row>
    <row r="24" spans="1:11">
      <c r="F24" s="247"/>
      <c r="H24" s="188"/>
    </row>
    <row r="25" spans="1:11">
      <c r="E25" s="248"/>
    </row>
    <row r="26" spans="1:11">
      <c r="D26" s="187" t="s">
        <v>117</v>
      </c>
      <c r="K26" s="231"/>
    </row>
  </sheetData>
  <mergeCells count="3">
    <mergeCell ref="A8:F8"/>
    <mergeCell ref="B3:F3"/>
    <mergeCell ref="B2:F2"/>
  </mergeCells>
  <phoneticPr fontId="18" type="noConversion"/>
  <pageMargins left="0.98425196850393704" right="0.35433070866141736" top="0.39370078740157483" bottom="0.98425196850393704" header="0.51181102362204722" footer="0.51181102362204722"/>
  <pageSetup paperSize="9" scale="98"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88"/>
  <sheetViews>
    <sheetView tabSelected="1" view="pageLayout" topLeftCell="A58" zoomScale="110" zoomScaleNormal="110" zoomScaleSheetLayoutView="93" zoomScalePageLayoutView="110" workbookViewId="0">
      <selection activeCell="J68" sqref="J68"/>
    </sheetView>
  </sheetViews>
  <sheetFormatPr defaultColWidth="4.33203125" defaultRowHeight="13.5"/>
  <cols>
    <col min="1" max="1" width="3.44140625" style="481" customWidth="1"/>
    <col min="2" max="2" width="39.44140625" style="482" customWidth="1"/>
    <col min="3" max="3" width="5" style="483" customWidth="1"/>
    <col min="4" max="4" width="5.6640625" style="484" customWidth="1"/>
    <col min="5" max="5" width="7.5546875" style="486" customWidth="1"/>
    <col min="6" max="6" width="11.77734375" style="486" customWidth="1"/>
    <col min="7" max="7" width="14.44140625" style="404" hidden="1" customWidth="1"/>
    <col min="8" max="8" width="9.77734375" style="404" hidden="1" customWidth="1"/>
    <col min="9" max="9" width="10.109375" style="404" hidden="1" customWidth="1"/>
    <col min="10" max="10" width="8.21875" style="405" customWidth="1"/>
    <col min="11" max="11" width="10.21875" style="405" customWidth="1"/>
    <col min="12" max="255" width="7.21875" style="404" customWidth="1"/>
    <col min="256" max="256" width="4.33203125" style="404"/>
    <col min="257" max="257" width="3.44140625" style="404" customWidth="1"/>
    <col min="258" max="258" width="39.44140625" style="404" customWidth="1"/>
    <col min="259" max="259" width="5" style="404" customWidth="1"/>
    <col min="260" max="260" width="5.6640625" style="404" customWidth="1"/>
    <col min="261" max="261" width="7.5546875" style="404" customWidth="1"/>
    <col min="262" max="262" width="11.77734375" style="404" customWidth="1"/>
    <col min="263" max="265" width="0" style="404" hidden="1" customWidth="1"/>
    <col min="266" max="266" width="8.21875" style="404" customWidth="1"/>
    <col min="267" max="267" width="10.21875" style="404" customWidth="1"/>
    <col min="268" max="511" width="7.21875" style="404" customWidth="1"/>
    <col min="512" max="512" width="4.33203125" style="404"/>
    <col min="513" max="513" width="3.44140625" style="404" customWidth="1"/>
    <col min="514" max="514" width="39.44140625" style="404" customWidth="1"/>
    <col min="515" max="515" width="5" style="404" customWidth="1"/>
    <col min="516" max="516" width="5.6640625" style="404" customWidth="1"/>
    <col min="517" max="517" width="7.5546875" style="404" customWidth="1"/>
    <col min="518" max="518" width="11.77734375" style="404" customWidth="1"/>
    <col min="519" max="521" width="0" style="404" hidden="1" customWidth="1"/>
    <col min="522" max="522" width="8.21875" style="404" customWidth="1"/>
    <col min="523" max="523" width="10.21875" style="404" customWidth="1"/>
    <col min="524" max="767" width="7.21875" style="404" customWidth="1"/>
    <col min="768" max="768" width="4.33203125" style="404"/>
    <col min="769" max="769" width="3.44140625" style="404" customWidth="1"/>
    <col min="770" max="770" width="39.44140625" style="404" customWidth="1"/>
    <col min="771" max="771" width="5" style="404" customWidth="1"/>
    <col min="772" max="772" width="5.6640625" style="404" customWidth="1"/>
    <col min="773" max="773" width="7.5546875" style="404" customWidth="1"/>
    <col min="774" max="774" width="11.77734375" style="404" customWidth="1"/>
    <col min="775" max="777" width="0" style="404" hidden="1" customWidth="1"/>
    <col min="778" max="778" width="8.21875" style="404" customWidth="1"/>
    <col min="779" max="779" width="10.21875" style="404" customWidth="1"/>
    <col min="780" max="1023" width="7.21875" style="404" customWidth="1"/>
    <col min="1024" max="1024" width="4.33203125" style="404"/>
    <col min="1025" max="1025" width="3.44140625" style="404" customWidth="1"/>
    <col min="1026" max="1026" width="39.44140625" style="404" customWidth="1"/>
    <col min="1027" max="1027" width="5" style="404" customWidth="1"/>
    <col min="1028" max="1028" width="5.6640625" style="404" customWidth="1"/>
    <col min="1029" max="1029" width="7.5546875" style="404" customWidth="1"/>
    <col min="1030" max="1030" width="11.77734375" style="404" customWidth="1"/>
    <col min="1031" max="1033" width="0" style="404" hidden="1" customWidth="1"/>
    <col min="1034" max="1034" width="8.21875" style="404" customWidth="1"/>
    <col min="1035" max="1035" width="10.21875" style="404" customWidth="1"/>
    <col min="1036" max="1279" width="7.21875" style="404" customWidth="1"/>
    <col min="1280" max="1280" width="4.33203125" style="404"/>
    <col min="1281" max="1281" width="3.44140625" style="404" customWidth="1"/>
    <col min="1282" max="1282" width="39.44140625" style="404" customWidth="1"/>
    <col min="1283" max="1283" width="5" style="404" customWidth="1"/>
    <col min="1284" max="1284" width="5.6640625" style="404" customWidth="1"/>
    <col min="1285" max="1285" width="7.5546875" style="404" customWidth="1"/>
    <col min="1286" max="1286" width="11.77734375" style="404" customWidth="1"/>
    <col min="1287" max="1289" width="0" style="404" hidden="1" customWidth="1"/>
    <col min="1290" max="1290" width="8.21875" style="404" customWidth="1"/>
    <col min="1291" max="1291" width="10.21875" style="404" customWidth="1"/>
    <col min="1292" max="1535" width="7.21875" style="404" customWidth="1"/>
    <col min="1536" max="1536" width="4.33203125" style="404"/>
    <col min="1537" max="1537" width="3.44140625" style="404" customWidth="1"/>
    <col min="1538" max="1538" width="39.44140625" style="404" customWidth="1"/>
    <col min="1539" max="1539" width="5" style="404" customWidth="1"/>
    <col min="1540" max="1540" width="5.6640625" style="404" customWidth="1"/>
    <col min="1541" max="1541" width="7.5546875" style="404" customWidth="1"/>
    <col min="1542" max="1542" width="11.77734375" style="404" customWidth="1"/>
    <col min="1543" max="1545" width="0" style="404" hidden="1" customWidth="1"/>
    <col min="1546" max="1546" width="8.21875" style="404" customWidth="1"/>
    <col min="1547" max="1547" width="10.21875" style="404" customWidth="1"/>
    <col min="1548" max="1791" width="7.21875" style="404" customWidth="1"/>
    <col min="1792" max="1792" width="4.33203125" style="404"/>
    <col min="1793" max="1793" width="3.44140625" style="404" customWidth="1"/>
    <col min="1794" max="1794" width="39.44140625" style="404" customWidth="1"/>
    <col min="1795" max="1795" width="5" style="404" customWidth="1"/>
    <col min="1796" max="1796" width="5.6640625" style="404" customWidth="1"/>
    <col min="1797" max="1797" width="7.5546875" style="404" customWidth="1"/>
    <col min="1798" max="1798" width="11.77734375" style="404" customWidth="1"/>
    <col min="1799" max="1801" width="0" style="404" hidden="1" customWidth="1"/>
    <col min="1802" max="1802" width="8.21875" style="404" customWidth="1"/>
    <col min="1803" max="1803" width="10.21875" style="404" customWidth="1"/>
    <col min="1804" max="2047" width="7.21875" style="404" customWidth="1"/>
    <col min="2048" max="2048" width="4.33203125" style="404"/>
    <col min="2049" max="2049" width="3.44140625" style="404" customWidth="1"/>
    <col min="2050" max="2050" width="39.44140625" style="404" customWidth="1"/>
    <col min="2051" max="2051" width="5" style="404" customWidth="1"/>
    <col min="2052" max="2052" width="5.6640625" style="404" customWidth="1"/>
    <col min="2053" max="2053" width="7.5546875" style="404" customWidth="1"/>
    <col min="2054" max="2054" width="11.77734375" style="404" customWidth="1"/>
    <col min="2055" max="2057" width="0" style="404" hidden="1" customWidth="1"/>
    <col min="2058" max="2058" width="8.21875" style="404" customWidth="1"/>
    <col min="2059" max="2059" width="10.21875" style="404" customWidth="1"/>
    <col min="2060" max="2303" width="7.21875" style="404" customWidth="1"/>
    <col min="2304" max="2304" width="4.33203125" style="404"/>
    <col min="2305" max="2305" width="3.44140625" style="404" customWidth="1"/>
    <col min="2306" max="2306" width="39.44140625" style="404" customWidth="1"/>
    <col min="2307" max="2307" width="5" style="404" customWidth="1"/>
    <col min="2308" max="2308" width="5.6640625" style="404" customWidth="1"/>
    <col min="2309" max="2309" width="7.5546875" style="404" customWidth="1"/>
    <col min="2310" max="2310" width="11.77734375" style="404" customWidth="1"/>
    <col min="2311" max="2313" width="0" style="404" hidden="1" customWidth="1"/>
    <col min="2314" max="2314" width="8.21875" style="404" customWidth="1"/>
    <col min="2315" max="2315" width="10.21875" style="404" customWidth="1"/>
    <col min="2316" max="2559" width="7.21875" style="404" customWidth="1"/>
    <col min="2560" max="2560" width="4.33203125" style="404"/>
    <col min="2561" max="2561" width="3.44140625" style="404" customWidth="1"/>
    <col min="2562" max="2562" width="39.44140625" style="404" customWidth="1"/>
    <col min="2563" max="2563" width="5" style="404" customWidth="1"/>
    <col min="2564" max="2564" width="5.6640625" style="404" customWidth="1"/>
    <col min="2565" max="2565" width="7.5546875" style="404" customWidth="1"/>
    <col min="2566" max="2566" width="11.77734375" style="404" customWidth="1"/>
    <col min="2567" max="2569" width="0" style="404" hidden="1" customWidth="1"/>
    <col min="2570" max="2570" width="8.21875" style="404" customWidth="1"/>
    <col min="2571" max="2571" width="10.21875" style="404" customWidth="1"/>
    <col min="2572" max="2815" width="7.21875" style="404" customWidth="1"/>
    <col min="2816" max="2816" width="4.33203125" style="404"/>
    <col min="2817" max="2817" width="3.44140625" style="404" customWidth="1"/>
    <col min="2818" max="2818" width="39.44140625" style="404" customWidth="1"/>
    <col min="2819" max="2819" width="5" style="404" customWidth="1"/>
    <col min="2820" max="2820" width="5.6640625" style="404" customWidth="1"/>
    <col min="2821" max="2821" width="7.5546875" style="404" customWidth="1"/>
    <col min="2822" max="2822" width="11.77734375" style="404" customWidth="1"/>
    <col min="2823" max="2825" width="0" style="404" hidden="1" customWidth="1"/>
    <col min="2826" max="2826" width="8.21875" style="404" customWidth="1"/>
    <col min="2827" max="2827" width="10.21875" style="404" customWidth="1"/>
    <col min="2828" max="3071" width="7.21875" style="404" customWidth="1"/>
    <col min="3072" max="3072" width="4.33203125" style="404"/>
    <col min="3073" max="3073" width="3.44140625" style="404" customWidth="1"/>
    <col min="3074" max="3074" width="39.44140625" style="404" customWidth="1"/>
    <col min="3075" max="3075" width="5" style="404" customWidth="1"/>
    <col min="3076" max="3076" width="5.6640625" style="404" customWidth="1"/>
    <col min="3077" max="3077" width="7.5546875" style="404" customWidth="1"/>
    <col min="3078" max="3078" width="11.77734375" style="404" customWidth="1"/>
    <col min="3079" max="3081" width="0" style="404" hidden="1" customWidth="1"/>
    <col min="3082" max="3082" width="8.21875" style="404" customWidth="1"/>
    <col min="3083" max="3083" width="10.21875" style="404" customWidth="1"/>
    <col min="3084" max="3327" width="7.21875" style="404" customWidth="1"/>
    <col min="3328" max="3328" width="4.33203125" style="404"/>
    <col min="3329" max="3329" width="3.44140625" style="404" customWidth="1"/>
    <col min="3330" max="3330" width="39.44140625" style="404" customWidth="1"/>
    <col min="3331" max="3331" width="5" style="404" customWidth="1"/>
    <col min="3332" max="3332" width="5.6640625" style="404" customWidth="1"/>
    <col min="3333" max="3333" width="7.5546875" style="404" customWidth="1"/>
    <col min="3334" max="3334" width="11.77734375" style="404" customWidth="1"/>
    <col min="3335" max="3337" width="0" style="404" hidden="1" customWidth="1"/>
    <col min="3338" max="3338" width="8.21875" style="404" customWidth="1"/>
    <col min="3339" max="3339" width="10.21875" style="404" customWidth="1"/>
    <col min="3340" max="3583" width="7.21875" style="404" customWidth="1"/>
    <col min="3584" max="3584" width="4.33203125" style="404"/>
    <col min="3585" max="3585" width="3.44140625" style="404" customWidth="1"/>
    <col min="3586" max="3586" width="39.44140625" style="404" customWidth="1"/>
    <col min="3587" max="3587" width="5" style="404" customWidth="1"/>
    <col min="3588" max="3588" width="5.6640625" style="404" customWidth="1"/>
    <col min="3589" max="3589" width="7.5546875" style="404" customWidth="1"/>
    <col min="3590" max="3590" width="11.77734375" style="404" customWidth="1"/>
    <col min="3591" max="3593" width="0" style="404" hidden="1" customWidth="1"/>
    <col min="3594" max="3594" width="8.21875" style="404" customWidth="1"/>
    <col min="3595" max="3595" width="10.21875" style="404" customWidth="1"/>
    <col min="3596" max="3839" width="7.21875" style="404" customWidth="1"/>
    <col min="3840" max="3840" width="4.33203125" style="404"/>
    <col min="3841" max="3841" width="3.44140625" style="404" customWidth="1"/>
    <col min="3842" max="3842" width="39.44140625" style="404" customWidth="1"/>
    <col min="3843" max="3843" width="5" style="404" customWidth="1"/>
    <col min="3844" max="3844" width="5.6640625" style="404" customWidth="1"/>
    <col min="3845" max="3845" width="7.5546875" style="404" customWidth="1"/>
    <col min="3846" max="3846" width="11.77734375" style="404" customWidth="1"/>
    <col min="3847" max="3849" width="0" style="404" hidden="1" customWidth="1"/>
    <col min="3850" max="3850" width="8.21875" style="404" customWidth="1"/>
    <col min="3851" max="3851" width="10.21875" style="404" customWidth="1"/>
    <col min="3852" max="4095" width="7.21875" style="404" customWidth="1"/>
    <col min="4096" max="4096" width="4.33203125" style="404"/>
    <col min="4097" max="4097" width="3.44140625" style="404" customWidth="1"/>
    <col min="4098" max="4098" width="39.44140625" style="404" customWidth="1"/>
    <col min="4099" max="4099" width="5" style="404" customWidth="1"/>
    <col min="4100" max="4100" width="5.6640625" style="404" customWidth="1"/>
    <col min="4101" max="4101" width="7.5546875" style="404" customWidth="1"/>
    <col min="4102" max="4102" width="11.77734375" style="404" customWidth="1"/>
    <col min="4103" max="4105" width="0" style="404" hidden="1" customWidth="1"/>
    <col min="4106" max="4106" width="8.21875" style="404" customWidth="1"/>
    <col min="4107" max="4107" width="10.21875" style="404" customWidth="1"/>
    <col min="4108" max="4351" width="7.21875" style="404" customWidth="1"/>
    <col min="4352" max="4352" width="4.33203125" style="404"/>
    <col min="4353" max="4353" width="3.44140625" style="404" customWidth="1"/>
    <col min="4354" max="4354" width="39.44140625" style="404" customWidth="1"/>
    <col min="4355" max="4355" width="5" style="404" customWidth="1"/>
    <col min="4356" max="4356" width="5.6640625" style="404" customWidth="1"/>
    <col min="4357" max="4357" width="7.5546875" style="404" customWidth="1"/>
    <col min="4358" max="4358" width="11.77734375" style="404" customWidth="1"/>
    <col min="4359" max="4361" width="0" style="404" hidden="1" customWidth="1"/>
    <col min="4362" max="4362" width="8.21875" style="404" customWidth="1"/>
    <col min="4363" max="4363" width="10.21875" style="404" customWidth="1"/>
    <col min="4364" max="4607" width="7.21875" style="404" customWidth="1"/>
    <col min="4608" max="4608" width="4.33203125" style="404"/>
    <col min="4609" max="4609" width="3.44140625" style="404" customWidth="1"/>
    <col min="4610" max="4610" width="39.44140625" style="404" customWidth="1"/>
    <col min="4611" max="4611" width="5" style="404" customWidth="1"/>
    <col min="4612" max="4612" width="5.6640625" style="404" customWidth="1"/>
    <col min="4613" max="4613" width="7.5546875" style="404" customWidth="1"/>
    <col min="4614" max="4614" width="11.77734375" style="404" customWidth="1"/>
    <col min="4615" max="4617" width="0" style="404" hidden="1" customWidth="1"/>
    <col min="4618" max="4618" width="8.21875" style="404" customWidth="1"/>
    <col min="4619" max="4619" width="10.21875" style="404" customWidth="1"/>
    <col min="4620" max="4863" width="7.21875" style="404" customWidth="1"/>
    <col min="4864" max="4864" width="4.33203125" style="404"/>
    <col min="4865" max="4865" width="3.44140625" style="404" customWidth="1"/>
    <col min="4866" max="4866" width="39.44140625" style="404" customWidth="1"/>
    <col min="4867" max="4867" width="5" style="404" customWidth="1"/>
    <col min="4868" max="4868" width="5.6640625" style="404" customWidth="1"/>
    <col min="4869" max="4869" width="7.5546875" style="404" customWidth="1"/>
    <col min="4870" max="4870" width="11.77734375" style="404" customWidth="1"/>
    <col min="4871" max="4873" width="0" style="404" hidden="1" customWidth="1"/>
    <col min="4874" max="4874" width="8.21875" style="404" customWidth="1"/>
    <col min="4875" max="4875" width="10.21875" style="404" customWidth="1"/>
    <col min="4876" max="5119" width="7.21875" style="404" customWidth="1"/>
    <col min="5120" max="5120" width="4.33203125" style="404"/>
    <col min="5121" max="5121" width="3.44140625" style="404" customWidth="1"/>
    <col min="5122" max="5122" width="39.44140625" style="404" customWidth="1"/>
    <col min="5123" max="5123" width="5" style="404" customWidth="1"/>
    <col min="5124" max="5124" width="5.6640625" style="404" customWidth="1"/>
    <col min="5125" max="5125" width="7.5546875" style="404" customWidth="1"/>
    <col min="5126" max="5126" width="11.77734375" style="404" customWidth="1"/>
    <col min="5127" max="5129" width="0" style="404" hidden="1" customWidth="1"/>
    <col min="5130" max="5130" width="8.21875" style="404" customWidth="1"/>
    <col min="5131" max="5131" width="10.21875" style="404" customWidth="1"/>
    <col min="5132" max="5375" width="7.21875" style="404" customWidth="1"/>
    <col min="5376" max="5376" width="4.33203125" style="404"/>
    <col min="5377" max="5377" width="3.44140625" style="404" customWidth="1"/>
    <col min="5378" max="5378" width="39.44140625" style="404" customWidth="1"/>
    <col min="5379" max="5379" width="5" style="404" customWidth="1"/>
    <col min="5380" max="5380" width="5.6640625" style="404" customWidth="1"/>
    <col min="5381" max="5381" width="7.5546875" style="404" customWidth="1"/>
    <col min="5382" max="5382" width="11.77734375" style="404" customWidth="1"/>
    <col min="5383" max="5385" width="0" style="404" hidden="1" customWidth="1"/>
    <col min="5386" max="5386" width="8.21875" style="404" customWidth="1"/>
    <col min="5387" max="5387" width="10.21875" style="404" customWidth="1"/>
    <col min="5388" max="5631" width="7.21875" style="404" customWidth="1"/>
    <col min="5632" max="5632" width="4.33203125" style="404"/>
    <col min="5633" max="5633" width="3.44140625" style="404" customWidth="1"/>
    <col min="5634" max="5634" width="39.44140625" style="404" customWidth="1"/>
    <col min="5635" max="5635" width="5" style="404" customWidth="1"/>
    <col min="5636" max="5636" width="5.6640625" style="404" customWidth="1"/>
    <col min="5637" max="5637" width="7.5546875" style="404" customWidth="1"/>
    <col min="5638" max="5638" width="11.77734375" style="404" customWidth="1"/>
    <col min="5639" max="5641" width="0" style="404" hidden="1" customWidth="1"/>
    <col min="5642" max="5642" width="8.21875" style="404" customWidth="1"/>
    <col min="5643" max="5643" width="10.21875" style="404" customWidth="1"/>
    <col min="5644" max="5887" width="7.21875" style="404" customWidth="1"/>
    <col min="5888" max="5888" width="4.33203125" style="404"/>
    <col min="5889" max="5889" width="3.44140625" style="404" customWidth="1"/>
    <col min="5890" max="5890" width="39.44140625" style="404" customWidth="1"/>
    <col min="5891" max="5891" width="5" style="404" customWidth="1"/>
    <col min="5892" max="5892" width="5.6640625" style="404" customWidth="1"/>
    <col min="5893" max="5893" width="7.5546875" style="404" customWidth="1"/>
    <col min="5894" max="5894" width="11.77734375" style="404" customWidth="1"/>
    <col min="5895" max="5897" width="0" style="404" hidden="1" customWidth="1"/>
    <col min="5898" max="5898" width="8.21875" style="404" customWidth="1"/>
    <col min="5899" max="5899" width="10.21875" style="404" customWidth="1"/>
    <col min="5900" max="6143" width="7.21875" style="404" customWidth="1"/>
    <col min="6144" max="6144" width="4.33203125" style="404"/>
    <col min="6145" max="6145" width="3.44140625" style="404" customWidth="1"/>
    <col min="6146" max="6146" width="39.44140625" style="404" customWidth="1"/>
    <col min="6147" max="6147" width="5" style="404" customWidth="1"/>
    <col min="6148" max="6148" width="5.6640625" style="404" customWidth="1"/>
    <col min="6149" max="6149" width="7.5546875" style="404" customWidth="1"/>
    <col min="6150" max="6150" width="11.77734375" style="404" customWidth="1"/>
    <col min="6151" max="6153" width="0" style="404" hidden="1" customWidth="1"/>
    <col min="6154" max="6154" width="8.21875" style="404" customWidth="1"/>
    <col min="6155" max="6155" width="10.21875" style="404" customWidth="1"/>
    <col min="6156" max="6399" width="7.21875" style="404" customWidth="1"/>
    <col min="6400" max="6400" width="4.33203125" style="404"/>
    <col min="6401" max="6401" width="3.44140625" style="404" customWidth="1"/>
    <col min="6402" max="6402" width="39.44140625" style="404" customWidth="1"/>
    <col min="6403" max="6403" width="5" style="404" customWidth="1"/>
    <col min="6404" max="6404" width="5.6640625" style="404" customWidth="1"/>
    <col min="6405" max="6405" width="7.5546875" style="404" customWidth="1"/>
    <col min="6406" max="6406" width="11.77734375" style="404" customWidth="1"/>
    <col min="6407" max="6409" width="0" style="404" hidden="1" customWidth="1"/>
    <col min="6410" max="6410" width="8.21875" style="404" customWidth="1"/>
    <col min="6411" max="6411" width="10.21875" style="404" customWidth="1"/>
    <col min="6412" max="6655" width="7.21875" style="404" customWidth="1"/>
    <col min="6656" max="6656" width="4.33203125" style="404"/>
    <col min="6657" max="6657" width="3.44140625" style="404" customWidth="1"/>
    <col min="6658" max="6658" width="39.44140625" style="404" customWidth="1"/>
    <col min="6659" max="6659" width="5" style="404" customWidth="1"/>
    <col min="6660" max="6660" width="5.6640625" style="404" customWidth="1"/>
    <col min="6661" max="6661" width="7.5546875" style="404" customWidth="1"/>
    <col min="6662" max="6662" width="11.77734375" style="404" customWidth="1"/>
    <col min="6663" max="6665" width="0" style="404" hidden="1" customWidth="1"/>
    <col min="6666" max="6666" width="8.21875" style="404" customWidth="1"/>
    <col min="6667" max="6667" width="10.21875" style="404" customWidth="1"/>
    <col min="6668" max="6911" width="7.21875" style="404" customWidth="1"/>
    <col min="6912" max="6912" width="4.33203125" style="404"/>
    <col min="6913" max="6913" width="3.44140625" style="404" customWidth="1"/>
    <col min="6914" max="6914" width="39.44140625" style="404" customWidth="1"/>
    <col min="6915" max="6915" width="5" style="404" customWidth="1"/>
    <col min="6916" max="6916" width="5.6640625" style="404" customWidth="1"/>
    <col min="6917" max="6917" width="7.5546875" style="404" customWidth="1"/>
    <col min="6918" max="6918" width="11.77734375" style="404" customWidth="1"/>
    <col min="6919" max="6921" width="0" style="404" hidden="1" customWidth="1"/>
    <col min="6922" max="6922" width="8.21875" style="404" customWidth="1"/>
    <col min="6923" max="6923" width="10.21875" style="404" customWidth="1"/>
    <col min="6924" max="7167" width="7.21875" style="404" customWidth="1"/>
    <col min="7168" max="7168" width="4.33203125" style="404"/>
    <col min="7169" max="7169" width="3.44140625" style="404" customWidth="1"/>
    <col min="7170" max="7170" width="39.44140625" style="404" customWidth="1"/>
    <col min="7171" max="7171" width="5" style="404" customWidth="1"/>
    <col min="7172" max="7172" width="5.6640625" style="404" customWidth="1"/>
    <col min="7173" max="7173" width="7.5546875" style="404" customWidth="1"/>
    <col min="7174" max="7174" width="11.77734375" style="404" customWidth="1"/>
    <col min="7175" max="7177" width="0" style="404" hidden="1" customWidth="1"/>
    <col min="7178" max="7178" width="8.21875" style="404" customWidth="1"/>
    <col min="7179" max="7179" width="10.21875" style="404" customWidth="1"/>
    <col min="7180" max="7423" width="7.21875" style="404" customWidth="1"/>
    <col min="7424" max="7424" width="4.33203125" style="404"/>
    <col min="7425" max="7425" width="3.44140625" style="404" customWidth="1"/>
    <col min="7426" max="7426" width="39.44140625" style="404" customWidth="1"/>
    <col min="7427" max="7427" width="5" style="404" customWidth="1"/>
    <col min="7428" max="7428" width="5.6640625" style="404" customWidth="1"/>
    <col min="7429" max="7429" width="7.5546875" style="404" customWidth="1"/>
    <col min="7430" max="7430" width="11.77734375" style="404" customWidth="1"/>
    <col min="7431" max="7433" width="0" style="404" hidden="1" customWidth="1"/>
    <col min="7434" max="7434" width="8.21875" style="404" customWidth="1"/>
    <col min="7435" max="7435" width="10.21875" style="404" customWidth="1"/>
    <col min="7436" max="7679" width="7.21875" style="404" customWidth="1"/>
    <col min="7680" max="7680" width="4.33203125" style="404"/>
    <col min="7681" max="7681" width="3.44140625" style="404" customWidth="1"/>
    <col min="7682" max="7682" width="39.44140625" style="404" customWidth="1"/>
    <col min="7683" max="7683" width="5" style="404" customWidth="1"/>
    <col min="7684" max="7684" width="5.6640625" style="404" customWidth="1"/>
    <col min="7685" max="7685" width="7.5546875" style="404" customWidth="1"/>
    <col min="7686" max="7686" width="11.77734375" style="404" customWidth="1"/>
    <col min="7687" max="7689" width="0" style="404" hidden="1" customWidth="1"/>
    <col min="7690" max="7690" width="8.21875" style="404" customWidth="1"/>
    <col min="7691" max="7691" width="10.21875" style="404" customWidth="1"/>
    <col min="7692" max="7935" width="7.21875" style="404" customWidth="1"/>
    <col min="7936" max="7936" width="4.33203125" style="404"/>
    <col min="7937" max="7937" width="3.44140625" style="404" customWidth="1"/>
    <col min="7938" max="7938" width="39.44140625" style="404" customWidth="1"/>
    <col min="7939" max="7939" width="5" style="404" customWidth="1"/>
    <col min="7940" max="7940" width="5.6640625" style="404" customWidth="1"/>
    <col min="7941" max="7941" width="7.5546875" style="404" customWidth="1"/>
    <col min="7942" max="7942" width="11.77734375" style="404" customWidth="1"/>
    <col min="7943" max="7945" width="0" style="404" hidden="1" customWidth="1"/>
    <col min="7946" max="7946" width="8.21875" style="404" customWidth="1"/>
    <col min="7947" max="7947" width="10.21875" style="404" customWidth="1"/>
    <col min="7948" max="8191" width="7.21875" style="404" customWidth="1"/>
    <col min="8192" max="8192" width="4.33203125" style="404"/>
    <col min="8193" max="8193" width="3.44140625" style="404" customWidth="1"/>
    <col min="8194" max="8194" width="39.44140625" style="404" customWidth="1"/>
    <col min="8195" max="8195" width="5" style="404" customWidth="1"/>
    <col min="8196" max="8196" width="5.6640625" style="404" customWidth="1"/>
    <col min="8197" max="8197" width="7.5546875" style="404" customWidth="1"/>
    <col min="8198" max="8198" width="11.77734375" style="404" customWidth="1"/>
    <col min="8199" max="8201" width="0" style="404" hidden="1" customWidth="1"/>
    <col min="8202" max="8202" width="8.21875" style="404" customWidth="1"/>
    <col min="8203" max="8203" width="10.21875" style="404" customWidth="1"/>
    <col min="8204" max="8447" width="7.21875" style="404" customWidth="1"/>
    <col min="8448" max="8448" width="4.33203125" style="404"/>
    <col min="8449" max="8449" width="3.44140625" style="404" customWidth="1"/>
    <col min="8450" max="8450" width="39.44140625" style="404" customWidth="1"/>
    <col min="8451" max="8451" width="5" style="404" customWidth="1"/>
    <col min="8452" max="8452" width="5.6640625" style="404" customWidth="1"/>
    <col min="8453" max="8453" width="7.5546875" style="404" customWidth="1"/>
    <col min="8454" max="8454" width="11.77734375" style="404" customWidth="1"/>
    <col min="8455" max="8457" width="0" style="404" hidden="1" customWidth="1"/>
    <col min="8458" max="8458" width="8.21875" style="404" customWidth="1"/>
    <col min="8459" max="8459" width="10.21875" style="404" customWidth="1"/>
    <col min="8460" max="8703" width="7.21875" style="404" customWidth="1"/>
    <col min="8704" max="8704" width="4.33203125" style="404"/>
    <col min="8705" max="8705" width="3.44140625" style="404" customWidth="1"/>
    <col min="8706" max="8706" width="39.44140625" style="404" customWidth="1"/>
    <col min="8707" max="8707" width="5" style="404" customWidth="1"/>
    <col min="8708" max="8708" width="5.6640625" style="404" customWidth="1"/>
    <col min="8709" max="8709" width="7.5546875" style="404" customWidth="1"/>
    <col min="8710" max="8710" width="11.77734375" style="404" customWidth="1"/>
    <col min="8711" max="8713" width="0" style="404" hidden="1" customWidth="1"/>
    <col min="8714" max="8714" width="8.21875" style="404" customWidth="1"/>
    <col min="8715" max="8715" width="10.21875" style="404" customWidth="1"/>
    <col min="8716" max="8959" width="7.21875" style="404" customWidth="1"/>
    <col min="8960" max="8960" width="4.33203125" style="404"/>
    <col min="8961" max="8961" width="3.44140625" style="404" customWidth="1"/>
    <col min="8962" max="8962" width="39.44140625" style="404" customWidth="1"/>
    <col min="8963" max="8963" width="5" style="404" customWidth="1"/>
    <col min="8964" max="8964" width="5.6640625" style="404" customWidth="1"/>
    <col min="8965" max="8965" width="7.5546875" style="404" customWidth="1"/>
    <col min="8966" max="8966" width="11.77734375" style="404" customWidth="1"/>
    <col min="8967" max="8969" width="0" style="404" hidden="1" customWidth="1"/>
    <col min="8970" max="8970" width="8.21875" style="404" customWidth="1"/>
    <col min="8971" max="8971" width="10.21875" style="404" customWidth="1"/>
    <col min="8972" max="9215" width="7.21875" style="404" customWidth="1"/>
    <col min="9216" max="9216" width="4.33203125" style="404"/>
    <col min="9217" max="9217" width="3.44140625" style="404" customWidth="1"/>
    <col min="9218" max="9218" width="39.44140625" style="404" customWidth="1"/>
    <col min="9219" max="9219" width="5" style="404" customWidth="1"/>
    <col min="9220" max="9220" width="5.6640625" style="404" customWidth="1"/>
    <col min="9221" max="9221" width="7.5546875" style="404" customWidth="1"/>
    <col min="9222" max="9222" width="11.77734375" style="404" customWidth="1"/>
    <col min="9223" max="9225" width="0" style="404" hidden="1" customWidth="1"/>
    <col min="9226" max="9226" width="8.21875" style="404" customWidth="1"/>
    <col min="9227" max="9227" width="10.21875" style="404" customWidth="1"/>
    <col min="9228" max="9471" width="7.21875" style="404" customWidth="1"/>
    <col min="9472" max="9472" width="4.33203125" style="404"/>
    <col min="9473" max="9473" width="3.44140625" style="404" customWidth="1"/>
    <col min="9474" max="9474" width="39.44140625" style="404" customWidth="1"/>
    <col min="9475" max="9475" width="5" style="404" customWidth="1"/>
    <col min="9476" max="9476" width="5.6640625" style="404" customWidth="1"/>
    <col min="9477" max="9477" width="7.5546875" style="404" customWidth="1"/>
    <col min="9478" max="9478" width="11.77734375" style="404" customWidth="1"/>
    <col min="9479" max="9481" width="0" style="404" hidden="1" customWidth="1"/>
    <col min="9482" max="9482" width="8.21875" style="404" customWidth="1"/>
    <col min="9483" max="9483" width="10.21875" style="404" customWidth="1"/>
    <col min="9484" max="9727" width="7.21875" style="404" customWidth="1"/>
    <col min="9728" max="9728" width="4.33203125" style="404"/>
    <col min="9729" max="9729" width="3.44140625" style="404" customWidth="1"/>
    <col min="9730" max="9730" width="39.44140625" style="404" customWidth="1"/>
    <col min="9731" max="9731" width="5" style="404" customWidth="1"/>
    <col min="9732" max="9732" width="5.6640625" style="404" customWidth="1"/>
    <col min="9733" max="9733" width="7.5546875" style="404" customWidth="1"/>
    <col min="9734" max="9734" width="11.77734375" style="404" customWidth="1"/>
    <col min="9735" max="9737" width="0" style="404" hidden="1" customWidth="1"/>
    <col min="9738" max="9738" width="8.21875" style="404" customWidth="1"/>
    <col min="9739" max="9739" width="10.21875" style="404" customWidth="1"/>
    <col min="9740" max="9983" width="7.21875" style="404" customWidth="1"/>
    <col min="9984" max="9984" width="4.33203125" style="404"/>
    <col min="9985" max="9985" width="3.44140625" style="404" customWidth="1"/>
    <col min="9986" max="9986" width="39.44140625" style="404" customWidth="1"/>
    <col min="9987" max="9987" width="5" style="404" customWidth="1"/>
    <col min="9988" max="9988" width="5.6640625" style="404" customWidth="1"/>
    <col min="9989" max="9989" width="7.5546875" style="404" customWidth="1"/>
    <col min="9990" max="9990" width="11.77734375" style="404" customWidth="1"/>
    <col min="9991" max="9993" width="0" style="404" hidden="1" customWidth="1"/>
    <col min="9994" max="9994" width="8.21875" style="404" customWidth="1"/>
    <col min="9995" max="9995" width="10.21875" style="404" customWidth="1"/>
    <col min="9996" max="10239" width="7.21875" style="404" customWidth="1"/>
    <col min="10240" max="10240" width="4.33203125" style="404"/>
    <col min="10241" max="10241" width="3.44140625" style="404" customWidth="1"/>
    <col min="10242" max="10242" width="39.44140625" style="404" customWidth="1"/>
    <col min="10243" max="10243" width="5" style="404" customWidth="1"/>
    <col min="10244" max="10244" width="5.6640625" style="404" customWidth="1"/>
    <col min="10245" max="10245" width="7.5546875" style="404" customWidth="1"/>
    <col min="10246" max="10246" width="11.77734375" style="404" customWidth="1"/>
    <col min="10247" max="10249" width="0" style="404" hidden="1" customWidth="1"/>
    <col min="10250" max="10250" width="8.21875" style="404" customWidth="1"/>
    <col min="10251" max="10251" width="10.21875" style="404" customWidth="1"/>
    <col min="10252" max="10495" width="7.21875" style="404" customWidth="1"/>
    <col min="10496" max="10496" width="4.33203125" style="404"/>
    <col min="10497" max="10497" width="3.44140625" style="404" customWidth="1"/>
    <col min="10498" max="10498" width="39.44140625" style="404" customWidth="1"/>
    <col min="10499" max="10499" width="5" style="404" customWidth="1"/>
    <col min="10500" max="10500" width="5.6640625" style="404" customWidth="1"/>
    <col min="10501" max="10501" width="7.5546875" style="404" customWidth="1"/>
    <col min="10502" max="10502" width="11.77734375" style="404" customWidth="1"/>
    <col min="10503" max="10505" width="0" style="404" hidden="1" customWidth="1"/>
    <col min="10506" max="10506" width="8.21875" style="404" customWidth="1"/>
    <col min="10507" max="10507" width="10.21875" style="404" customWidth="1"/>
    <col min="10508" max="10751" width="7.21875" style="404" customWidth="1"/>
    <col min="10752" max="10752" width="4.33203125" style="404"/>
    <col min="10753" max="10753" width="3.44140625" style="404" customWidth="1"/>
    <col min="10754" max="10754" width="39.44140625" style="404" customWidth="1"/>
    <col min="10755" max="10755" width="5" style="404" customWidth="1"/>
    <col min="10756" max="10756" width="5.6640625" style="404" customWidth="1"/>
    <col min="10757" max="10757" width="7.5546875" style="404" customWidth="1"/>
    <col min="10758" max="10758" width="11.77734375" style="404" customWidth="1"/>
    <col min="10759" max="10761" width="0" style="404" hidden="1" customWidth="1"/>
    <col min="10762" max="10762" width="8.21875" style="404" customWidth="1"/>
    <col min="10763" max="10763" width="10.21875" style="404" customWidth="1"/>
    <col min="10764" max="11007" width="7.21875" style="404" customWidth="1"/>
    <col min="11008" max="11008" width="4.33203125" style="404"/>
    <col min="11009" max="11009" width="3.44140625" style="404" customWidth="1"/>
    <col min="11010" max="11010" width="39.44140625" style="404" customWidth="1"/>
    <col min="11011" max="11011" width="5" style="404" customWidth="1"/>
    <col min="11012" max="11012" width="5.6640625" style="404" customWidth="1"/>
    <col min="11013" max="11013" width="7.5546875" style="404" customWidth="1"/>
    <col min="11014" max="11014" width="11.77734375" style="404" customWidth="1"/>
    <col min="11015" max="11017" width="0" style="404" hidden="1" customWidth="1"/>
    <col min="11018" max="11018" width="8.21875" style="404" customWidth="1"/>
    <col min="11019" max="11019" width="10.21875" style="404" customWidth="1"/>
    <col min="11020" max="11263" width="7.21875" style="404" customWidth="1"/>
    <col min="11264" max="11264" width="4.33203125" style="404"/>
    <col min="11265" max="11265" width="3.44140625" style="404" customWidth="1"/>
    <col min="11266" max="11266" width="39.44140625" style="404" customWidth="1"/>
    <col min="11267" max="11267" width="5" style="404" customWidth="1"/>
    <col min="11268" max="11268" width="5.6640625" style="404" customWidth="1"/>
    <col min="11269" max="11269" width="7.5546875" style="404" customWidth="1"/>
    <col min="11270" max="11270" width="11.77734375" style="404" customWidth="1"/>
    <col min="11271" max="11273" width="0" style="404" hidden="1" customWidth="1"/>
    <col min="11274" max="11274" width="8.21875" style="404" customWidth="1"/>
    <col min="11275" max="11275" width="10.21875" style="404" customWidth="1"/>
    <col min="11276" max="11519" width="7.21875" style="404" customWidth="1"/>
    <col min="11520" max="11520" width="4.33203125" style="404"/>
    <col min="11521" max="11521" width="3.44140625" style="404" customWidth="1"/>
    <col min="11522" max="11522" width="39.44140625" style="404" customWidth="1"/>
    <col min="11523" max="11523" width="5" style="404" customWidth="1"/>
    <col min="11524" max="11524" width="5.6640625" style="404" customWidth="1"/>
    <col min="11525" max="11525" width="7.5546875" style="404" customWidth="1"/>
    <col min="11526" max="11526" width="11.77734375" style="404" customWidth="1"/>
    <col min="11527" max="11529" width="0" style="404" hidden="1" customWidth="1"/>
    <col min="11530" max="11530" width="8.21875" style="404" customWidth="1"/>
    <col min="11531" max="11531" width="10.21875" style="404" customWidth="1"/>
    <col min="11532" max="11775" width="7.21875" style="404" customWidth="1"/>
    <col min="11776" max="11776" width="4.33203125" style="404"/>
    <col min="11777" max="11777" width="3.44140625" style="404" customWidth="1"/>
    <col min="11778" max="11778" width="39.44140625" style="404" customWidth="1"/>
    <col min="11779" max="11779" width="5" style="404" customWidth="1"/>
    <col min="11780" max="11780" width="5.6640625" style="404" customWidth="1"/>
    <col min="11781" max="11781" width="7.5546875" style="404" customWidth="1"/>
    <col min="11782" max="11782" width="11.77734375" style="404" customWidth="1"/>
    <col min="11783" max="11785" width="0" style="404" hidden="1" customWidth="1"/>
    <col min="11786" max="11786" width="8.21875" style="404" customWidth="1"/>
    <col min="11787" max="11787" width="10.21875" style="404" customWidth="1"/>
    <col min="11788" max="12031" width="7.21875" style="404" customWidth="1"/>
    <col min="12032" max="12032" width="4.33203125" style="404"/>
    <col min="12033" max="12033" width="3.44140625" style="404" customWidth="1"/>
    <col min="12034" max="12034" width="39.44140625" style="404" customWidth="1"/>
    <col min="12035" max="12035" width="5" style="404" customWidth="1"/>
    <col min="12036" max="12036" width="5.6640625" style="404" customWidth="1"/>
    <col min="12037" max="12037" width="7.5546875" style="404" customWidth="1"/>
    <col min="12038" max="12038" width="11.77734375" style="404" customWidth="1"/>
    <col min="12039" max="12041" width="0" style="404" hidden="1" customWidth="1"/>
    <col min="12042" max="12042" width="8.21875" style="404" customWidth="1"/>
    <col min="12043" max="12043" width="10.21875" style="404" customWidth="1"/>
    <col min="12044" max="12287" width="7.21875" style="404" customWidth="1"/>
    <col min="12288" max="12288" width="4.33203125" style="404"/>
    <col min="12289" max="12289" width="3.44140625" style="404" customWidth="1"/>
    <col min="12290" max="12290" width="39.44140625" style="404" customWidth="1"/>
    <col min="12291" max="12291" width="5" style="404" customWidth="1"/>
    <col min="12292" max="12292" width="5.6640625" style="404" customWidth="1"/>
    <col min="12293" max="12293" width="7.5546875" style="404" customWidth="1"/>
    <col min="12294" max="12294" width="11.77734375" style="404" customWidth="1"/>
    <col min="12295" max="12297" width="0" style="404" hidden="1" customWidth="1"/>
    <col min="12298" max="12298" width="8.21875" style="404" customWidth="1"/>
    <col min="12299" max="12299" width="10.21875" style="404" customWidth="1"/>
    <col min="12300" max="12543" width="7.21875" style="404" customWidth="1"/>
    <col min="12544" max="12544" width="4.33203125" style="404"/>
    <col min="12545" max="12545" width="3.44140625" style="404" customWidth="1"/>
    <col min="12546" max="12546" width="39.44140625" style="404" customWidth="1"/>
    <col min="12547" max="12547" width="5" style="404" customWidth="1"/>
    <col min="12548" max="12548" width="5.6640625" style="404" customWidth="1"/>
    <col min="12549" max="12549" width="7.5546875" style="404" customWidth="1"/>
    <col min="12550" max="12550" width="11.77734375" style="404" customWidth="1"/>
    <col min="12551" max="12553" width="0" style="404" hidden="1" customWidth="1"/>
    <col min="12554" max="12554" width="8.21875" style="404" customWidth="1"/>
    <col min="12555" max="12555" width="10.21875" style="404" customWidth="1"/>
    <col min="12556" max="12799" width="7.21875" style="404" customWidth="1"/>
    <col min="12800" max="12800" width="4.33203125" style="404"/>
    <col min="12801" max="12801" width="3.44140625" style="404" customWidth="1"/>
    <col min="12802" max="12802" width="39.44140625" style="404" customWidth="1"/>
    <col min="12803" max="12803" width="5" style="404" customWidth="1"/>
    <col min="12804" max="12804" width="5.6640625" style="404" customWidth="1"/>
    <col min="12805" max="12805" width="7.5546875" style="404" customWidth="1"/>
    <col min="12806" max="12806" width="11.77734375" style="404" customWidth="1"/>
    <col min="12807" max="12809" width="0" style="404" hidden="1" customWidth="1"/>
    <col min="12810" max="12810" width="8.21875" style="404" customWidth="1"/>
    <col min="12811" max="12811" width="10.21875" style="404" customWidth="1"/>
    <col min="12812" max="13055" width="7.21875" style="404" customWidth="1"/>
    <col min="13056" max="13056" width="4.33203125" style="404"/>
    <col min="13057" max="13057" width="3.44140625" style="404" customWidth="1"/>
    <col min="13058" max="13058" width="39.44140625" style="404" customWidth="1"/>
    <col min="13059" max="13059" width="5" style="404" customWidth="1"/>
    <col min="13060" max="13060" width="5.6640625" style="404" customWidth="1"/>
    <col min="13061" max="13061" width="7.5546875" style="404" customWidth="1"/>
    <col min="13062" max="13062" width="11.77734375" style="404" customWidth="1"/>
    <col min="13063" max="13065" width="0" style="404" hidden="1" customWidth="1"/>
    <col min="13066" max="13066" width="8.21875" style="404" customWidth="1"/>
    <col min="13067" max="13067" width="10.21875" style="404" customWidth="1"/>
    <col min="13068" max="13311" width="7.21875" style="404" customWidth="1"/>
    <col min="13312" max="13312" width="4.33203125" style="404"/>
    <col min="13313" max="13313" width="3.44140625" style="404" customWidth="1"/>
    <col min="13314" max="13314" width="39.44140625" style="404" customWidth="1"/>
    <col min="13315" max="13315" width="5" style="404" customWidth="1"/>
    <col min="13316" max="13316" width="5.6640625" style="404" customWidth="1"/>
    <col min="13317" max="13317" width="7.5546875" style="404" customWidth="1"/>
    <col min="13318" max="13318" width="11.77734375" style="404" customWidth="1"/>
    <col min="13319" max="13321" width="0" style="404" hidden="1" customWidth="1"/>
    <col min="13322" max="13322" width="8.21875" style="404" customWidth="1"/>
    <col min="13323" max="13323" width="10.21875" style="404" customWidth="1"/>
    <col min="13324" max="13567" width="7.21875" style="404" customWidth="1"/>
    <col min="13568" max="13568" width="4.33203125" style="404"/>
    <col min="13569" max="13569" width="3.44140625" style="404" customWidth="1"/>
    <col min="13570" max="13570" width="39.44140625" style="404" customWidth="1"/>
    <col min="13571" max="13571" width="5" style="404" customWidth="1"/>
    <col min="13572" max="13572" width="5.6640625" style="404" customWidth="1"/>
    <col min="13573" max="13573" width="7.5546875" style="404" customWidth="1"/>
    <col min="13574" max="13574" width="11.77734375" style="404" customWidth="1"/>
    <col min="13575" max="13577" width="0" style="404" hidden="1" customWidth="1"/>
    <col min="13578" max="13578" width="8.21875" style="404" customWidth="1"/>
    <col min="13579" max="13579" width="10.21875" style="404" customWidth="1"/>
    <col min="13580" max="13823" width="7.21875" style="404" customWidth="1"/>
    <col min="13824" max="13824" width="4.33203125" style="404"/>
    <col min="13825" max="13825" width="3.44140625" style="404" customWidth="1"/>
    <col min="13826" max="13826" width="39.44140625" style="404" customWidth="1"/>
    <col min="13827" max="13827" width="5" style="404" customWidth="1"/>
    <col min="13828" max="13828" width="5.6640625" style="404" customWidth="1"/>
    <col min="13829" max="13829" width="7.5546875" style="404" customWidth="1"/>
    <col min="13830" max="13830" width="11.77734375" style="404" customWidth="1"/>
    <col min="13831" max="13833" width="0" style="404" hidden="1" customWidth="1"/>
    <col min="13834" max="13834" width="8.21875" style="404" customWidth="1"/>
    <col min="13835" max="13835" width="10.21875" style="404" customWidth="1"/>
    <col min="13836" max="14079" width="7.21875" style="404" customWidth="1"/>
    <col min="14080" max="14080" width="4.33203125" style="404"/>
    <col min="14081" max="14081" width="3.44140625" style="404" customWidth="1"/>
    <col min="14082" max="14082" width="39.44140625" style="404" customWidth="1"/>
    <col min="14083" max="14083" width="5" style="404" customWidth="1"/>
    <col min="14084" max="14084" width="5.6640625" style="404" customWidth="1"/>
    <col min="14085" max="14085" width="7.5546875" style="404" customWidth="1"/>
    <col min="14086" max="14086" width="11.77734375" style="404" customWidth="1"/>
    <col min="14087" max="14089" width="0" style="404" hidden="1" customWidth="1"/>
    <col min="14090" max="14090" width="8.21875" style="404" customWidth="1"/>
    <col min="14091" max="14091" width="10.21875" style="404" customWidth="1"/>
    <col min="14092" max="14335" width="7.21875" style="404" customWidth="1"/>
    <col min="14336" max="14336" width="4.33203125" style="404"/>
    <col min="14337" max="14337" width="3.44140625" style="404" customWidth="1"/>
    <col min="14338" max="14338" width="39.44140625" style="404" customWidth="1"/>
    <col min="14339" max="14339" width="5" style="404" customWidth="1"/>
    <col min="14340" max="14340" width="5.6640625" style="404" customWidth="1"/>
    <col min="14341" max="14341" width="7.5546875" style="404" customWidth="1"/>
    <col min="14342" max="14342" width="11.77734375" style="404" customWidth="1"/>
    <col min="14343" max="14345" width="0" style="404" hidden="1" customWidth="1"/>
    <col min="14346" max="14346" width="8.21875" style="404" customWidth="1"/>
    <col min="14347" max="14347" width="10.21875" style="404" customWidth="1"/>
    <col min="14348" max="14591" width="7.21875" style="404" customWidth="1"/>
    <col min="14592" max="14592" width="4.33203125" style="404"/>
    <col min="14593" max="14593" width="3.44140625" style="404" customWidth="1"/>
    <col min="14594" max="14594" width="39.44140625" style="404" customWidth="1"/>
    <col min="14595" max="14595" width="5" style="404" customWidth="1"/>
    <col min="14596" max="14596" width="5.6640625" style="404" customWidth="1"/>
    <col min="14597" max="14597" width="7.5546875" style="404" customWidth="1"/>
    <col min="14598" max="14598" width="11.77734375" style="404" customWidth="1"/>
    <col min="14599" max="14601" width="0" style="404" hidden="1" customWidth="1"/>
    <col min="14602" max="14602" width="8.21875" style="404" customWidth="1"/>
    <col min="14603" max="14603" width="10.21875" style="404" customWidth="1"/>
    <col min="14604" max="14847" width="7.21875" style="404" customWidth="1"/>
    <col min="14848" max="14848" width="4.33203125" style="404"/>
    <col min="14849" max="14849" width="3.44140625" style="404" customWidth="1"/>
    <col min="14850" max="14850" width="39.44140625" style="404" customWidth="1"/>
    <col min="14851" max="14851" width="5" style="404" customWidth="1"/>
    <col min="14852" max="14852" width="5.6640625" style="404" customWidth="1"/>
    <col min="14853" max="14853" width="7.5546875" style="404" customWidth="1"/>
    <col min="14854" max="14854" width="11.77734375" style="404" customWidth="1"/>
    <col min="14855" max="14857" width="0" style="404" hidden="1" customWidth="1"/>
    <col min="14858" max="14858" width="8.21875" style="404" customWidth="1"/>
    <col min="14859" max="14859" width="10.21875" style="404" customWidth="1"/>
    <col min="14860" max="15103" width="7.21875" style="404" customWidth="1"/>
    <col min="15104" max="15104" width="4.33203125" style="404"/>
    <col min="15105" max="15105" width="3.44140625" style="404" customWidth="1"/>
    <col min="15106" max="15106" width="39.44140625" style="404" customWidth="1"/>
    <col min="15107" max="15107" width="5" style="404" customWidth="1"/>
    <col min="15108" max="15108" width="5.6640625" style="404" customWidth="1"/>
    <col min="15109" max="15109" width="7.5546875" style="404" customWidth="1"/>
    <col min="15110" max="15110" width="11.77734375" style="404" customWidth="1"/>
    <col min="15111" max="15113" width="0" style="404" hidden="1" customWidth="1"/>
    <col min="15114" max="15114" width="8.21875" style="404" customWidth="1"/>
    <col min="15115" max="15115" width="10.21875" style="404" customWidth="1"/>
    <col min="15116" max="15359" width="7.21875" style="404" customWidth="1"/>
    <col min="15360" max="15360" width="4.33203125" style="404"/>
    <col min="15361" max="15361" width="3.44140625" style="404" customWidth="1"/>
    <col min="15362" max="15362" width="39.44140625" style="404" customWidth="1"/>
    <col min="15363" max="15363" width="5" style="404" customWidth="1"/>
    <col min="15364" max="15364" width="5.6640625" style="404" customWidth="1"/>
    <col min="15365" max="15365" width="7.5546875" style="404" customWidth="1"/>
    <col min="15366" max="15366" width="11.77734375" style="404" customWidth="1"/>
    <col min="15367" max="15369" width="0" style="404" hidden="1" customWidth="1"/>
    <col min="15370" max="15370" width="8.21875" style="404" customWidth="1"/>
    <col min="15371" max="15371" width="10.21875" style="404" customWidth="1"/>
    <col min="15372" max="15615" width="7.21875" style="404" customWidth="1"/>
    <col min="15616" max="15616" width="4.33203125" style="404"/>
    <col min="15617" max="15617" width="3.44140625" style="404" customWidth="1"/>
    <col min="15618" max="15618" width="39.44140625" style="404" customWidth="1"/>
    <col min="15619" max="15619" width="5" style="404" customWidth="1"/>
    <col min="15620" max="15620" width="5.6640625" style="404" customWidth="1"/>
    <col min="15621" max="15621" width="7.5546875" style="404" customWidth="1"/>
    <col min="15622" max="15622" width="11.77734375" style="404" customWidth="1"/>
    <col min="15623" max="15625" width="0" style="404" hidden="1" customWidth="1"/>
    <col min="15626" max="15626" width="8.21875" style="404" customWidth="1"/>
    <col min="15627" max="15627" width="10.21875" style="404" customWidth="1"/>
    <col min="15628" max="15871" width="7.21875" style="404" customWidth="1"/>
    <col min="15872" max="15872" width="4.33203125" style="404"/>
    <col min="15873" max="15873" width="3.44140625" style="404" customWidth="1"/>
    <col min="15874" max="15874" width="39.44140625" style="404" customWidth="1"/>
    <col min="15875" max="15875" width="5" style="404" customWidth="1"/>
    <col min="15876" max="15876" width="5.6640625" style="404" customWidth="1"/>
    <col min="15877" max="15877" width="7.5546875" style="404" customWidth="1"/>
    <col min="15878" max="15878" width="11.77734375" style="404" customWidth="1"/>
    <col min="15879" max="15881" width="0" style="404" hidden="1" customWidth="1"/>
    <col min="15882" max="15882" width="8.21875" style="404" customWidth="1"/>
    <col min="15883" max="15883" width="10.21875" style="404" customWidth="1"/>
    <col min="15884" max="16127" width="7.21875" style="404" customWidth="1"/>
    <col min="16128" max="16128" width="4.33203125" style="404"/>
    <col min="16129" max="16129" width="3.44140625" style="404" customWidth="1"/>
    <col min="16130" max="16130" width="39.44140625" style="404" customWidth="1"/>
    <col min="16131" max="16131" width="5" style="404" customWidth="1"/>
    <col min="16132" max="16132" width="5.6640625" style="404" customWidth="1"/>
    <col min="16133" max="16133" width="7.5546875" style="404" customWidth="1"/>
    <col min="16134" max="16134" width="11.77734375" style="404" customWidth="1"/>
    <col min="16135" max="16137" width="0" style="404" hidden="1" customWidth="1"/>
    <col min="16138" max="16138" width="8.21875" style="404" customWidth="1"/>
    <col min="16139" max="16139" width="10.21875" style="404" customWidth="1"/>
    <col min="16140" max="16383" width="7.21875" style="404" customWidth="1"/>
    <col min="16384" max="16384" width="4.33203125" style="404"/>
  </cols>
  <sheetData>
    <row r="1" spans="1:11" ht="71.25" customHeight="1">
      <c r="A1" s="399"/>
      <c r="B1" s="400" t="s">
        <v>280</v>
      </c>
      <c r="C1" s="401"/>
      <c r="D1" s="402"/>
      <c r="E1" s="403"/>
      <c r="F1" s="402"/>
    </row>
    <row r="2" spans="1:11" ht="48" customHeight="1">
      <c r="A2" s="399"/>
      <c r="B2" s="406"/>
      <c r="C2" s="401"/>
      <c r="D2" s="402"/>
      <c r="E2" s="403"/>
      <c r="F2" s="402"/>
    </row>
    <row r="3" spans="1:11">
      <c r="A3" s="399"/>
      <c r="B3" s="407"/>
      <c r="C3" s="401"/>
      <c r="D3" s="402"/>
      <c r="E3" s="403"/>
      <c r="F3" s="402"/>
    </row>
    <row r="4" spans="1:11" s="412" customFormat="1" ht="199.5" customHeight="1">
      <c r="A4" s="408"/>
      <c r="B4" s="409" t="s">
        <v>281</v>
      </c>
      <c r="C4" s="401"/>
      <c r="D4" s="410"/>
      <c r="E4" s="411"/>
      <c r="F4" s="411"/>
      <c r="J4" s="413"/>
      <c r="K4" s="413"/>
    </row>
    <row r="5" spans="1:11">
      <c r="A5" s="399"/>
      <c r="B5" s="407"/>
      <c r="C5" s="401"/>
      <c r="D5" s="402"/>
      <c r="E5" s="403"/>
      <c r="F5" s="402"/>
    </row>
    <row r="6" spans="1:11">
      <c r="A6" s="399"/>
      <c r="B6" s="407"/>
      <c r="C6" s="401"/>
      <c r="D6" s="402"/>
      <c r="E6" s="403"/>
      <c r="F6" s="402"/>
    </row>
    <row r="7" spans="1:11">
      <c r="A7" s="399"/>
      <c r="B7" s="407"/>
      <c r="C7" s="401"/>
      <c r="D7" s="402"/>
      <c r="E7" s="403"/>
      <c r="F7" s="402"/>
    </row>
    <row r="8" spans="1:11">
      <c r="A8" s="399"/>
      <c r="B8" s="407"/>
      <c r="C8" s="401"/>
      <c r="D8" s="402"/>
      <c r="E8" s="403"/>
      <c r="F8" s="402"/>
    </row>
    <row r="9" spans="1:11">
      <c r="A9" s="399"/>
      <c r="B9" s="407"/>
      <c r="C9" s="401"/>
      <c r="D9" s="402"/>
      <c r="E9" s="403"/>
      <c r="F9" s="402"/>
    </row>
    <row r="10" spans="1:11">
      <c r="A10" s="399"/>
      <c r="B10" s="407"/>
      <c r="C10" s="401"/>
      <c r="D10" s="402"/>
      <c r="E10" s="403"/>
      <c r="F10" s="402"/>
    </row>
    <row r="11" spans="1:11" s="418" customFormat="1" ht="69.75">
      <c r="A11" s="414"/>
      <c r="B11" s="415" t="s">
        <v>282</v>
      </c>
      <c r="C11" s="416"/>
      <c r="D11" s="417"/>
      <c r="E11" s="417"/>
      <c r="F11" s="417"/>
    </row>
    <row r="12" spans="1:11">
      <c r="A12" s="399"/>
      <c r="B12" s="407"/>
      <c r="C12" s="401"/>
      <c r="D12" s="402"/>
      <c r="E12" s="403"/>
      <c r="F12" s="402"/>
    </row>
    <row r="13" spans="1:11">
      <c r="A13" s="399"/>
      <c r="B13" s="407"/>
      <c r="C13" s="401"/>
      <c r="D13" s="402"/>
      <c r="E13" s="403"/>
      <c r="F13" s="402"/>
    </row>
    <row r="14" spans="1:11">
      <c r="A14" s="399"/>
      <c r="B14" s="407"/>
      <c r="C14" s="401"/>
      <c r="D14" s="402"/>
      <c r="E14" s="403"/>
      <c r="F14" s="402"/>
    </row>
    <row r="15" spans="1:11">
      <c r="A15" s="399"/>
      <c r="B15" s="407"/>
      <c r="C15" s="401"/>
      <c r="D15" s="402"/>
      <c r="E15" s="403"/>
      <c r="F15" s="402"/>
    </row>
    <row r="16" spans="1:11">
      <c r="A16" s="399"/>
      <c r="B16" s="407"/>
      <c r="C16" s="401"/>
      <c r="D16" s="402"/>
      <c r="E16" s="403"/>
      <c r="F16" s="402"/>
    </row>
    <row r="17" spans="1:6">
      <c r="A17" s="399"/>
      <c r="B17" s="407"/>
      <c r="C17" s="401"/>
      <c r="D17" s="402"/>
      <c r="E17" s="403"/>
      <c r="F17" s="402"/>
    </row>
    <row r="18" spans="1:6">
      <c r="A18" s="399"/>
      <c r="B18" s="407"/>
      <c r="C18" s="401"/>
      <c r="D18" s="402"/>
      <c r="E18" s="403"/>
      <c r="F18" s="402"/>
    </row>
    <row r="19" spans="1:6">
      <c r="A19" s="399"/>
      <c r="B19" s="407"/>
      <c r="C19" s="401"/>
      <c r="D19" s="402"/>
      <c r="E19" s="403"/>
      <c r="F19" s="402"/>
    </row>
    <row r="20" spans="1:6">
      <c r="A20" s="399"/>
      <c r="B20" s="407"/>
      <c r="C20" s="401"/>
      <c r="D20" s="402"/>
      <c r="E20" s="403"/>
      <c r="F20" s="402"/>
    </row>
    <row r="21" spans="1:6">
      <c r="A21" s="399"/>
      <c r="B21" s="407"/>
      <c r="C21" s="401"/>
      <c r="D21" s="402"/>
      <c r="E21" s="403"/>
      <c r="F21" s="402"/>
    </row>
    <row r="22" spans="1:6">
      <c r="A22" s="399"/>
      <c r="B22" s="407"/>
      <c r="C22" s="401"/>
      <c r="D22" s="402"/>
      <c r="E22" s="403"/>
      <c r="F22" s="402"/>
    </row>
    <row r="23" spans="1:6">
      <c r="A23" s="399"/>
      <c r="B23" s="407"/>
      <c r="C23" s="401"/>
      <c r="D23" s="402"/>
      <c r="E23" s="403"/>
      <c r="F23" s="402"/>
    </row>
    <row r="24" spans="1:6">
      <c r="A24" s="399"/>
      <c r="B24" s="407"/>
      <c r="C24" s="401"/>
      <c r="D24" s="402"/>
      <c r="E24" s="403"/>
      <c r="F24" s="402"/>
    </row>
    <row r="25" spans="1:6">
      <c r="A25" s="399"/>
      <c r="B25" s="407"/>
      <c r="C25" s="401"/>
      <c r="D25" s="402"/>
      <c r="E25" s="403"/>
      <c r="F25" s="402"/>
    </row>
    <row r="26" spans="1:6">
      <c r="A26" s="399"/>
      <c r="B26" s="407"/>
      <c r="C26" s="401"/>
      <c r="D26" s="402"/>
      <c r="E26" s="403"/>
      <c r="F26" s="402"/>
    </row>
    <row r="27" spans="1:6">
      <c r="A27" s="399"/>
      <c r="B27" s="407"/>
      <c r="C27" s="401"/>
      <c r="D27" s="402"/>
      <c r="E27" s="403"/>
      <c r="F27" s="402"/>
    </row>
    <row r="28" spans="1:6">
      <c r="A28" s="399"/>
      <c r="B28" s="407"/>
      <c r="C28" s="401"/>
      <c r="D28" s="402"/>
      <c r="E28" s="403"/>
      <c r="F28" s="402"/>
    </row>
    <row r="29" spans="1:6">
      <c r="A29" s="399"/>
      <c r="B29" s="407" t="s">
        <v>283</v>
      </c>
      <c r="C29" s="401"/>
      <c r="D29" s="402"/>
      <c r="E29" s="403"/>
      <c r="F29" s="402"/>
    </row>
    <row r="30" spans="1:6" ht="25.5">
      <c r="A30" s="399"/>
      <c r="B30" s="407" t="s">
        <v>284</v>
      </c>
      <c r="C30" s="401"/>
      <c r="D30" s="402"/>
      <c r="E30" s="403"/>
      <c r="F30" s="402"/>
    </row>
    <row r="31" spans="1:6">
      <c r="A31" s="399"/>
      <c r="B31" s="407"/>
      <c r="C31" s="401"/>
      <c r="D31" s="402"/>
      <c r="E31" s="403"/>
      <c r="F31" s="402"/>
    </row>
    <row r="32" spans="1:6">
      <c r="A32" s="399"/>
      <c r="B32" s="407"/>
      <c r="C32" s="401"/>
      <c r="D32" s="402"/>
      <c r="E32" s="403"/>
      <c r="F32" s="402"/>
    </row>
    <row r="33" spans="1:11">
      <c r="A33" s="399"/>
      <c r="B33" s="407"/>
      <c r="C33" s="401"/>
      <c r="D33" s="402"/>
      <c r="E33" s="403"/>
      <c r="F33" s="402"/>
    </row>
    <row r="34" spans="1:11">
      <c r="A34" s="399"/>
      <c r="B34" s="407"/>
      <c r="C34" s="401"/>
      <c r="D34" s="402"/>
      <c r="E34" s="403"/>
      <c r="F34" s="402"/>
    </row>
    <row r="35" spans="1:11">
      <c r="A35" s="399"/>
      <c r="B35" s="407"/>
      <c r="C35" s="401"/>
      <c r="D35" s="402"/>
      <c r="E35" s="403"/>
      <c r="F35" s="402"/>
    </row>
    <row r="36" spans="1:11" s="422" customFormat="1" ht="16.5" customHeight="1">
      <c r="A36" s="419"/>
      <c r="B36" s="498" t="s">
        <v>285</v>
      </c>
      <c r="C36" s="498"/>
      <c r="D36" s="498"/>
      <c r="E36" s="498"/>
      <c r="F36" s="420"/>
      <c r="G36" s="421"/>
    </row>
    <row r="37" spans="1:11" s="422" customFormat="1" ht="20.25">
      <c r="A37" s="419"/>
      <c r="B37" s="423"/>
      <c r="C37" s="424"/>
      <c r="D37" s="424"/>
      <c r="E37" s="425"/>
      <c r="F37" s="426"/>
      <c r="G37" s="421"/>
    </row>
    <row r="38" spans="1:11" s="432" customFormat="1" ht="16.5">
      <c r="A38" s="419"/>
      <c r="B38" s="427" t="s">
        <v>286</v>
      </c>
      <c r="C38" s="428"/>
      <c r="D38" s="428"/>
      <c r="E38" s="429"/>
      <c r="F38" s="430"/>
      <c r="G38" s="431"/>
    </row>
    <row r="39" spans="1:11" s="432" customFormat="1" ht="196.5" customHeight="1">
      <c r="A39" s="419"/>
      <c r="B39" s="433" t="s">
        <v>287</v>
      </c>
      <c r="C39" s="428"/>
      <c r="D39" s="428"/>
      <c r="E39" s="429"/>
      <c r="F39" s="430"/>
      <c r="G39" s="431"/>
    </row>
    <row r="40" spans="1:11" s="432" customFormat="1" ht="17.25" customHeight="1">
      <c r="A40" s="419"/>
      <c r="B40" s="433"/>
      <c r="C40" s="428"/>
      <c r="D40" s="428"/>
      <c r="E40" s="429"/>
      <c r="F40" s="430"/>
      <c r="G40" s="431"/>
    </row>
    <row r="41" spans="1:11" s="432" customFormat="1" ht="16.5">
      <c r="A41" s="419"/>
      <c r="B41" s="434"/>
      <c r="C41" s="428"/>
      <c r="D41" s="428"/>
      <c r="E41" s="429"/>
      <c r="F41" s="430"/>
      <c r="G41" s="435"/>
    </row>
    <row r="42" spans="1:11" s="438" customFormat="1" ht="16.5">
      <c r="A42" s="436" t="s">
        <v>10</v>
      </c>
      <c r="B42" s="499" t="s">
        <v>288</v>
      </c>
      <c r="C42" s="500"/>
      <c r="D42" s="500"/>
      <c r="E42" s="500"/>
      <c r="F42" s="500"/>
      <c r="G42" s="437"/>
    </row>
    <row r="43" spans="1:11" s="432" customFormat="1" ht="16.5">
      <c r="A43" s="419"/>
      <c r="B43" s="439"/>
      <c r="C43" s="440"/>
      <c r="D43" s="440"/>
      <c r="E43" s="430"/>
      <c r="F43" s="430"/>
      <c r="G43" s="435"/>
    </row>
    <row r="44" spans="1:11" s="432" customFormat="1" ht="42.75">
      <c r="A44" s="441" t="s">
        <v>70</v>
      </c>
      <c r="B44" s="442" t="s">
        <v>289</v>
      </c>
      <c r="C44" s="428" t="s">
        <v>25</v>
      </c>
      <c r="D44" s="428">
        <v>10</v>
      </c>
      <c r="E44" s="430"/>
      <c r="F44" s="430">
        <f>(D44*E44)</f>
        <v>0</v>
      </c>
      <c r="G44" s="431"/>
    </row>
    <row r="45" spans="1:11" s="422" customFormat="1" ht="16.5">
      <c r="A45" s="443"/>
      <c r="B45" s="444"/>
      <c r="C45" s="445"/>
      <c r="D45" s="445"/>
      <c r="E45" s="430"/>
      <c r="F45" s="430"/>
      <c r="G45" s="446"/>
      <c r="H45" s="447"/>
      <c r="I45" s="447"/>
      <c r="J45" s="447"/>
      <c r="K45" s="447"/>
    </row>
    <row r="46" spans="1:11" s="422" customFormat="1" ht="28.5">
      <c r="A46" s="441" t="s">
        <v>51</v>
      </c>
      <c r="B46" s="448" t="s">
        <v>290</v>
      </c>
      <c r="C46" s="428" t="s">
        <v>25</v>
      </c>
      <c r="D46" s="449">
        <v>4</v>
      </c>
      <c r="E46" s="450"/>
      <c r="F46" s="430">
        <f>(D46*E46)</f>
        <v>0</v>
      </c>
      <c r="G46" s="451"/>
      <c r="H46" s="447"/>
      <c r="I46" s="447"/>
      <c r="J46" s="447"/>
      <c r="K46" s="447"/>
    </row>
    <row r="47" spans="1:11" s="422" customFormat="1" ht="16.5">
      <c r="A47" s="441"/>
      <c r="B47" s="448"/>
      <c r="C47" s="428"/>
      <c r="D47" s="449"/>
      <c r="E47" s="450"/>
      <c r="F47" s="430"/>
      <c r="G47" s="451"/>
      <c r="H47" s="447"/>
      <c r="I47" s="447"/>
      <c r="J47" s="447"/>
      <c r="K47" s="447"/>
    </row>
    <row r="48" spans="1:11" s="422" customFormat="1" ht="28.5">
      <c r="A48" s="441" t="s">
        <v>203</v>
      </c>
      <c r="B48" s="448" t="s">
        <v>291</v>
      </c>
      <c r="C48" s="428" t="s">
        <v>25</v>
      </c>
      <c r="D48" s="449">
        <v>6</v>
      </c>
      <c r="E48" s="450"/>
      <c r="F48" s="430">
        <f>(D48*E48)</f>
        <v>0</v>
      </c>
      <c r="G48" s="451"/>
      <c r="H48" s="447"/>
      <c r="I48" s="447"/>
      <c r="J48" s="447"/>
      <c r="K48" s="447"/>
    </row>
    <row r="49" spans="1:11" s="422" customFormat="1" ht="16.5">
      <c r="A49" s="443"/>
      <c r="B49" s="444"/>
      <c r="C49" s="445"/>
      <c r="D49" s="445"/>
      <c r="E49" s="430"/>
      <c r="F49" s="430"/>
      <c r="G49" s="451"/>
      <c r="H49" s="447"/>
      <c r="I49" s="447"/>
      <c r="J49" s="447"/>
      <c r="K49" s="447"/>
    </row>
    <row r="50" spans="1:11" s="422" customFormat="1" ht="409.5">
      <c r="A50" s="441" t="s">
        <v>211</v>
      </c>
      <c r="B50" s="433" t="s">
        <v>292</v>
      </c>
      <c r="C50" s="452"/>
      <c r="D50" s="449"/>
      <c r="E50" s="453"/>
      <c r="F50" s="430"/>
      <c r="G50" s="451"/>
      <c r="H50" s="447"/>
      <c r="I50" s="447"/>
      <c r="J50" s="447"/>
      <c r="K50" s="447"/>
    </row>
    <row r="51" spans="1:11" s="422" customFormat="1" ht="356.25">
      <c r="A51" s="443"/>
      <c r="B51" s="454" t="s">
        <v>328</v>
      </c>
      <c r="C51" s="452"/>
      <c r="D51" s="449"/>
      <c r="E51" s="453"/>
      <c r="F51" s="430"/>
      <c r="G51" s="451"/>
      <c r="H51" s="447"/>
      <c r="I51" s="447"/>
      <c r="J51" s="447"/>
      <c r="K51" s="447"/>
    </row>
    <row r="52" spans="1:11" s="422" customFormat="1" ht="213.75">
      <c r="A52" s="443"/>
      <c r="B52" s="454" t="s">
        <v>329</v>
      </c>
      <c r="C52" s="452" t="s">
        <v>25</v>
      </c>
      <c r="D52" s="449">
        <v>16</v>
      </c>
      <c r="E52" s="453"/>
      <c r="F52" s="430">
        <f>(D52*E52)</f>
        <v>0</v>
      </c>
      <c r="G52" s="451"/>
      <c r="H52" s="447"/>
      <c r="I52" s="447"/>
      <c r="J52" s="447"/>
      <c r="K52" s="447"/>
    </row>
    <row r="53" spans="1:11" s="422" customFormat="1" ht="16.5">
      <c r="A53" s="443"/>
      <c r="B53" s="503" t="s">
        <v>330</v>
      </c>
      <c r="C53" s="452"/>
      <c r="D53" s="449"/>
      <c r="E53" s="453"/>
      <c r="F53" s="430"/>
      <c r="G53" s="451"/>
      <c r="H53" s="447"/>
      <c r="I53" s="447"/>
      <c r="J53" s="447"/>
      <c r="K53" s="447"/>
    </row>
    <row r="54" spans="1:11" s="422" customFormat="1" ht="16.5">
      <c r="A54" s="443"/>
      <c r="B54" s="503" t="s">
        <v>331</v>
      </c>
      <c r="C54" s="452"/>
      <c r="D54" s="449"/>
      <c r="E54" s="453"/>
      <c r="F54" s="430"/>
      <c r="G54" s="451"/>
      <c r="H54" s="447"/>
      <c r="I54" s="447"/>
      <c r="J54" s="447"/>
      <c r="K54" s="447"/>
    </row>
    <row r="55" spans="1:11" s="422" customFormat="1" ht="28.5">
      <c r="A55" s="441" t="s">
        <v>293</v>
      </c>
      <c r="B55" s="433" t="s">
        <v>294</v>
      </c>
      <c r="C55" s="452" t="s">
        <v>295</v>
      </c>
      <c r="D55" s="449">
        <v>60</v>
      </c>
      <c r="E55" s="453"/>
      <c r="F55" s="430">
        <f>(D55*E55)</f>
        <v>0</v>
      </c>
      <c r="G55" s="451"/>
      <c r="H55" s="447"/>
      <c r="I55" s="447"/>
      <c r="J55" s="447"/>
      <c r="K55" s="447"/>
    </row>
    <row r="56" spans="1:11" s="422" customFormat="1" ht="16.5">
      <c r="A56" s="455"/>
      <c r="B56" s="444"/>
      <c r="C56" s="445"/>
      <c r="D56" s="445"/>
      <c r="E56" s="430"/>
      <c r="F56" s="430"/>
      <c r="G56" s="421"/>
      <c r="H56" s="447"/>
      <c r="I56" s="447"/>
      <c r="J56" s="447"/>
      <c r="K56" s="447"/>
    </row>
    <row r="57" spans="1:11" s="422" customFormat="1" ht="16.5">
      <c r="A57" s="441" t="s">
        <v>296</v>
      </c>
      <c r="B57" s="448" t="s">
        <v>297</v>
      </c>
      <c r="C57" s="452" t="s">
        <v>25</v>
      </c>
      <c r="D57" s="428">
        <v>10</v>
      </c>
      <c r="E57" s="456"/>
      <c r="F57" s="430">
        <f>(D57*E57)</f>
        <v>0</v>
      </c>
      <c r="G57" s="421"/>
    </row>
    <row r="58" spans="1:11" s="422" customFormat="1" ht="16.5">
      <c r="A58" s="455"/>
      <c r="B58" s="444"/>
      <c r="C58" s="445"/>
      <c r="D58" s="445"/>
      <c r="E58" s="430"/>
      <c r="F58" s="430"/>
      <c r="G58" s="421"/>
      <c r="H58" s="447"/>
      <c r="I58" s="447"/>
      <c r="J58" s="447"/>
      <c r="K58" s="447"/>
    </row>
    <row r="59" spans="1:11" s="422" customFormat="1" ht="16.5">
      <c r="A59" s="441" t="s">
        <v>298</v>
      </c>
      <c r="B59" s="448" t="s">
        <v>299</v>
      </c>
      <c r="C59" s="452" t="s">
        <v>300</v>
      </c>
      <c r="D59" s="428">
        <v>245</v>
      </c>
      <c r="E59" s="456"/>
      <c r="F59" s="430">
        <f>(D59*E59)</f>
        <v>0</v>
      </c>
      <c r="G59" s="421"/>
    </row>
    <row r="60" spans="1:11" s="422" customFormat="1" ht="16.5">
      <c r="A60" s="443"/>
      <c r="B60" s="433"/>
      <c r="C60" s="457"/>
      <c r="D60" s="457"/>
      <c r="E60" s="430"/>
      <c r="F60" s="430"/>
      <c r="G60" s="421"/>
    </row>
    <row r="61" spans="1:11" s="422" customFormat="1" ht="42.75">
      <c r="A61" s="441" t="s">
        <v>301</v>
      </c>
      <c r="B61" s="433" t="s">
        <v>302</v>
      </c>
      <c r="C61" s="457" t="s">
        <v>295</v>
      </c>
      <c r="D61" s="457">
        <v>265</v>
      </c>
      <c r="E61" s="430"/>
      <c r="F61" s="430">
        <f>(D61*E61)</f>
        <v>0</v>
      </c>
      <c r="G61" s="421"/>
    </row>
    <row r="62" spans="1:11" s="422" customFormat="1" ht="16.5">
      <c r="A62" s="441"/>
      <c r="B62" s="433"/>
      <c r="C62" s="457"/>
      <c r="D62" s="457"/>
      <c r="E62" s="430"/>
      <c r="F62" s="430"/>
      <c r="G62" s="421"/>
    </row>
    <row r="63" spans="1:11" s="422" customFormat="1" ht="16.5">
      <c r="A63" s="441"/>
      <c r="B63" s="433"/>
      <c r="C63" s="457"/>
      <c r="D63" s="457"/>
      <c r="E63" s="430"/>
      <c r="F63" s="430"/>
      <c r="G63" s="421"/>
    </row>
    <row r="64" spans="1:11" s="422" customFormat="1" ht="16.5">
      <c r="A64" s="443"/>
      <c r="B64" s="442"/>
      <c r="C64" s="428"/>
      <c r="D64" s="428"/>
      <c r="E64" s="458"/>
      <c r="F64" s="430"/>
      <c r="G64" s="421"/>
    </row>
    <row r="65" spans="1:7" s="422" customFormat="1" ht="16.5">
      <c r="A65" s="441" t="s">
        <v>303</v>
      </c>
      <c r="B65" s="433" t="s">
        <v>304</v>
      </c>
      <c r="C65" s="457" t="s">
        <v>25</v>
      </c>
      <c r="D65" s="457">
        <v>11</v>
      </c>
      <c r="E65" s="430"/>
      <c r="F65" s="430">
        <f>(D65*E65)</f>
        <v>0</v>
      </c>
      <c r="G65" s="421"/>
    </row>
    <row r="66" spans="1:7" s="422" customFormat="1" ht="16.5">
      <c r="A66" s="443"/>
      <c r="B66" s="448"/>
      <c r="C66" s="452"/>
      <c r="D66" s="428"/>
      <c r="E66" s="430"/>
      <c r="F66" s="430"/>
      <c r="G66" s="421"/>
    </row>
    <row r="67" spans="1:7" s="422" customFormat="1" ht="16.5">
      <c r="A67" s="459" t="s">
        <v>305</v>
      </c>
      <c r="B67" s="444" t="s">
        <v>332</v>
      </c>
      <c r="C67" s="460" t="s">
        <v>25</v>
      </c>
      <c r="D67" s="460">
        <v>10</v>
      </c>
      <c r="E67" s="461"/>
      <c r="F67" s="430">
        <f>(D67*E67)</f>
        <v>0</v>
      </c>
      <c r="G67" s="421"/>
    </row>
    <row r="68" spans="1:7" ht="15">
      <c r="A68" s="455"/>
      <c r="B68" s="462"/>
      <c r="C68" s="463"/>
      <c r="D68" s="464"/>
      <c r="E68" s="465"/>
      <c r="F68" s="430"/>
    </row>
    <row r="69" spans="1:7" ht="42.75">
      <c r="A69" s="466" t="s">
        <v>306</v>
      </c>
      <c r="B69" s="467" t="s">
        <v>307</v>
      </c>
      <c r="C69" s="463" t="s">
        <v>295</v>
      </c>
      <c r="D69" s="464">
        <v>265</v>
      </c>
      <c r="E69" s="465"/>
      <c r="F69" s="430">
        <f>D69*E69</f>
        <v>0</v>
      </c>
    </row>
    <row r="70" spans="1:7" ht="15">
      <c r="A70" s="468"/>
      <c r="B70" s="469"/>
      <c r="C70" s="449"/>
      <c r="D70" s="428"/>
      <c r="E70" s="465"/>
      <c r="F70" s="430"/>
    </row>
    <row r="71" spans="1:7" ht="42.75">
      <c r="A71" s="470" t="s">
        <v>308</v>
      </c>
      <c r="B71" s="469" t="s">
        <v>309</v>
      </c>
      <c r="C71" s="449" t="s">
        <v>295</v>
      </c>
      <c r="D71" s="428">
        <v>245</v>
      </c>
      <c r="E71" s="465"/>
      <c r="F71" s="430">
        <f>D71*E71</f>
        <v>0</v>
      </c>
    </row>
    <row r="72" spans="1:7" ht="15">
      <c r="A72" s="468"/>
      <c r="B72" s="469"/>
      <c r="C72" s="449"/>
      <c r="D72" s="428"/>
      <c r="E72" s="465"/>
      <c r="F72" s="430"/>
    </row>
    <row r="73" spans="1:7" ht="15">
      <c r="A73" s="470" t="s">
        <v>310</v>
      </c>
      <c r="B73" s="469" t="s">
        <v>311</v>
      </c>
      <c r="C73" s="449" t="s">
        <v>295</v>
      </c>
      <c r="D73" s="428">
        <v>10</v>
      </c>
      <c r="E73" s="465"/>
      <c r="F73" s="430">
        <f>D73*E73</f>
        <v>0</v>
      </c>
    </row>
    <row r="74" spans="1:7" ht="15">
      <c r="A74" s="443"/>
      <c r="B74" s="471"/>
      <c r="C74" s="472"/>
      <c r="D74" s="473"/>
      <c r="E74" s="474"/>
      <c r="F74" s="430"/>
    </row>
    <row r="75" spans="1:7" ht="15">
      <c r="A75" s="441" t="s">
        <v>312</v>
      </c>
      <c r="B75" s="471" t="s">
        <v>313</v>
      </c>
      <c r="C75" s="472" t="s">
        <v>85</v>
      </c>
      <c r="D75" s="473">
        <v>18</v>
      </c>
      <c r="E75" s="474"/>
      <c r="F75" s="430">
        <f>D75*E75</f>
        <v>0</v>
      </c>
    </row>
    <row r="76" spans="1:7" ht="15">
      <c r="A76" s="443"/>
      <c r="B76" s="471"/>
      <c r="C76" s="472"/>
      <c r="D76" s="473"/>
      <c r="E76" s="474"/>
      <c r="F76" s="430"/>
    </row>
    <row r="77" spans="1:7" ht="57">
      <c r="A77" s="441" t="s">
        <v>314</v>
      </c>
      <c r="B77" s="471" t="s">
        <v>315</v>
      </c>
      <c r="C77" s="472" t="s">
        <v>25</v>
      </c>
      <c r="D77" s="473">
        <v>10</v>
      </c>
      <c r="E77" s="474"/>
      <c r="F77" s="430">
        <f>D77*E77</f>
        <v>0</v>
      </c>
    </row>
    <row r="78" spans="1:7" ht="15">
      <c r="A78" s="443"/>
      <c r="B78" s="471"/>
      <c r="C78" s="472"/>
      <c r="D78" s="473"/>
      <c r="E78" s="474"/>
      <c r="F78" s="430"/>
    </row>
    <row r="79" spans="1:7" ht="114">
      <c r="A79" s="441" t="s">
        <v>316</v>
      </c>
      <c r="B79" s="475" t="s">
        <v>317</v>
      </c>
      <c r="C79" s="473" t="s">
        <v>318</v>
      </c>
      <c r="D79" s="473">
        <v>1</v>
      </c>
      <c r="E79" s="474"/>
      <c r="F79" s="430">
        <f>D79*E79</f>
        <v>0</v>
      </c>
    </row>
    <row r="80" spans="1:7" ht="15">
      <c r="A80" s="443"/>
      <c r="B80" s="475"/>
      <c r="C80" s="473"/>
      <c r="D80" s="473"/>
      <c r="E80" s="474"/>
      <c r="F80" s="430"/>
    </row>
    <row r="81" spans="1:6" ht="15">
      <c r="A81" s="441" t="s">
        <v>319</v>
      </c>
      <c r="B81" s="475" t="s">
        <v>320</v>
      </c>
      <c r="C81" s="473" t="s">
        <v>318</v>
      </c>
      <c r="D81" s="473">
        <v>1</v>
      </c>
      <c r="E81" s="474"/>
      <c r="F81" s="430">
        <f>D81*E81</f>
        <v>0</v>
      </c>
    </row>
    <row r="82" spans="1:6" ht="15">
      <c r="A82" s="443"/>
      <c r="B82" s="444"/>
      <c r="C82" s="460"/>
      <c r="D82" s="460"/>
      <c r="E82" s="474"/>
      <c r="F82" s="430"/>
    </row>
    <row r="83" spans="1:6" ht="15">
      <c r="A83" s="443" t="s">
        <v>321</v>
      </c>
      <c r="B83" s="471" t="s">
        <v>322</v>
      </c>
      <c r="C83" s="472" t="s">
        <v>318</v>
      </c>
      <c r="D83" s="473">
        <v>1</v>
      </c>
      <c r="E83" s="474"/>
      <c r="F83" s="430">
        <f>D83*E83</f>
        <v>0</v>
      </c>
    </row>
    <row r="84" spans="1:6" ht="15">
      <c r="A84" s="443"/>
      <c r="B84" s="476"/>
      <c r="C84" s="460"/>
      <c r="D84" s="460"/>
      <c r="E84" s="474"/>
      <c r="F84" s="430"/>
    </row>
    <row r="85" spans="1:6" ht="28.5">
      <c r="A85" s="443" t="s">
        <v>323</v>
      </c>
      <c r="B85" s="471" t="s">
        <v>324</v>
      </c>
      <c r="C85" s="472" t="s">
        <v>25</v>
      </c>
      <c r="D85" s="473">
        <v>1</v>
      </c>
      <c r="E85" s="474"/>
      <c r="F85" s="430">
        <f>D85*E85</f>
        <v>0</v>
      </c>
    </row>
    <row r="86" spans="1:6" ht="14.25">
      <c r="A86" s="477"/>
      <c r="B86" s="478"/>
      <c r="C86" s="479"/>
      <c r="D86" s="479"/>
      <c r="E86" s="480"/>
      <c r="F86" s="426"/>
    </row>
    <row r="87" spans="1:6" ht="14.25" thickBot="1"/>
    <row r="88" spans="1:6" ht="18.75" thickBot="1">
      <c r="E88" s="485" t="s">
        <v>5</v>
      </c>
      <c r="F88" s="504">
        <f>SUM(F44:F86)</f>
        <v>0</v>
      </c>
    </row>
  </sheetData>
  <sheetProtection selectLockedCells="1" selectUnlockedCells="1"/>
  <mergeCells count="2">
    <mergeCell ref="B36:E36"/>
    <mergeCell ref="B42:F42"/>
  </mergeCells>
  <pageMargins left="0.78125" right="0.25" top="0.7402777777777777" bottom="0.49027777777777781" header="0.51180555555555551" footer="0.19652777777777777"/>
  <pageSetup paperSize="9" firstPageNumber="0" orientation="portrait" horizontalDpi="300" verticalDpi="300" r:id="rId1"/>
  <headerFooter alignWithMargins="0">
    <oddHeader>&amp;L&amp;12Ening d.o.o. Bjelovar</oddHeader>
    <oddFooter>&amp;L&amp;"Arial,Bold"&amp;6Cesta, Pješačko-biciklistička staza s oborinskom odvodnjom
 i javna rasvjeta u odvojku Baranjske ulice u Bjelovaru  &amp;C&amp;8-  ELEKTROINSTALATERSKI RADOVI  -&amp;RTD:1563/22</oddFooter>
  </headerFooter>
  <colBreaks count="1" manualBreakCount="1">
    <brk id="6"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K23"/>
  <sheetViews>
    <sheetView view="pageBreakPreview" topLeftCell="A4" zoomScale="115" zoomScaleNormal="115" zoomScaleSheetLayoutView="115" workbookViewId="0">
      <selection activeCell="F18" sqref="F18"/>
    </sheetView>
  </sheetViews>
  <sheetFormatPr defaultColWidth="8.88671875" defaultRowHeight="12.75"/>
  <cols>
    <col min="1" max="1" width="8.88671875" style="187"/>
    <col min="2" max="2" width="19" style="187" customWidth="1"/>
    <col min="3" max="5" width="8.88671875" style="187"/>
    <col min="6" max="6" width="18.5546875" style="188" customWidth="1"/>
    <col min="7" max="7" width="8.88671875" style="187"/>
    <col min="8" max="8" width="26.5546875" style="187" customWidth="1"/>
    <col min="9" max="9" width="13.21875" style="187" customWidth="1"/>
    <col min="10" max="10" width="8.88671875" style="187"/>
    <col min="11" max="11" width="10.109375" style="187" bestFit="1" customWidth="1"/>
    <col min="12" max="16384" width="8.88671875" style="187"/>
  </cols>
  <sheetData>
    <row r="1" spans="1:9" ht="69.75" customHeight="1" thickBot="1"/>
    <row r="2" spans="1:9" ht="58.5" customHeight="1" thickBot="1">
      <c r="A2" s="189" t="s">
        <v>35</v>
      </c>
      <c r="B2" s="496" t="s">
        <v>126</v>
      </c>
      <c r="C2" s="496"/>
      <c r="D2" s="496"/>
      <c r="E2" s="496"/>
      <c r="F2" s="496"/>
    </row>
    <row r="3" spans="1:9" s="191" customFormat="1" ht="66" customHeight="1" thickBot="1">
      <c r="A3" s="398" t="s">
        <v>14</v>
      </c>
      <c r="B3" s="496" t="s">
        <v>267</v>
      </c>
      <c r="C3" s="497"/>
      <c r="D3" s="497"/>
      <c r="E3" s="497"/>
      <c r="F3" s="497"/>
    </row>
    <row r="4" spans="1:9">
      <c r="A4" s="192"/>
      <c r="B4" s="193" t="s">
        <v>36</v>
      </c>
      <c r="C4" s="194" t="s">
        <v>268</v>
      </c>
      <c r="D4" s="195"/>
      <c r="E4" s="195"/>
      <c r="F4" s="196"/>
    </row>
    <row r="5" spans="1:9">
      <c r="A5" s="197"/>
      <c r="B5" s="198" t="s">
        <v>37</v>
      </c>
      <c r="C5" s="199" t="s">
        <v>269</v>
      </c>
      <c r="D5" s="200"/>
      <c r="E5" s="200"/>
      <c r="F5" s="201"/>
    </row>
    <row r="6" spans="1:9" ht="13.5" thickBot="1">
      <c r="A6" s="202"/>
      <c r="B6" s="203" t="s">
        <v>38</v>
      </c>
      <c r="C6" s="204" t="s">
        <v>62</v>
      </c>
      <c r="D6" s="205"/>
      <c r="E6" s="205"/>
      <c r="F6" s="206"/>
    </row>
    <row r="7" spans="1:9" ht="27.75" customHeight="1" thickTop="1" thickBot="1">
      <c r="A7" s="207"/>
      <c r="B7" s="208"/>
      <c r="C7" s="209"/>
      <c r="D7" s="210"/>
      <c r="E7" s="211"/>
      <c r="F7" s="212"/>
    </row>
    <row r="8" spans="1:9" ht="25.5" customHeight="1" thickBot="1">
      <c r="A8" s="494" t="s">
        <v>127</v>
      </c>
      <c r="B8" s="495"/>
      <c r="C8" s="495"/>
      <c r="D8" s="495"/>
      <c r="E8" s="495"/>
      <c r="F8" s="495"/>
    </row>
    <row r="9" spans="1:9" ht="23.25" customHeight="1" thickBot="1">
      <c r="A9" s="213"/>
      <c r="B9" s="214"/>
      <c r="C9" s="215"/>
      <c r="D9" s="216"/>
      <c r="E9" s="216"/>
      <c r="F9" s="217"/>
    </row>
    <row r="10" spans="1:9" ht="66" customHeight="1" thickBot="1">
      <c r="A10" s="218" t="s">
        <v>10</v>
      </c>
      <c r="B10" s="501" t="s">
        <v>325</v>
      </c>
      <c r="C10" s="501"/>
      <c r="D10" s="221"/>
      <c r="E10" s="221"/>
      <c r="F10" s="487">
        <f>' REKAPITULACIJA - MAPA I.'!F20</f>
        <v>0</v>
      </c>
    </row>
    <row r="11" spans="1:9" ht="13.5" thickBot="1">
      <c r="A11" s="223"/>
      <c r="B11" s="224"/>
      <c r="C11" s="215"/>
      <c r="D11" s="216"/>
      <c r="E11" s="216"/>
      <c r="F11" s="225"/>
    </row>
    <row r="12" spans="1:9" ht="52.5" customHeight="1" thickBot="1">
      <c r="A12" s="218" t="s">
        <v>9</v>
      </c>
      <c r="B12" s="501" t="s">
        <v>326</v>
      </c>
      <c r="C12" s="502"/>
      <c r="D12" s="221"/>
      <c r="E12" s="221"/>
      <c r="F12" s="487">
        <f>'MAPA II. '!F88</f>
        <v>0</v>
      </c>
    </row>
    <row r="13" spans="1:9" ht="13.5" thickBot="1">
      <c r="A13" s="223"/>
      <c r="B13" s="224"/>
      <c r="C13" s="215"/>
      <c r="D13" s="216"/>
      <c r="E13" s="216"/>
      <c r="F13" s="225"/>
    </row>
    <row r="14" spans="1:9" ht="20.25" customHeight="1" thickBot="1">
      <c r="A14" s="232"/>
      <c r="B14" s="233" t="s">
        <v>5</v>
      </c>
      <c r="C14" s="234"/>
      <c r="D14" s="234"/>
      <c r="E14" s="234"/>
      <c r="F14" s="487">
        <f>SUM(F10:F13)</f>
        <v>0</v>
      </c>
      <c r="H14" s="235"/>
      <c r="I14" s="235"/>
    </row>
    <row r="15" spans="1:9" ht="12.75" customHeight="1" thickBot="1">
      <c r="A15" s="236"/>
      <c r="C15" s="237"/>
      <c r="D15" s="238"/>
      <c r="E15" s="239"/>
      <c r="H15" s="188"/>
    </row>
    <row r="16" spans="1:9" ht="19.5" customHeight="1" thickBot="1">
      <c r="A16" s="397"/>
      <c r="B16" s="241" t="s">
        <v>2</v>
      </c>
      <c r="C16" s="240"/>
      <c r="D16" s="242" t="s">
        <v>61</v>
      </c>
      <c r="E16" s="240"/>
      <c r="F16" s="488">
        <f>F14*0.25</f>
        <v>0</v>
      </c>
    </row>
    <row r="17" spans="1:11" ht="13.5" thickBot="1">
      <c r="H17" s="231"/>
    </row>
    <row r="18" spans="1:11" ht="33.75" customHeight="1" thickBot="1">
      <c r="A18" s="243"/>
      <c r="B18" s="244" t="s">
        <v>3</v>
      </c>
      <c r="C18" s="245"/>
      <c r="D18" s="245"/>
      <c r="E18" s="245"/>
      <c r="F18" s="489">
        <f>F14+F16</f>
        <v>0</v>
      </c>
    </row>
    <row r="19" spans="1:11" ht="17.25" customHeight="1">
      <c r="A19" s="246"/>
      <c r="B19" s="224"/>
      <c r="C19" s="246"/>
      <c r="D19" s="246"/>
      <c r="E19" s="246"/>
      <c r="F19" s="225"/>
      <c r="H19" s="188"/>
    </row>
    <row r="20" spans="1:11" ht="12" customHeight="1">
      <c r="D20" s="187" t="s">
        <v>11</v>
      </c>
      <c r="F20" s="247"/>
    </row>
    <row r="21" spans="1:11">
      <c r="F21" s="247"/>
      <c r="H21" s="188"/>
    </row>
    <row r="22" spans="1:11">
      <c r="E22" s="248"/>
    </row>
    <row r="23" spans="1:11">
      <c r="D23" s="187" t="s">
        <v>117</v>
      </c>
      <c r="K23" s="231"/>
    </row>
  </sheetData>
  <mergeCells count="5">
    <mergeCell ref="B2:F2"/>
    <mergeCell ref="B3:F3"/>
    <mergeCell ref="A8:F8"/>
    <mergeCell ref="B10:C10"/>
    <mergeCell ref="B12:C12"/>
  </mergeCells>
  <pageMargins left="0.98425196850393704" right="0.35433070866141736" top="0.39370078740157483" bottom="0.98425196850393704" header="0.51181102362204722" footer="0.51181102362204722"/>
  <pageSetup paperSize="9" scale="98"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6</vt:i4>
      </vt:variant>
      <vt:variant>
        <vt:lpstr>Imenovani rasponi</vt:lpstr>
      </vt:variant>
      <vt:variant>
        <vt:i4>6</vt:i4>
      </vt:variant>
    </vt:vector>
  </HeadingPairs>
  <TitlesOfParts>
    <vt:vector size="12" baseType="lpstr">
      <vt:lpstr>NASLOVNICA</vt:lpstr>
      <vt:lpstr>PREAMBULA</vt:lpstr>
      <vt:lpstr>MAPA I.</vt:lpstr>
      <vt:lpstr> REKAPITULACIJA - MAPA I.</vt:lpstr>
      <vt:lpstr>MAPA II. </vt:lpstr>
      <vt:lpstr>SVEUKUPNA REKAPITULACIJA </vt:lpstr>
      <vt:lpstr>'MAPA I.'!Ispis_naslova</vt:lpstr>
      <vt:lpstr>' REKAPITULACIJA - MAPA I.'!Podrucje_ispisa</vt:lpstr>
      <vt:lpstr>'MAPA I.'!Podrucje_ispisa</vt:lpstr>
      <vt:lpstr>NASLOVNICA!Podrucje_ispisa</vt:lpstr>
      <vt:lpstr>PREAMBULA!Podrucje_ispisa</vt:lpstr>
      <vt:lpstr>'SVEUKUPNA REKAPITULACIJA '!Podrucje_ispisa</vt:lpstr>
    </vt:vector>
  </TitlesOfParts>
  <Company>RenCon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Rehabilitation of the national roads project</dc:title>
  <dc:subject>D517, Beli Manastir - Valpovo</dc:subject>
  <dc:creator>Ninoslav Hudeček d.i.g.</dc:creator>
  <cp:lastModifiedBy>Ivan Tkaličanac</cp:lastModifiedBy>
  <cp:lastPrinted>2022-03-21T13:01:34Z</cp:lastPrinted>
  <dcterms:created xsi:type="dcterms:W3CDTF">1997-05-14T10:58:24Z</dcterms:created>
  <dcterms:modified xsi:type="dcterms:W3CDTF">2022-04-04T07:21:13Z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1507480077</vt:i4>
  </property>
  <property fmtid="{D5CDD505-2E9C-101B-9397-08002B2CF9AE}" pid="3" name="_EmailSubject">
    <vt:lpwstr>tender i projekt za beli manastir valpovo </vt:lpwstr>
  </property>
  <property fmtid="{D5CDD505-2E9C-101B-9397-08002B2CF9AE}" pid="4" name="_AuthorEmail">
    <vt:lpwstr>Zdenka.Grgic@hrvatske-ceste.hr</vt:lpwstr>
  </property>
  <property fmtid="{D5CDD505-2E9C-101B-9397-08002B2CF9AE}" pid="5" name="_AuthorEmailDisplayName">
    <vt:lpwstr>Zdenka Grgić</vt:lpwstr>
  </property>
  <property fmtid="{D5CDD505-2E9C-101B-9397-08002B2CF9AE}" pid="6" name="_ReviewingToolsShownOnce">
    <vt:lpwstr/>
  </property>
</Properties>
</file>